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22\07_Diffusion\Tableaux NEW 2022\"/>
    </mc:Choice>
  </mc:AlternateContent>
  <xr:revisionPtr revIDLastSave="0" documentId="13_ncr:1_{065CC708-BB65-4DC2-9D24-C9C4BDF073F8}" xr6:coauthVersionLast="47" xr6:coauthVersionMax="47" xr10:uidLastSave="{00000000-0000-0000-0000-000000000000}"/>
  <bookViews>
    <workbookView xWindow="-108" yWindow="-108" windowWidth="41496" windowHeight="16896" tabRatio="879" xr2:uid="{00000000-000D-0000-FFFF-FFFF00000000}"/>
  </bookViews>
  <sheets>
    <sheet name="2022" sheetId="25" r:id="rId1"/>
    <sheet name="2017" sheetId="24" r:id="rId2"/>
    <sheet name="2012" sheetId="23" r:id="rId3"/>
    <sheet name="2007" sheetId="22" r:id="rId4"/>
  </sheets>
  <definedNames>
    <definedName name="_xlnm.Print_Area" localSheetId="3">'2007'!$A$1:$N$37</definedName>
    <definedName name="_xlnm.Print_Area" localSheetId="2">'2012'!$A$1:$P$36</definedName>
    <definedName name="_xlnm.Print_Area" localSheetId="1">'2017'!$A$1:$R$36</definedName>
    <definedName name="_xlnm.Print_Area" localSheetId="0">'2022'!$A$1:$R$35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2" l="1"/>
  <c r="I5" i="22"/>
  <c r="E5" i="22"/>
  <c r="D5" i="22"/>
</calcChain>
</file>

<file path=xl/sharedStrings.xml><?xml version="1.0" encoding="utf-8"?>
<sst xmlns="http://schemas.openxmlformats.org/spreadsheetml/2006/main" count="311" uniqueCount="66">
  <si>
    <t>Uri</t>
  </si>
  <si>
    <t>Tessin</t>
  </si>
  <si>
    <t>Jura</t>
  </si>
  <si>
    <t/>
  </si>
  <si>
    <t>Total</t>
  </si>
  <si>
    <t xml:space="preserve"> -</t>
  </si>
  <si>
    <t xml:space="preserve"> </t>
  </si>
  <si>
    <t>T 07.03.05.01</t>
  </si>
  <si>
    <t>© BFS – 2018</t>
  </si>
  <si>
    <t>Débitage de bois rond</t>
  </si>
  <si>
    <t>Résineux</t>
  </si>
  <si>
    <t>Epicéa /
sapin</t>
  </si>
  <si>
    <t>Autres
conifères</t>
  </si>
  <si>
    <t>Feuillus</t>
  </si>
  <si>
    <r>
      <t>Sciages</t>
    </r>
    <r>
      <rPr>
        <vertAlign val="superscript"/>
        <sz val="8"/>
        <rFont val="Arial"/>
        <family val="2"/>
      </rPr>
      <t xml:space="preserve"> 1)</t>
    </r>
  </si>
  <si>
    <r>
      <t>Sous-produits</t>
    </r>
    <r>
      <rPr>
        <vertAlign val="superscript"/>
        <sz val="8"/>
        <rFont val="Arial"/>
        <family val="2"/>
      </rPr>
      <t xml:space="preserve"> 1)</t>
    </r>
  </si>
  <si>
    <t>Zurich</t>
  </si>
  <si>
    <t>Berne</t>
  </si>
  <si>
    <t>Lucerne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</si>
  <si>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</si>
  <si>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</si>
  <si>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</si>
  <si>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</si>
  <si>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</si>
  <si>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</si>
  <si>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</si>
  <si>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</si>
  <si>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</si>
  <si>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</si>
  <si>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</si>
  <si>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</si>
  <si>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Saint-Gall</t>
  </si>
  <si>
    <t>Grisons</t>
  </si>
  <si>
    <t>Argovie</t>
  </si>
  <si>
    <t>Thurgovie</t>
  </si>
  <si>
    <t>Vaud</t>
  </si>
  <si>
    <t>Valais</t>
  </si>
  <si>
    <t>Neuchâtel</t>
  </si>
  <si>
    <t>Genève</t>
  </si>
  <si>
    <t>Source: Office fédéral de la statistique - Enquête sur la transformation du bois 2007</t>
  </si>
  <si>
    <t>Actualisation: 16.08.2018</t>
  </si>
  <si>
    <t>Renseignements: agrar@bfs.admin.ch</t>
  </si>
  <si>
    <t>Hêtre</t>
  </si>
  <si>
    <t>Autres
feuillus</t>
  </si>
  <si>
    <t>Feuilus</t>
  </si>
  <si>
    <r>
      <t xml:space="preserve">Sous-produits </t>
    </r>
    <r>
      <rPr>
        <vertAlign val="superscript"/>
        <sz val="8"/>
        <rFont val="Arial"/>
        <family val="2"/>
      </rPr>
      <t>1)</t>
    </r>
  </si>
  <si>
    <r>
      <t xml:space="preserve">Sciages </t>
    </r>
    <r>
      <rPr>
        <vertAlign val="superscript"/>
        <sz val="8"/>
        <rFont val="Arial"/>
        <family val="2"/>
      </rPr>
      <t>1)</t>
    </r>
  </si>
  <si>
    <t>Suisse</t>
  </si>
  <si>
    <r>
      <t xml:space="preserve">Nidwald / Glaris / Zoug / Bâle-Campagne 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</si>
  <si>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Regroupés pour des raisons liées à la protection des données</t>
    </r>
  </si>
  <si>
    <t>Remarques:</t>
  </si>
  <si>
    <t>Remarque:</t>
  </si>
  <si>
    <t>Source: Office fédéral de la statistique - Enquête sur la transformation du bois 2012</t>
  </si>
  <si>
    <t>Source: Office fédéral de la statistique - Enquête sur la transformation du bois 2017</t>
  </si>
  <si>
    <r>
      <t xml:space="preserve">Uri / Zoug / Tessin </t>
    </r>
    <r>
      <rPr>
        <vertAlign val="superscript"/>
        <sz val="8"/>
        <rFont val="Arial"/>
        <family val="2"/>
      </rPr>
      <t>²)</t>
    </r>
  </si>
  <si>
    <t>Débitage de bois rond, sciages et sous-produits dans les scieries en m³, par canton, 2012</t>
  </si>
  <si>
    <t>Débitage de bois rond, sciages et sous-produits dans les scieries en m³, par canton, 2007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</si>
  <si>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Quantité calculée d'après le rendement </t>
    </r>
  </si>
  <si>
    <r>
      <t>Débitage de bois rond, sciages et sous-produits dans les scieries en m³</t>
    </r>
    <r>
      <rPr>
        <b/>
        <sz val="9"/>
        <rFont val="Arial"/>
        <family val="2"/>
      </rPr>
      <t>, par canton, 2017</t>
    </r>
  </si>
  <si>
    <t>Débitage de bois rond, sciages et sous-produits dans les scieries en m³, par canton, 2022</t>
  </si>
  <si>
    <t>Source: Office fédéral de la statistique - Enquête sur la transformation du bois 2022</t>
  </si>
  <si>
    <t>© BFS – 2023</t>
  </si>
  <si>
    <t>Actualisation: 19.07.2023</t>
  </si>
  <si>
    <t>-</t>
  </si>
  <si>
    <r>
      <t xml:space="preserve">Uri / Zoug / Tessin </t>
    </r>
    <r>
      <rPr>
        <vertAlign val="superscript"/>
        <sz val="8"/>
        <rFont val="Arial"/>
        <family val="2"/>
      </rPr>
      <t>2)</t>
    </r>
  </si>
  <si>
    <r>
      <t xml:space="preserve">Bâle-Campagne / Appenzell Rh.-Ext. </t>
    </r>
    <r>
      <rPr>
        <vertAlign val="superscript"/>
        <sz val="8"/>
        <rFont val="Arial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</si>
</sst>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#,###,##0.0__;\-#,###,##0.0__;\-__;@__\ "/>
    <numFmt numFmtId="168" formatCode="#,###,##0__;\-#,###,##0__;\-__;@__\ "/>
  </numFmts>
  <fonts count="10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3" fillId="4" borderId="0" xfId="0" applyFont="1" applyFill="1" applyBorder="1"/>
    <xf numFmtId="0" fontId="5" fillId="2" borderId="0" xfId="0" applyFont="1" applyFill="1" applyBorder="1"/>
    <xf numFmtId="9" fontId="5" fillId="2" borderId="5" xfId="2" applyFont="1" applyFill="1" applyBorder="1" applyAlignment="1">
      <alignment horizontal="left"/>
    </xf>
    <xf numFmtId="166" fontId="5" fillId="2" borderId="5" xfId="1" applyNumberFormat="1" applyFont="1" applyFill="1" applyBorder="1" applyAlignment="1">
      <alignment horizontal="left"/>
    </xf>
    <xf numFmtId="165" fontId="5" fillId="2" borderId="5" xfId="2" applyNumberFormat="1" applyFont="1" applyFill="1" applyBorder="1" applyAlignment="1">
      <alignment horizontal="left"/>
    </xf>
    <xf numFmtId="164" fontId="5" fillId="2" borderId="5" xfId="1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9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3" fontId="7" fillId="4" borderId="0" xfId="2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9" fontId="5" fillId="2" borderId="0" xfId="2" applyFont="1" applyFill="1" applyBorder="1" applyAlignment="1">
      <alignment horizontal="left" vertical="center"/>
    </xf>
    <xf numFmtId="166" fontId="5" fillId="2" borderId="0" xfId="1" applyNumberFormat="1" applyFont="1" applyFill="1" applyBorder="1" applyAlignment="1">
      <alignment horizontal="left" vertical="center"/>
    </xf>
    <xf numFmtId="165" fontId="5" fillId="2" borderId="0" xfId="2" applyNumberFormat="1" applyFont="1" applyFill="1" applyBorder="1" applyAlignment="1">
      <alignment horizontal="left" vertical="center"/>
    </xf>
    <xf numFmtId="164" fontId="5" fillId="2" borderId="0" xfId="1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9" fontId="5" fillId="2" borderId="5" xfId="2" applyFont="1" applyFill="1" applyBorder="1" applyAlignment="1">
      <alignment horizontal="left" vertical="center"/>
    </xf>
    <xf numFmtId="166" fontId="5" fillId="2" borderId="5" xfId="1" applyNumberFormat="1" applyFont="1" applyFill="1" applyBorder="1" applyAlignment="1">
      <alignment horizontal="left" vertical="center"/>
    </xf>
    <xf numFmtId="165" fontId="5" fillId="2" borderId="5" xfId="2" applyNumberFormat="1" applyFont="1" applyFill="1" applyBorder="1" applyAlignment="1">
      <alignment horizontal="left" vertical="center"/>
    </xf>
    <xf numFmtId="164" fontId="5" fillId="2" borderId="5" xfId="1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0" fontId="5" fillId="0" borderId="5" xfId="0" applyFont="1" applyFill="1" applyBorder="1" applyAlignment="1"/>
    <xf numFmtId="0" fontId="3" fillId="2" borderId="0" xfId="0" applyFont="1" applyFill="1" applyBorder="1" applyAlignment="1"/>
    <xf numFmtId="0" fontId="6" fillId="4" borderId="0" xfId="0" applyFont="1" applyFill="1" applyBorder="1" applyAlignment="1"/>
    <xf numFmtId="167" fontId="5" fillId="2" borderId="0" xfId="0" applyNumberFormat="1" applyFont="1" applyFill="1" applyBorder="1" applyAlignment="1"/>
    <xf numFmtId="168" fontId="5" fillId="3" borderId="5" xfId="0" applyNumberFormat="1" applyFont="1" applyFill="1" applyBorder="1" applyAlignment="1">
      <alignment horizontal="left"/>
    </xf>
    <xf numFmtId="3" fontId="5" fillId="2" borderId="0" xfId="0" applyNumberFormat="1" applyFont="1" applyFill="1" applyBorder="1" applyAlignment="1">
      <alignment horizontal="left"/>
    </xf>
    <xf numFmtId="168" fontId="5" fillId="2" borderId="0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168" fontId="5" fillId="3" borderId="5" xfId="1" applyNumberFormat="1" applyFont="1" applyFill="1" applyBorder="1" applyAlignment="1">
      <alignment horizontal="right" vertical="center"/>
    </xf>
    <xf numFmtId="168" fontId="5" fillId="3" borderId="5" xfId="2" applyNumberFormat="1" applyFont="1" applyFill="1" applyBorder="1" applyAlignment="1">
      <alignment horizontal="right" vertical="center"/>
    </xf>
    <xf numFmtId="168" fontId="5" fillId="4" borderId="0" xfId="1" applyNumberFormat="1" applyFont="1" applyFill="1" applyBorder="1" applyAlignment="1">
      <alignment vertical="center"/>
    </xf>
    <xf numFmtId="168" fontId="5" fillId="4" borderId="0" xfId="1" applyNumberFormat="1" applyFont="1" applyFill="1" applyBorder="1" applyAlignment="1">
      <alignment horizontal="right" vertical="center"/>
    </xf>
    <xf numFmtId="168" fontId="5" fillId="2" borderId="0" xfId="1" applyNumberFormat="1" applyFont="1" applyFill="1" applyBorder="1" applyAlignment="1">
      <alignment horizontal="right" vertical="center"/>
    </xf>
    <xf numFmtId="168" fontId="5" fillId="2" borderId="0" xfId="2" applyNumberFormat="1" applyFont="1" applyFill="1" applyBorder="1" applyAlignment="1">
      <alignment horizontal="right" vertical="center"/>
    </xf>
    <xf numFmtId="168" fontId="5" fillId="4" borderId="0" xfId="2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8" fontId="5" fillId="4" borderId="1" xfId="1" applyNumberFormat="1" applyFont="1" applyFill="1" applyBorder="1" applyAlignment="1">
      <alignment horizontal="right" vertical="center"/>
    </xf>
    <xf numFmtId="168" fontId="5" fillId="2" borderId="1" xfId="1" applyNumberFormat="1" applyFont="1" applyFill="1" applyBorder="1" applyAlignment="1">
      <alignment horizontal="right" vertical="center"/>
    </xf>
    <xf numFmtId="168" fontId="5" fillId="2" borderId="1" xfId="2" applyNumberFormat="1" applyFont="1" applyFill="1" applyBorder="1" applyAlignment="1">
      <alignment horizontal="right" vertical="center"/>
    </xf>
    <xf numFmtId="168" fontId="5" fillId="3" borderId="5" xfId="1" applyNumberFormat="1" applyFont="1" applyFill="1" applyBorder="1" applyAlignment="1">
      <alignment horizontal="right"/>
    </xf>
    <xf numFmtId="168" fontId="5" fillId="3" borderId="5" xfId="2" applyNumberFormat="1" applyFont="1" applyFill="1" applyBorder="1" applyAlignment="1">
      <alignment horizontal="right"/>
    </xf>
    <xf numFmtId="168" fontId="5" fillId="2" borderId="0" xfId="1" applyNumberFormat="1" applyFont="1" applyFill="1" applyBorder="1" applyAlignment="1">
      <alignment horizontal="right"/>
    </xf>
    <xf numFmtId="168" fontId="5" fillId="2" borderId="0" xfId="2" applyNumberFormat="1" applyFont="1" applyFill="1" applyBorder="1" applyAlignment="1">
      <alignment horizontal="right"/>
    </xf>
    <xf numFmtId="168" fontId="5" fillId="4" borderId="0" xfId="1" applyNumberFormat="1" applyFont="1" applyFill="1" applyBorder="1" applyAlignment="1"/>
    <xf numFmtId="0" fontId="6" fillId="4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6" fillId="4" borderId="0" xfId="0" applyFont="1" applyFill="1" applyBorder="1" applyAlignment="1"/>
    <xf numFmtId="168" fontId="5" fillId="4" borderId="1" xfId="1" applyNumberFormat="1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grar@bfs.admin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gra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73F4-1878-407C-A4D4-829AEF154153}">
  <sheetPr>
    <pageSetUpPr fitToPage="1"/>
  </sheetPr>
  <dimension ref="A1:R36"/>
  <sheetViews>
    <sheetView tabSelected="1" zoomScale="130" zoomScaleNormal="130" workbookViewId="0">
      <selection activeCell="G36" sqref="G36"/>
    </sheetView>
  </sheetViews>
  <sheetFormatPr baseColWidth="10" defaultColWidth="11" defaultRowHeight="10.199999999999999" x14ac:dyDescent="0.2"/>
  <cols>
    <col min="1" max="1" width="24.69921875" style="1" customWidth="1"/>
    <col min="2" max="2" width="7.5" style="1" customWidth="1"/>
    <col min="3" max="4" width="7.59765625" style="1" bestFit="1" customWidth="1"/>
    <col min="5" max="5" width="6.8984375" style="1" bestFit="1" customWidth="1"/>
    <col min="6" max="6" width="6" style="1" customWidth="1"/>
    <col min="7" max="7" width="5.69921875" style="1" bestFit="1" customWidth="1"/>
    <col min="8" max="8" width="6.5" style="1" bestFit="1" customWidth="1"/>
    <col min="9" max="9" width="7.59765625" style="1" customWidth="1"/>
    <col min="10" max="11" width="7.59765625" style="1" bestFit="1" customWidth="1"/>
    <col min="12" max="12" width="6.8984375" style="1" bestFit="1" customWidth="1"/>
    <col min="13" max="13" width="7.09765625" style="1" customWidth="1"/>
    <col min="14" max="14" width="5.69921875" style="1" bestFit="1" customWidth="1"/>
    <col min="15" max="15" width="6.5" style="1" bestFit="1" customWidth="1"/>
    <col min="16" max="16" width="7.5" style="1" bestFit="1" customWidth="1"/>
    <col min="17" max="17" width="6.5" style="1" customWidth="1"/>
    <col min="18" max="18" width="6.09765625" style="1" customWidth="1"/>
    <col min="19" max="19" width="7" style="1" customWidth="1"/>
    <col min="20" max="16384" width="11" style="1"/>
  </cols>
  <sheetData>
    <row r="1" spans="1:18" s="11" customFormat="1" ht="12" x14ac:dyDescent="0.3">
      <c r="A1" s="87" t="s">
        <v>59</v>
      </c>
      <c r="B1" s="87"/>
      <c r="C1" s="87"/>
      <c r="D1" s="87"/>
      <c r="E1" s="87"/>
      <c r="F1" s="87"/>
      <c r="G1" s="87"/>
      <c r="H1" s="87"/>
      <c r="I1" s="87"/>
      <c r="R1" s="12" t="s">
        <v>7</v>
      </c>
    </row>
    <row r="2" spans="1:18" s="16" customFormat="1" ht="11.4" x14ac:dyDescent="0.3">
      <c r="A2" s="19"/>
      <c r="B2" s="48" t="s">
        <v>9</v>
      </c>
      <c r="C2" s="15"/>
      <c r="D2" s="15"/>
      <c r="E2" s="15"/>
      <c r="F2" s="15"/>
      <c r="G2" s="15"/>
      <c r="H2" s="15"/>
      <c r="I2" s="17" t="s">
        <v>46</v>
      </c>
      <c r="J2" s="15"/>
      <c r="K2" s="15"/>
      <c r="L2" s="15"/>
      <c r="M2" s="15"/>
      <c r="N2" s="15"/>
      <c r="O2" s="15"/>
      <c r="P2" s="17" t="s">
        <v>45</v>
      </c>
      <c r="Q2" s="15"/>
      <c r="R2" s="15"/>
    </row>
    <row r="3" spans="1:18" s="16" customFormat="1" x14ac:dyDescent="0.3">
      <c r="A3" s="18"/>
      <c r="B3" s="17" t="s">
        <v>4</v>
      </c>
      <c r="C3" s="17" t="s">
        <v>10</v>
      </c>
      <c r="D3" s="15"/>
      <c r="E3" s="19"/>
      <c r="F3" s="17" t="s">
        <v>13</v>
      </c>
      <c r="G3" s="15"/>
      <c r="H3" s="19"/>
      <c r="I3" s="21" t="s">
        <v>4</v>
      </c>
      <c r="J3" s="17" t="s">
        <v>10</v>
      </c>
      <c r="K3" s="15"/>
      <c r="L3" s="19"/>
      <c r="M3" s="17" t="s">
        <v>44</v>
      </c>
      <c r="N3" s="15"/>
      <c r="O3" s="19"/>
      <c r="P3" s="17" t="s">
        <v>4</v>
      </c>
      <c r="Q3" s="17" t="s">
        <v>10</v>
      </c>
      <c r="R3" s="17" t="s">
        <v>13</v>
      </c>
    </row>
    <row r="4" spans="1:18" s="16" customFormat="1" ht="20.399999999999999" x14ac:dyDescent="0.3">
      <c r="A4" s="18"/>
      <c r="B4" s="20"/>
      <c r="C4" s="62" t="s">
        <v>4</v>
      </c>
      <c r="D4" s="22" t="s">
        <v>11</v>
      </c>
      <c r="E4" s="22" t="s">
        <v>12</v>
      </c>
      <c r="F4" s="63" t="s">
        <v>4</v>
      </c>
      <c r="G4" s="64" t="s">
        <v>42</v>
      </c>
      <c r="H4" s="41" t="s">
        <v>43</v>
      </c>
      <c r="I4" s="20"/>
      <c r="J4" s="21" t="s">
        <v>4</v>
      </c>
      <c r="K4" s="22" t="s">
        <v>11</v>
      </c>
      <c r="L4" s="22" t="s">
        <v>12</v>
      </c>
      <c r="M4" s="63" t="s">
        <v>4</v>
      </c>
      <c r="N4" s="64" t="s">
        <v>42</v>
      </c>
      <c r="O4" s="41" t="s">
        <v>43</v>
      </c>
      <c r="P4" s="20"/>
      <c r="Q4" s="20"/>
      <c r="R4" s="20"/>
    </row>
    <row r="5" spans="1:18" s="16" customFormat="1" x14ac:dyDescent="0.3">
      <c r="A5" s="23" t="s">
        <v>47</v>
      </c>
      <c r="B5" s="69">
        <v>2082929</v>
      </c>
      <c r="C5" s="69">
        <v>1990467</v>
      </c>
      <c r="D5" s="69">
        <v>1932180</v>
      </c>
      <c r="E5" s="69">
        <v>58287</v>
      </c>
      <c r="F5" s="69">
        <v>92462</v>
      </c>
      <c r="G5" s="69">
        <v>40772</v>
      </c>
      <c r="H5" s="69">
        <v>51690</v>
      </c>
      <c r="I5" s="69">
        <v>1251585</v>
      </c>
      <c r="J5" s="69">
        <v>1195218</v>
      </c>
      <c r="K5" s="69">
        <v>1161470</v>
      </c>
      <c r="L5" s="69">
        <v>33748</v>
      </c>
      <c r="M5" s="69">
        <v>56367</v>
      </c>
      <c r="N5" s="69">
        <v>24474</v>
      </c>
      <c r="O5" s="69">
        <v>31893</v>
      </c>
      <c r="P5" s="69">
        <v>831344</v>
      </c>
      <c r="Q5" s="70">
        <v>795249</v>
      </c>
      <c r="R5" s="69">
        <v>36095</v>
      </c>
    </row>
    <row r="6" spans="1:18" s="16" customFormat="1" x14ac:dyDescent="0.3">
      <c r="A6" s="18" t="s">
        <v>16</v>
      </c>
      <c r="B6" s="71">
        <v>57537</v>
      </c>
      <c r="C6" s="71">
        <v>51273</v>
      </c>
      <c r="D6" s="71">
        <v>45582</v>
      </c>
      <c r="E6" s="71">
        <v>5691</v>
      </c>
      <c r="F6" s="71">
        <v>6264</v>
      </c>
      <c r="G6" s="71">
        <v>2246</v>
      </c>
      <c r="H6" s="71">
        <v>4018</v>
      </c>
      <c r="I6" s="71">
        <v>37471</v>
      </c>
      <c r="J6" s="71">
        <v>33901</v>
      </c>
      <c r="K6" s="71">
        <v>30418</v>
      </c>
      <c r="L6" s="71">
        <v>3483</v>
      </c>
      <c r="M6" s="72">
        <v>3570</v>
      </c>
      <c r="N6" s="71">
        <v>1275</v>
      </c>
      <c r="O6" s="71">
        <v>2295</v>
      </c>
      <c r="P6" s="73">
        <v>20066</v>
      </c>
      <c r="Q6" s="74">
        <v>17372</v>
      </c>
      <c r="R6" s="73">
        <v>2694</v>
      </c>
    </row>
    <row r="7" spans="1:18" s="16" customFormat="1" x14ac:dyDescent="0.3">
      <c r="A7" s="18" t="s">
        <v>17</v>
      </c>
      <c r="B7" s="71">
        <v>327477</v>
      </c>
      <c r="C7" s="71">
        <v>311557</v>
      </c>
      <c r="D7" s="71">
        <v>305985</v>
      </c>
      <c r="E7" s="71">
        <v>5572</v>
      </c>
      <c r="F7" s="71">
        <v>15920</v>
      </c>
      <c r="G7" s="71">
        <v>9772</v>
      </c>
      <c r="H7" s="71">
        <v>6148</v>
      </c>
      <c r="I7" s="71">
        <v>195701</v>
      </c>
      <c r="J7" s="71">
        <v>186101</v>
      </c>
      <c r="K7" s="71">
        <v>182842</v>
      </c>
      <c r="L7" s="71">
        <v>3259</v>
      </c>
      <c r="M7" s="72">
        <v>9600</v>
      </c>
      <c r="N7" s="71">
        <v>6038</v>
      </c>
      <c r="O7" s="71">
        <v>3562</v>
      </c>
      <c r="P7" s="72">
        <v>131776</v>
      </c>
      <c r="Q7" s="75">
        <v>125456</v>
      </c>
      <c r="R7" s="72">
        <v>6320</v>
      </c>
    </row>
    <row r="8" spans="1:18" s="16" customFormat="1" x14ac:dyDescent="0.3">
      <c r="A8" s="18" t="s">
        <v>18</v>
      </c>
      <c r="B8" s="71">
        <v>386341</v>
      </c>
      <c r="C8" s="71">
        <v>371604</v>
      </c>
      <c r="D8" s="71">
        <v>364098</v>
      </c>
      <c r="E8" s="71">
        <v>7506</v>
      </c>
      <c r="F8" s="71">
        <v>14737</v>
      </c>
      <c r="G8" s="71">
        <v>10076</v>
      </c>
      <c r="H8" s="71">
        <v>4661</v>
      </c>
      <c r="I8" s="71">
        <v>252408</v>
      </c>
      <c r="J8" s="71">
        <v>243761</v>
      </c>
      <c r="K8" s="71">
        <v>238930</v>
      </c>
      <c r="L8" s="71">
        <v>4831</v>
      </c>
      <c r="M8" s="72">
        <v>8647</v>
      </c>
      <c r="N8" s="71">
        <v>5700</v>
      </c>
      <c r="O8" s="71">
        <v>2947</v>
      </c>
      <c r="P8" s="76">
        <v>133933</v>
      </c>
      <c r="Q8" s="74">
        <v>127843</v>
      </c>
      <c r="R8" s="73">
        <v>6090</v>
      </c>
    </row>
    <row r="9" spans="1:18" s="16" customFormat="1" x14ac:dyDescent="0.3">
      <c r="A9" s="18" t="s">
        <v>19</v>
      </c>
      <c r="B9" s="71">
        <v>267604</v>
      </c>
      <c r="C9" s="71">
        <v>266197</v>
      </c>
      <c r="D9" s="71">
        <v>262599</v>
      </c>
      <c r="E9" s="71">
        <v>3598</v>
      </c>
      <c r="F9" s="71">
        <v>1407</v>
      </c>
      <c r="G9" s="71">
        <v>849</v>
      </c>
      <c r="H9" s="71">
        <v>558</v>
      </c>
      <c r="I9" s="71">
        <v>155279</v>
      </c>
      <c r="J9" s="71">
        <v>154376</v>
      </c>
      <c r="K9" s="71">
        <v>152293</v>
      </c>
      <c r="L9" s="71">
        <v>2083</v>
      </c>
      <c r="M9" s="72">
        <v>903</v>
      </c>
      <c r="N9" s="71">
        <v>550</v>
      </c>
      <c r="O9" s="71">
        <v>353</v>
      </c>
      <c r="P9" s="73">
        <v>112325</v>
      </c>
      <c r="Q9" s="74">
        <v>111821</v>
      </c>
      <c r="R9" s="73">
        <v>504</v>
      </c>
    </row>
    <row r="10" spans="1:18" s="16" customFormat="1" x14ac:dyDescent="0.3">
      <c r="A10" s="18" t="s">
        <v>20</v>
      </c>
      <c r="B10" s="71">
        <v>2873</v>
      </c>
      <c r="C10" s="71">
        <v>2788</v>
      </c>
      <c r="D10" s="71">
        <v>2748</v>
      </c>
      <c r="E10" s="71">
        <v>40</v>
      </c>
      <c r="F10" s="71">
        <v>85</v>
      </c>
      <c r="G10" s="71">
        <v>0</v>
      </c>
      <c r="H10" s="71">
        <v>85</v>
      </c>
      <c r="I10" s="71">
        <v>1873</v>
      </c>
      <c r="J10" s="71">
        <v>1820</v>
      </c>
      <c r="K10" s="71">
        <v>1796</v>
      </c>
      <c r="L10" s="71">
        <v>24</v>
      </c>
      <c r="M10" s="72">
        <v>53</v>
      </c>
      <c r="N10" s="71">
        <v>0</v>
      </c>
      <c r="O10" s="71">
        <v>53</v>
      </c>
      <c r="P10" s="73">
        <v>1000</v>
      </c>
      <c r="Q10" s="74">
        <v>968</v>
      </c>
      <c r="R10" s="73">
        <v>32</v>
      </c>
    </row>
    <row r="11" spans="1:18" s="16" customFormat="1" x14ac:dyDescent="0.3">
      <c r="A11" s="18" t="s">
        <v>21</v>
      </c>
      <c r="B11" s="71">
        <v>7190</v>
      </c>
      <c r="C11" s="71">
        <v>7170</v>
      </c>
      <c r="D11" s="71">
        <v>7070</v>
      </c>
      <c r="E11" s="71">
        <v>100</v>
      </c>
      <c r="F11" s="71">
        <v>20</v>
      </c>
      <c r="G11" s="71">
        <v>0</v>
      </c>
      <c r="H11" s="71">
        <v>20</v>
      </c>
      <c r="I11" s="71">
        <v>4987</v>
      </c>
      <c r="J11" s="71">
        <v>4974</v>
      </c>
      <c r="K11" s="71">
        <v>4904</v>
      </c>
      <c r="L11" s="71">
        <v>70</v>
      </c>
      <c r="M11" s="72">
        <v>13</v>
      </c>
      <c r="N11" s="71">
        <v>0</v>
      </c>
      <c r="O11" s="71">
        <v>13</v>
      </c>
      <c r="P11" s="73">
        <v>2203</v>
      </c>
      <c r="Q11" s="74">
        <v>2196</v>
      </c>
      <c r="R11" s="73">
        <v>7</v>
      </c>
    </row>
    <row r="12" spans="1:18" s="16" customFormat="1" x14ac:dyDescent="0.3">
      <c r="A12" s="18" t="s">
        <v>22</v>
      </c>
      <c r="B12" s="71">
        <v>2955</v>
      </c>
      <c r="C12" s="71">
        <v>2955</v>
      </c>
      <c r="D12" s="71">
        <v>2850</v>
      </c>
      <c r="E12" s="71">
        <v>105</v>
      </c>
      <c r="F12" s="71">
        <v>0</v>
      </c>
      <c r="G12" s="71"/>
      <c r="H12" s="71"/>
      <c r="I12" s="71">
        <v>1877</v>
      </c>
      <c r="J12" s="71">
        <v>1877</v>
      </c>
      <c r="K12" s="71">
        <v>1824</v>
      </c>
      <c r="L12" s="71">
        <v>53</v>
      </c>
      <c r="M12" s="71">
        <v>0</v>
      </c>
      <c r="N12" s="71">
        <v>0</v>
      </c>
      <c r="O12" s="71">
        <v>0</v>
      </c>
      <c r="P12" s="73">
        <v>1078</v>
      </c>
      <c r="Q12" s="74">
        <v>1078</v>
      </c>
      <c r="R12" s="73">
        <v>0</v>
      </c>
    </row>
    <row r="13" spans="1:18" s="16" customFormat="1" x14ac:dyDescent="0.3">
      <c r="A13" s="18" t="s">
        <v>24</v>
      </c>
      <c r="B13" s="71">
        <v>226124</v>
      </c>
      <c r="C13" s="71">
        <v>225674</v>
      </c>
      <c r="D13" s="71">
        <v>225247</v>
      </c>
      <c r="E13" s="71">
        <v>427</v>
      </c>
      <c r="F13" s="71">
        <v>450</v>
      </c>
      <c r="G13" s="71">
        <v>0</v>
      </c>
      <c r="H13" s="71">
        <v>450</v>
      </c>
      <c r="I13" s="71">
        <v>132815</v>
      </c>
      <c r="J13" s="71">
        <v>132603</v>
      </c>
      <c r="K13" s="71">
        <v>132367</v>
      </c>
      <c r="L13" s="71">
        <v>236</v>
      </c>
      <c r="M13" s="72">
        <v>212</v>
      </c>
      <c r="N13" s="71">
        <v>0</v>
      </c>
      <c r="O13" s="71">
        <v>212</v>
      </c>
      <c r="P13" s="73">
        <v>93309</v>
      </c>
      <c r="Q13" s="74">
        <v>93071</v>
      </c>
      <c r="R13" s="73">
        <v>238</v>
      </c>
    </row>
    <row r="14" spans="1:18" s="16" customFormat="1" x14ac:dyDescent="0.3">
      <c r="A14" s="18" t="s">
        <v>25</v>
      </c>
      <c r="B14" s="71">
        <v>16332</v>
      </c>
      <c r="C14" s="71">
        <v>15616</v>
      </c>
      <c r="D14" s="71">
        <v>14860</v>
      </c>
      <c r="E14" s="71">
        <v>756</v>
      </c>
      <c r="F14" s="71">
        <v>716</v>
      </c>
      <c r="G14" s="71">
        <v>15</v>
      </c>
      <c r="H14" s="71">
        <v>701</v>
      </c>
      <c r="I14" s="71">
        <v>10328</v>
      </c>
      <c r="J14" s="71">
        <v>9837</v>
      </c>
      <c r="K14" s="71">
        <v>9313</v>
      </c>
      <c r="L14" s="71">
        <v>524</v>
      </c>
      <c r="M14" s="72">
        <v>491</v>
      </c>
      <c r="N14" s="71">
        <v>10</v>
      </c>
      <c r="O14" s="71">
        <v>481</v>
      </c>
      <c r="P14" s="73">
        <v>6004</v>
      </c>
      <c r="Q14" s="74">
        <v>5779</v>
      </c>
      <c r="R14" s="73">
        <v>225</v>
      </c>
    </row>
    <row r="15" spans="1:18" s="16" customFormat="1" x14ac:dyDescent="0.3">
      <c r="A15" s="18" t="s">
        <v>26</v>
      </c>
      <c r="B15" s="71">
        <v>0</v>
      </c>
      <c r="C15" s="71">
        <v>0</v>
      </c>
      <c r="D15" s="71" t="s">
        <v>63</v>
      </c>
      <c r="E15" s="71" t="s">
        <v>63</v>
      </c>
      <c r="F15" s="72">
        <v>0</v>
      </c>
      <c r="G15" s="71" t="s">
        <v>63</v>
      </c>
      <c r="H15" s="71" t="s">
        <v>63</v>
      </c>
      <c r="I15" s="71" t="s">
        <v>63</v>
      </c>
      <c r="J15" s="71">
        <v>0</v>
      </c>
      <c r="K15" s="71" t="s">
        <v>63</v>
      </c>
      <c r="L15" s="71" t="s">
        <v>63</v>
      </c>
      <c r="M15" s="71">
        <v>0</v>
      </c>
      <c r="N15" s="71" t="s">
        <v>63</v>
      </c>
      <c r="O15" s="71" t="s">
        <v>63</v>
      </c>
      <c r="P15" s="72">
        <v>0</v>
      </c>
      <c r="Q15" s="71" t="s">
        <v>63</v>
      </c>
      <c r="R15" s="71">
        <v>0</v>
      </c>
    </row>
    <row r="16" spans="1:18" s="16" customFormat="1" x14ac:dyDescent="0.3">
      <c r="A16" s="18" t="s">
        <v>28</v>
      </c>
      <c r="B16" s="71">
        <v>23782</v>
      </c>
      <c r="C16" s="71">
        <v>22062</v>
      </c>
      <c r="D16" s="71">
        <v>18211</v>
      </c>
      <c r="E16" s="71">
        <v>3851</v>
      </c>
      <c r="F16" s="71">
        <v>1720</v>
      </c>
      <c r="G16" s="71">
        <v>529</v>
      </c>
      <c r="H16" s="71">
        <v>1191</v>
      </c>
      <c r="I16" s="71">
        <v>14028</v>
      </c>
      <c r="J16" s="71">
        <v>13084</v>
      </c>
      <c r="K16" s="71">
        <v>10779</v>
      </c>
      <c r="L16" s="71">
        <v>2305</v>
      </c>
      <c r="M16" s="72">
        <v>944</v>
      </c>
      <c r="N16" s="71">
        <v>291</v>
      </c>
      <c r="O16" s="71">
        <v>653</v>
      </c>
      <c r="P16" s="73">
        <v>9754</v>
      </c>
      <c r="Q16" s="74">
        <v>8978</v>
      </c>
      <c r="R16" s="73">
        <v>776</v>
      </c>
    </row>
    <row r="17" spans="1:18" s="16" customFormat="1" x14ac:dyDescent="0.3">
      <c r="A17" s="18" t="s">
        <v>30</v>
      </c>
      <c r="B17" s="71">
        <v>450</v>
      </c>
      <c r="C17" s="71">
        <v>440</v>
      </c>
      <c r="D17" s="71">
        <v>385</v>
      </c>
      <c r="E17" s="71">
        <v>55</v>
      </c>
      <c r="F17" s="71">
        <v>10</v>
      </c>
      <c r="G17" s="71"/>
      <c r="H17" s="71">
        <v>10</v>
      </c>
      <c r="I17" s="71">
        <v>305</v>
      </c>
      <c r="J17" s="71">
        <v>299</v>
      </c>
      <c r="K17" s="71">
        <v>266</v>
      </c>
      <c r="L17" s="71">
        <v>33</v>
      </c>
      <c r="M17" s="72">
        <v>6</v>
      </c>
      <c r="N17" s="71">
        <v>0</v>
      </c>
      <c r="O17" s="71">
        <v>6</v>
      </c>
      <c r="P17" s="73">
        <v>145</v>
      </c>
      <c r="Q17" s="74">
        <v>141</v>
      </c>
      <c r="R17" s="73">
        <v>4</v>
      </c>
    </row>
    <row r="18" spans="1:18" s="16" customFormat="1" x14ac:dyDescent="0.3">
      <c r="A18" s="18" t="s">
        <v>31</v>
      </c>
      <c r="B18" s="71">
        <v>262562</v>
      </c>
      <c r="C18" s="71">
        <v>259498</v>
      </c>
      <c r="D18" s="71">
        <v>257581</v>
      </c>
      <c r="E18" s="71">
        <v>1917</v>
      </c>
      <c r="F18" s="71">
        <v>3064</v>
      </c>
      <c r="G18" s="71">
        <v>1156</v>
      </c>
      <c r="H18" s="71">
        <v>1908</v>
      </c>
      <c r="I18" s="71">
        <v>147330</v>
      </c>
      <c r="J18" s="71">
        <v>145319</v>
      </c>
      <c r="K18" s="71">
        <v>144191</v>
      </c>
      <c r="L18" s="71">
        <v>1128</v>
      </c>
      <c r="M18" s="72">
        <v>2011</v>
      </c>
      <c r="N18" s="71">
        <v>780</v>
      </c>
      <c r="O18" s="71">
        <v>1231</v>
      </c>
      <c r="P18" s="73">
        <v>115232</v>
      </c>
      <c r="Q18" s="74">
        <v>114179</v>
      </c>
      <c r="R18" s="73">
        <v>1053</v>
      </c>
    </row>
    <row r="19" spans="1:18" s="16" customFormat="1" x14ac:dyDescent="0.3">
      <c r="A19" s="18" t="s">
        <v>32</v>
      </c>
      <c r="B19" s="71">
        <v>27668</v>
      </c>
      <c r="C19" s="71">
        <v>27006</v>
      </c>
      <c r="D19" s="71">
        <v>17670</v>
      </c>
      <c r="E19" s="71">
        <v>9336</v>
      </c>
      <c r="F19" s="71">
        <v>662</v>
      </c>
      <c r="G19" s="71">
        <v>10</v>
      </c>
      <c r="H19" s="71">
        <v>652</v>
      </c>
      <c r="I19" s="71">
        <v>16411</v>
      </c>
      <c r="J19" s="71">
        <v>15993</v>
      </c>
      <c r="K19" s="71">
        <v>10832</v>
      </c>
      <c r="L19" s="71">
        <v>5161</v>
      </c>
      <c r="M19" s="72">
        <v>418</v>
      </c>
      <c r="N19" s="71">
        <v>6</v>
      </c>
      <c r="O19" s="71">
        <v>412</v>
      </c>
      <c r="P19" s="73">
        <v>11257</v>
      </c>
      <c r="Q19" s="74">
        <v>11013</v>
      </c>
      <c r="R19" s="73">
        <v>244</v>
      </c>
    </row>
    <row r="20" spans="1:18" s="16" customFormat="1" x14ac:dyDescent="0.3">
      <c r="A20" s="18" t="s">
        <v>33</v>
      </c>
      <c r="B20" s="71">
        <v>36202</v>
      </c>
      <c r="C20" s="71">
        <v>28450</v>
      </c>
      <c r="D20" s="71">
        <v>24943</v>
      </c>
      <c r="E20" s="71">
        <v>3507</v>
      </c>
      <c r="F20" s="71">
        <v>7752</v>
      </c>
      <c r="G20" s="71">
        <v>1307</v>
      </c>
      <c r="H20" s="71">
        <v>6445</v>
      </c>
      <c r="I20" s="71">
        <v>20934</v>
      </c>
      <c r="J20" s="71">
        <v>16484</v>
      </c>
      <c r="K20" s="71">
        <v>14683</v>
      </c>
      <c r="L20" s="71">
        <v>1801</v>
      </c>
      <c r="M20" s="72">
        <v>4450</v>
      </c>
      <c r="N20" s="71">
        <v>764</v>
      </c>
      <c r="O20" s="71">
        <v>3686</v>
      </c>
      <c r="P20" s="73">
        <v>15268</v>
      </c>
      <c r="Q20" s="74">
        <v>11966</v>
      </c>
      <c r="R20" s="73">
        <v>3302</v>
      </c>
    </row>
    <row r="21" spans="1:18" s="16" customFormat="1" x14ac:dyDescent="0.3">
      <c r="A21" s="18" t="s">
        <v>34</v>
      </c>
      <c r="B21" s="71">
        <v>106512</v>
      </c>
      <c r="C21" s="71">
        <v>90599</v>
      </c>
      <c r="D21" s="71">
        <v>85309</v>
      </c>
      <c r="E21" s="71">
        <v>5290</v>
      </c>
      <c r="F21" s="71">
        <v>15913</v>
      </c>
      <c r="G21" s="71">
        <v>3474</v>
      </c>
      <c r="H21" s="71">
        <v>12439</v>
      </c>
      <c r="I21" s="71">
        <v>66602</v>
      </c>
      <c r="J21" s="71">
        <v>56251</v>
      </c>
      <c r="K21" s="71">
        <v>53077</v>
      </c>
      <c r="L21" s="71">
        <v>3174</v>
      </c>
      <c r="M21" s="72">
        <v>10351</v>
      </c>
      <c r="N21" s="71">
        <v>1908</v>
      </c>
      <c r="O21" s="71">
        <v>8443</v>
      </c>
      <c r="P21" s="73">
        <v>39910</v>
      </c>
      <c r="Q21" s="74">
        <v>34348</v>
      </c>
      <c r="R21" s="73">
        <v>5562</v>
      </c>
    </row>
    <row r="22" spans="1:18" s="16" customFormat="1" x14ac:dyDescent="0.3">
      <c r="A22" s="18" t="s">
        <v>35</v>
      </c>
      <c r="B22" s="71">
        <v>199546</v>
      </c>
      <c r="C22" s="71">
        <v>197842</v>
      </c>
      <c r="D22" s="71">
        <v>196618</v>
      </c>
      <c r="E22" s="71">
        <v>1224</v>
      </c>
      <c r="F22" s="71">
        <v>1704</v>
      </c>
      <c r="G22" s="71">
        <v>234</v>
      </c>
      <c r="H22" s="71">
        <v>1470</v>
      </c>
      <c r="I22" s="71">
        <v>116025</v>
      </c>
      <c r="J22" s="71">
        <v>115076</v>
      </c>
      <c r="K22" s="71">
        <v>114377</v>
      </c>
      <c r="L22" s="71">
        <v>699</v>
      </c>
      <c r="M22" s="72">
        <v>949</v>
      </c>
      <c r="N22" s="71">
        <v>120</v>
      </c>
      <c r="O22" s="71">
        <v>829</v>
      </c>
      <c r="P22" s="73">
        <v>83521</v>
      </c>
      <c r="Q22" s="74">
        <v>82766</v>
      </c>
      <c r="R22" s="73">
        <v>755</v>
      </c>
    </row>
    <row r="23" spans="1:18" s="16" customFormat="1" x14ac:dyDescent="0.3">
      <c r="A23" s="18" t="s">
        <v>36</v>
      </c>
      <c r="B23" s="71">
        <v>51527</v>
      </c>
      <c r="C23" s="71">
        <v>51343</v>
      </c>
      <c r="D23" s="71">
        <v>44863</v>
      </c>
      <c r="E23" s="71">
        <v>6480</v>
      </c>
      <c r="F23" s="71">
        <v>184</v>
      </c>
      <c r="G23" s="71">
        <v>0</v>
      </c>
      <c r="H23" s="71">
        <v>184</v>
      </c>
      <c r="I23" s="71">
        <v>29973</v>
      </c>
      <c r="J23" s="71">
        <v>29863</v>
      </c>
      <c r="K23" s="71">
        <v>26566</v>
      </c>
      <c r="L23" s="71">
        <v>3297</v>
      </c>
      <c r="M23" s="72">
        <v>110</v>
      </c>
      <c r="N23" s="71">
        <v>0</v>
      </c>
      <c r="O23" s="71">
        <v>110</v>
      </c>
      <c r="P23" s="73">
        <v>21554</v>
      </c>
      <c r="Q23" s="74">
        <v>21480</v>
      </c>
      <c r="R23" s="73">
        <v>74</v>
      </c>
    </row>
    <row r="24" spans="1:18" s="16" customFormat="1" x14ac:dyDescent="0.3">
      <c r="A24" s="18" t="s">
        <v>37</v>
      </c>
      <c r="B24" s="71">
        <v>20481</v>
      </c>
      <c r="C24" s="71">
        <v>13654</v>
      </c>
      <c r="D24" s="71">
        <v>13148</v>
      </c>
      <c r="E24" s="71">
        <v>506</v>
      </c>
      <c r="F24" s="71">
        <v>6827</v>
      </c>
      <c r="G24" s="71">
        <v>3785</v>
      </c>
      <c r="H24" s="71">
        <v>3042</v>
      </c>
      <c r="I24" s="71">
        <v>12501</v>
      </c>
      <c r="J24" s="71">
        <v>7999</v>
      </c>
      <c r="K24" s="71">
        <v>7702</v>
      </c>
      <c r="L24" s="71">
        <v>297</v>
      </c>
      <c r="M24" s="72">
        <v>4502</v>
      </c>
      <c r="N24" s="71">
        <v>2497</v>
      </c>
      <c r="O24" s="71">
        <v>2005</v>
      </c>
      <c r="P24" s="73">
        <v>7980</v>
      </c>
      <c r="Q24" s="74">
        <v>5655</v>
      </c>
      <c r="R24" s="73">
        <v>2325</v>
      </c>
    </row>
    <row r="25" spans="1:18" s="16" customFormat="1" x14ac:dyDescent="0.3">
      <c r="A25" s="18" t="s">
        <v>38</v>
      </c>
      <c r="B25" s="72" t="s">
        <v>63</v>
      </c>
      <c r="C25" s="72">
        <v>0</v>
      </c>
      <c r="D25" s="72" t="s">
        <v>63</v>
      </c>
      <c r="E25" s="72" t="s">
        <v>63</v>
      </c>
      <c r="F25" s="72">
        <v>0</v>
      </c>
      <c r="G25" s="72" t="s">
        <v>63</v>
      </c>
      <c r="H25" s="72" t="s">
        <v>63</v>
      </c>
      <c r="I25" s="72" t="s">
        <v>63</v>
      </c>
      <c r="J25" s="72">
        <v>0</v>
      </c>
      <c r="K25" s="72" t="s">
        <v>63</v>
      </c>
      <c r="L25" s="72" t="s">
        <v>63</v>
      </c>
      <c r="M25" s="71">
        <v>0</v>
      </c>
      <c r="N25" s="71" t="s">
        <v>63</v>
      </c>
      <c r="O25" s="71" t="s">
        <v>63</v>
      </c>
      <c r="P25" s="72">
        <v>0</v>
      </c>
      <c r="Q25" s="71" t="s">
        <v>63</v>
      </c>
      <c r="R25" s="71">
        <v>0</v>
      </c>
    </row>
    <row r="26" spans="1:18" s="16" customFormat="1" x14ac:dyDescent="0.3">
      <c r="A26" s="18" t="s">
        <v>2</v>
      </c>
      <c r="B26" s="71">
        <v>23063</v>
      </c>
      <c r="C26" s="71">
        <v>8638</v>
      </c>
      <c r="D26" s="71">
        <v>7964</v>
      </c>
      <c r="E26" s="71">
        <v>674</v>
      </c>
      <c r="F26" s="71">
        <v>14425</v>
      </c>
      <c r="G26" s="71">
        <v>7319</v>
      </c>
      <c r="H26" s="71">
        <v>7106</v>
      </c>
      <c r="I26" s="71">
        <v>14032</v>
      </c>
      <c r="J26" s="71">
        <v>5246</v>
      </c>
      <c r="K26" s="71">
        <v>4903</v>
      </c>
      <c r="L26" s="71">
        <v>343</v>
      </c>
      <c r="M26" s="72">
        <v>8786</v>
      </c>
      <c r="N26" s="71">
        <v>4535</v>
      </c>
      <c r="O26" s="71">
        <v>4251</v>
      </c>
      <c r="P26" s="73">
        <v>9031</v>
      </c>
      <c r="Q26" s="74">
        <v>3392</v>
      </c>
      <c r="R26" s="73">
        <v>5639</v>
      </c>
    </row>
    <row r="27" spans="1:18" s="16" customFormat="1" ht="11.4" x14ac:dyDescent="0.3">
      <c r="A27" s="18" t="s">
        <v>64</v>
      </c>
      <c r="B27" s="71">
        <v>19031</v>
      </c>
      <c r="C27" s="71">
        <v>18439</v>
      </c>
      <c r="D27" s="71">
        <v>17334</v>
      </c>
      <c r="E27" s="71">
        <v>1105</v>
      </c>
      <c r="F27" s="71">
        <v>592</v>
      </c>
      <c r="G27" s="72">
        <v>0</v>
      </c>
      <c r="H27" s="71">
        <v>592</v>
      </c>
      <c r="I27" s="71">
        <v>11464</v>
      </c>
      <c r="J27" s="71">
        <v>11119</v>
      </c>
      <c r="K27" s="71">
        <v>10462</v>
      </c>
      <c r="L27" s="71">
        <v>657</v>
      </c>
      <c r="M27" s="72">
        <v>345</v>
      </c>
      <c r="N27" s="71">
        <v>0</v>
      </c>
      <c r="O27" s="71">
        <v>345</v>
      </c>
      <c r="P27" s="73">
        <v>7567</v>
      </c>
      <c r="Q27" s="74">
        <v>7320</v>
      </c>
      <c r="R27" s="73">
        <v>247</v>
      </c>
    </row>
    <row r="28" spans="1:18" s="16" customFormat="1" ht="11.4" x14ac:dyDescent="0.3">
      <c r="A28" s="18" t="s">
        <v>65</v>
      </c>
      <c r="B28" s="71">
        <v>17672</v>
      </c>
      <c r="C28" s="71">
        <v>17662</v>
      </c>
      <c r="D28" s="71">
        <v>17115</v>
      </c>
      <c r="E28" s="71">
        <v>547</v>
      </c>
      <c r="F28" s="71">
        <v>10</v>
      </c>
      <c r="G28" s="71">
        <v>0</v>
      </c>
      <c r="H28" s="71">
        <v>10</v>
      </c>
      <c r="I28" s="71">
        <v>9241</v>
      </c>
      <c r="J28" s="71">
        <v>9235</v>
      </c>
      <c r="K28" s="71">
        <v>8945</v>
      </c>
      <c r="L28" s="71">
        <v>290</v>
      </c>
      <c r="M28" s="71">
        <v>6</v>
      </c>
      <c r="N28" s="71">
        <v>0</v>
      </c>
      <c r="O28" s="71">
        <v>6</v>
      </c>
      <c r="P28" s="71">
        <v>8431</v>
      </c>
      <c r="Q28" s="92">
        <v>8427</v>
      </c>
      <c r="R28" s="92">
        <v>4</v>
      </c>
    </row>
    <row r="29" spans="1:18" s="18" customFormat="1" ht="12.75" customHeight="1" x14ac:dyDescent="0.3">
      <c r="A29" s="42" t="s">
        <v>50</v>
      </c>
      <c r="B29" s="43"/>
      <c r="C29" s="44" t="s">
        <v>3</v>
      </c>
      <c r="D29" s="45" t="s">
        <v>3</v>
      </c>
      <c r="E29" s="45"/>
      <c r="F29" s="44" t="s">
        <v>3</v>
      </c>
      <c r="G29" s="44"/>
      <c r="H29" s="45" t="s">
        <v>3</v>
      </c>
      <c r="I29" s="44" t="s">
        <v>3</v>
      </c>
      <c r="J29" s="45" t="s">
        <v>3</v>
      </c>
      <c r="K29" s="45" t="s">
        <v>3</v>
      </c>
      <c r="L29" s="45"/>
      <c r="M29" s="46"/>
      <c r="N29" s="45" t="s">
        <v>3</v>
      </c>
      <c r="O29" s="46"/>
      <c r="P29" s="47" t="s">
        <v>3</v>
      </c>
    </row>
    <row r="30" spans="1:18" s="16" customFormat="1" ht="12.75" customHeight="1" x14ac:dyDescent="0.3">
      <c r="A30" s="88" t="s">
        <v>57</v>
      </c>
      <c r="B30" s="88"/>
      <c r="C30" s="8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8" s="18" customFormat="1" ht="12.75" customHeight="1" x14ac:dyDescent="0.3">
      <c r="A31" s="88" t="s">
        <v>49</v>
      </c>
      <c r="B31" s="88"/>
      <c r="C31" s="88"/>
      <c r="D31" s="88"/>
      <c r="E31" s="88"/>
    </row>
    <row r="32" spans="1:18" s="65" customFormat="1" ht="12.75" customHeight="1" x14ac:dyDescent="0.3">
      <c r="A32" s="89" t="s">
        <v>60</v>
      </c>
      <c r="B32" s="89"/>
      <c r="C32" s="89"/>
      <c r="D32" s="89"/>
      <c r="E32" s="89"/>
      <c r="F32" s="89"/>
      <c r="G32" s="89"/>
      <c r="H32" s="86"/>
      <c r="I32" s="86"/>
      <c r="J32" s="86"/>
      <c r="K32" s="86"/>
      <c r="L32" s="86"/>
      <c r="M32" s="86"/>
      <c r="N32" s="86"/>
    </row>
    <row r="33" spans="1:15" s="16" customFormat="1" ht="12.75" customHeight="1" x14ac:dyDescent="0.3">
      <c r="A33" s="85" t="s">
        <v>61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5" s="16" customFormat="1" ht="12.75" customHeight="1" x14ac:dyDescent="0.3">
      <c r="A34" s="89" t="s">
        <v>62</v>
      </c>
      <c r="B34" s="8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86"/>
    </row>
    <row r="35" spans="1:15" s="16" customFormat="1" x14ac:dyDescent="0.3">
      <c r="A35" s="89" t="s">
        <v>41</v>
      </c>
      <c r="B35" s="89"/>
      <c r="C35" s="89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86"/>
    </row>
    <row r="36" spans="1:15" x14ac:dyDescent="0.2">
      <c r="A36" s="3"/>
    </row>
  </sheetData>
  <mergeCells count="6">
    <mergeCell ref="A35:C35"/>
    <mergeCell ref="A1:I1"/>
    <mergeCell ref="A30:C30"/>
    <mergeCell ref="A31:E31"/>
    <mergeCell ref="A32:G32"/>
    <mergeCell ref="A34:B34"/>
  </mergeCells>
  <hyperlinks>
    <hyperlink ref="A35" r:id="rId1" display="mailto:agrar@bfs.admin.ch" xr:uid="{7F7C9796-64F7-4F0A-97EC-B1889B81066B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zoomScaleNormal="100" workbookViewId="0">
      <selection activeCell="A2" sqref="A2"/>
    </sheetView>
  </sheetViews>
  <sheetFormatPr baseColWidth="10" defaultColWidth="11" defaultRowHeight="10.199999999999999" x14ac:dyDescent="0.2"/>
  <cols>
    <col min="1" max="1" width="13.69921875" style="1" customWidth="1"/>
    <col min="2" max="2" width="7.5" style="1" customWidth="1"/>
    <col min="3" max="4" width="7.59765625" style="1" bestFit="1" customWidth="1"/>
    <col min="5" max="5" width="6.8984375" style="1" bestFit="1" customWidth="1"/>
    <col min="6" max="6" width="6" style="1" customWidth="1"/>
    <col min="7" max="7" width="5.69921875" style="1" bestFit="1" customWidth="1"/>
    <col min="8" max="8" width="6.5" style="1" bestFit="1" customWidth="1"/>
    <col min="9" max="9" width="7.59765625" style="1" customWidth="1"/>
    <col min="10" max="11" width="7.59765625" style="1" bestFit="1" customWidth="1"/>
    <col min="12" max="12" width="6.8984375" style="1" bestFit="1" customWidth="1"/>
    <col min="13" max="13" width="7.09765625" style="1" customWidth="1"/>
    <col min="14" max="14" width="5.69921875" style="1" bestFit="1" customWidth="1"/>
    <col min="15" max="15" width="6.5" style="1" bestFit="1" customWidth="1"/>
    <col min="16" max="16" width="7.5" style="1" bestFit="1" customWidth="1"/>
    <col min="17" max="17" width="6.5" style="1" customWidth="1"/>
    <col min="18" max="18" width="6.09765625" style="1" customWidth="1"/>
    <col min="19" max="19" width="7" style="1" customWidth="1"/>
    <col min="20" max="16384" width="11" style="1"/>
  </cols>
  <sheetData>
    <row r="1" spans="1:18" s="11" customFormat="1" ht="12" x14ac:dyDescent="0.3">
      <c r="A1" s="87" t="s">
        <v>58</v>
      </c>
      <c r="B1" s="87"/>
      <c r="C1" s="87"/>
      <c r="D1" s="87"/>
      <c r="E1" s="87"/>
      <c r="F1" s="87"/>
      <c r="G1" s="87"/>
      <c r="H1" s="87"/>
      <c r="I1" s="87"/>
      <c r="R1" s="12" t="s">
        <v>7</v>
      </c>
    </row>
    <row r="2" spans="1:18" s="16" customFormat="1" ht="11.4" x14ac:dyDescent="0.3">
      <c r="A2" s="19"/>
      <c r="B2" s="48" t="s">
        <v>9</v>
      </c>
      <c r="C2" s="15"/>
      <c r="D2" s="15"/>
      <c r="E2" s="15"/>
      <c r="F2" s="15"/>
      <c r="G2" s="15"/>
      <c r="H2" s="15"/>
      <c r="I2" s="17" t="s">
        <v>46</v>
      </c>
      <c r="J2" s="15"/>
      <c r="K2" s="15"/>
      <c r="L2" s="15"/>
      <c r="M2" s="15"/>
      <c r="N2" s="15"/>
      <c r="O2" s="15"/>
      <c r="P2" s="17" t="s">
        <v>45</v>
      </c>
      <c r="Q2" s="15"/>
      <c r="R2" s="15"/>
    </row>
    <row r="3" spans="1:18" s="16" customFormat="1" x14ac:dyDescent="0.3">
      <c r="A3" s="18"/>
      <c r="B3" s="17" t="s">
        <v>4</v>
      </c>
      <c r="C3" s="17" t="s">
        <v>10</v>
      </c>
      <c r="D3" s="15"/>
      <c r="E3" s="19"/>
      <c r="F3" s="17" t="s">
        <v>13</v>
      </c>
      <c r="G3" s="15"/>
      <c r="H3" s="19"/>
      <c r="I3" s="21" t="s">
        <v>4</v>
      </c>
      <c r="J3" s="17" t="s">
        <v>10</v>
      </c>
      <c r="K3" s="15"/>
      <c r="L3" s="19"/>
      <c r="M3" s="17" t="s">
        <v>44</v>
      </c>
      <c r="N3" s="15"/>
      <c r="O3" s="19"/>
      <c r="P3" s="17" t="s">
        <v>4</v>
      </c>
      <c r="Q3" s="17" t="s">
        <v>10</v>
      </c>
      <c r="R3" s="17" t="s">
        <v>13</v>
      </c>
    </row>
    <row r="4" spans="1:18" s="16" customFormat="1" ht="20.399999999999999" x14ac:dyDescent="0.3">
      <c r="A4" s="18"/>
      <c r="B4" s="20"/>
      <c r="C4" s="62" t="s">
        <v>4</v>
      </c>
      <c r="D4" s="22" t="s">
        <v>11</v>
      </c>
      <c r="E4" s="22" t="s">
        <v>12</v>
      </c>
      <c r="F4" s="63" t="s">
        <v>4</v>
      </c>
      <c r="G4" s="64" t="s">
        <v>42</v>
      </c>
      <c r="H4" s="41" t="s">
        <v>43</v>
      </c>
      <c r="I4" s="20"/>
      <c r="J4" s="21" t="s">
        <v>4</v>
      </c>
      <c r="K4" s="22" t="s">
        <v>11</v>
      </c>
      <c r="L4" s="22" t="s">
        <v>12</v>
      </c>
      <c r="M4" s="63" t="s">
        <v>4</v>
      </c>
      <c r="N4" s="64" t="s">
        <v>42</v>
      </c>
      <c r="O4" s="41" t="s">
        <v>43</v>
      </c>
      <c r="P4" s="20"/>
      <c r="Q4" s="20"/>
      <c r="R4" s="20"/>
    </row>
    <row r="5" spans="1:18" s="16" customFormat="1" x14ac:dyDescent="0.3">
      <c r="A5" s="23" t="s">
        <v>47</v>
      </c>
      <c r="B5" s="69">
        <v>1783548</v>
      </c>
      <c r="C5" s="69">
        <v>1705492</v>
      </c>
      <c r="D5" s="69">
        <v>1649152</v>
      </c>
      <c r="E5" s="69">
        <v>56340</v>
      </c>
      <c r="F5" s="69">
        <v>78056</v>
      </c>
      <c r="G5" s="69">
        <v>40403</v>
      </c>
      <c r="H5" s="69">
        <v>37653</v>
      </c>
      <c r="I5" s="69">
        <v>1085235</v>
      </c>
      <c r="J5" s="69">
        <v>1037286</v>
      </c>
      <c r="K5" s="69">
        <v>1003504</v>
      </c>
      <c r="L5" s="69">
        <v>33782</v>
      </c>
      <c r="M5" s="69">
        <v>47949</v>
      </c>
      <c r="N5" s="69">
        <v>24925</v>
      </c>
      <c r="O5" s="69">
        <v>23024</v>
      </c>
      <c r="P5" s="69">
        <v>698313</v>
      </c>
      <c r="Q5" s="70">
        <v>668206</v>
      </c>
      <c r="R5" s="69">
        <v>30107</v>
      </c>
    </row>
    <row r="6" spans="1:18" s="16" customFormat="1" x14ac:dyDescent="0.3">
      <c r="A6" s="18" t="s">
        <v>16</v>
      </c>
      <c r="B6" s="71">
        <v>54988</v>
      </c>
      <c r="C6" s="71">
        <v>49540</v>
      </c>
      <c r="D6" s="71">
        <v>42708</v>
      </c>
      <c r="E6" s="71">
        <v>6832</v>
      </c>
      <c r="F6" s="71">
        <v>5448</v>
      </c>
      <c r="G6" s="71">
        <v>2457</v>
      </c>
      <c r="H6" s="71">
        <v>2991</v>
      </c>
      <c r="I6" s="71">
        <v>36146</v>
      </c>
      <c r="J6" s="71">
        <v>33006</v>
      </c>
      <c r="K6" s="71">
        <v>28450</v>
      </c>
      <c r="L6" s="71">
        <v>4556</v>
      </c>
      <c r="M6" s="72">
        <v>3140</v>
      </c>
      <c r="N6" s="71">
        <v>1429</v>
      </c>
      <c r="O6" s="71">
        <v>1711</v>
      </c>
      <c r="P6" s="73">
        <v>18842</v>
      </c>
      <c r="Q6" s="74">
        <v>16534</v>
      </c>
      <c r="R6" s="73">
        <v>2308</v>
      </c>
    </row>
    <row r="7" spans="1:18" s="16" customFormat="1" x14ac:dyDescent="0.3">
      <c r="A7" s="18" t="s">
        <v>17</v>
      </c>
      <c r="B7" s="71">
        <v>309062</v>
      </c>
      <c r="C7" s="71">
        <v>298340</v>
      </c>
      <c r="D7" s="71">
        <v>294077</v>
      </c>
      <c r="E7" s="71">
        <v>4263</v>
      </c>
      <c r="F7" s="71">
        <v>10722</v>
      </c>
      <c r="G7" s="71">
        <v>7215</v>
      </c>
      <c r="H7" s="71">
        <v>3507</v>
      </c>
      <c r="I7" s="71">
        <v>184457</v>
      </c>
      <c r="J7" s="71">
        <v>177494</v>
      </c>
      <c r="K7" s="71">
        <v>174868</v>
      </c>
      <c r="L7" s="71">
        <v>2626</v>
      </c>
      <c r="M7" s="72">
        <v>6963</v>
      </c>
      <c r="N7" s="71">
        <v>4782</v>
      </c>
      <c r="O7" s="71">
        <v>2181</v>
      </c>
      <c r="P7" s="72">
        <v>124605</v>
      </c>
      <c r="Q7" s="75">
        <v>120846</v>
      </c>
      <c r="R7" s="72">
        <v>3759</v>
      </c>
    </row>
    <row r="8" spans="1:18" s="16" customFormat="1" x14ac:dyDescent="0.3">
      <c r="A8" s="18" t="s">
        <v>18</v>
      </c>
      <c r="B8" s="71">
        <v>324080</v>
      </c>
      <c r="C8" s="71">
        <v>313030</v>
      </c>
      <c r="D8" s="71">
        <v>306177</v>
      </c>
      <c r="E8" s="71">
        <v>6853</v>
      </c>
      <c r="F8" s="71">
        <v>11050</v>
      </c>
      <c r="G8" s="71">
        <v>9066</v>
      </c>
      <c r="H8" s="71">
        <v>1984</v>
      </c>
      <c r="I8" s="71">
        <v>219494</v>
      </c>
      <c r="J8" s="71">
        <v>212950</v>
      </c>
      <c r="K8" s="71">
        <v>208543</v>
      </c>
      <c r="L8" s="71">
        <v>4407</v>
      </c>
      <c r="M8" s="72">
        <v>6544</v>
      </c>
      <c r="N8" s="71">
        <v>5189</v>
      </c>
      <c r="O8" s="71">
        <v>1355</v>
      </c>
      <c r="P8" s="76">
        <v>104586</v>
      </c>
      <c r="Q8" s="74">
        <v>100080</v>
      </c>
      <c r="R8" s="73">
        <v>4506</v>
      </c>
    </row>
    <row r="9" spans="1:18" s="16" customFormat="1" x14ac:dyDescent="0.3">
      <c r="A9" s="18" t="s">
        <v>19</v>
      </c>
      <c r="B9" s="71">
        <v>240713</v>
      </c>
      <c r="C9" s="71">
        <v>239571</v>
      </c>
      <c r="D9" s="71">
        <v>234251</v>
      </c>
      <c r="E9" s="71">
        <v>5320</v>
      </c>
      <c r="F9" s="71">
        <v>1142</v>
      </c>
      <c r="G9" s="71">
        <v>655</v>
      </c>
      <c r="H9" s="71">
        <v>487</v>
      </c>
      <c r="I9" s="71">
        <v>144173</v>
      </c>
      <c r="J9" s="71">
        <v>143482</v>
      </c>
      <c r="K9" s="71">
        <v>140319</v>
      </c>
      <c r="L9" s="71">
        <v>3163</v>
      </c>
      <c r="M9" s="72">
        <v>691</v>
      </c>
      <c r="N9" s="71">
        <v>386</v>
      </c>
      <c r="O9" s="71">
        <v>305</v>
      </c>
      <c r="P9" s="73">
        <v>96540</v>
      </c>
      <c r="Q9" s="74">
        <v>96089</v>
      </c>
      <c r="R9" s="73">
        <v>451</v>
      </c>
    </row>
    <row r="10" spans="1:18" s="16" customFormat="1" x14ac:dyDescent="0.3">
      <c r="A10" s="18" t="s">
        <v>20</v>
      </c>
      <c r="B10" s="71">
        <v>3061</v>
      </c>
      <c r="C10" s="71">
        <v>3041</v>
      </c>
      <c r="D10" s="71">
        <v>2982</v>
      </c>
      <c r="E10" s="71">
        <v>59</v>
      </c>
      <c r="F10" s="71">
        <v>20</v>
      </c>
      <c r="G10" s="71">
        <v>0</v>
      </c>
      <c r="H10" s="71">
        <v>20</v>
      </c>
      <c r="I10" s="71">
        <v>1842</v>
      </c>
      <c r="J10" s="71">
        <v>1831</v>
      </c>
      <c r="K10" s="71">
        <v>1800</v>
      </c>
      <c r="L10" s="71">
        <v>31</v>
      </c>
      <c r="M10" s="72">
        <v>11</v>
      </c>
      <c r="N10" s="71">
        <v>0</v>
      </c>
      <c r="O10" s="71">
        <v>11</v>
      </c>
      <c r="P10" s="73">
        <v>1219</v>
      </c>
      <c r="Q10" s="74">
        <v>1210</v>
      </c>
      <c r="R10" s="73">
        <v>9</v>
      </c>
    </row>
    <row r="11" spans="1:18" s="16" customFormat="1" x14ac:dyDescent="0.3">
      <c r="A11" s="18" t="s">
        <v>21</v>
      </c>
      <c r="B11" s="71">
        <v>7655</v>
      </c>
      <c r="C11" s="71">
        <v>7625</v>
      </c>
      <c r="D11" s="71">
        <v>7550</v>
      </c>
      <c r="E11" s="71">
        <v>75</v>
      </c>
      <c r="F11" s="71">
        <v>30</v>
      </c>
      <c r="G11" s="71">
        <v>0</v>
      </c>
      <c r="H11" s="71">
        <v>30</v>
      </c>
      <c r="I11" s="71">
        <v>5070</v>
      </c>
      <c r="J11" s="71">
        <v>5052</v>
      </c>
      <c r="K11" s="71">
        <v>5002</v>
      </c>
      <c r="L11" s="71">
        <v>50</v>
      </c>
      <c r="M11" s="72">
        <v>18</v>
      </c>
      <c r="N11" s="71">
        <v>0</v>
      </c>
      <c r="O11" s="71">
        <v>18</v>
      </c>
      <c r="P11" s="73">
        <v>2585</v>
      </c>
      <c r="Q11" s="74">
        <v>2573</v>
      </c>
      <c r="R11" s="73">
        <v>12</v>
      </c>
    </row>
    <row r="12" spans="1:18" s="16" customFormat="1" x14ac:dyDescent="0.3">
      <c r="A12" s="18" t="s">
        <v>22</v>
      </c>
      <c r="B12" s="71">
        <v>1170</v>
      </c>
      <c r="C12" s="71">
        <v>1170</v>
      </c>
      <c r="D12" s="71">
        <v>1150</v>
      </c>
      <c r="E12" s="71">
        <v>20</v>
      </c>
      <c r="F12" s="71">
        <v>0</v>
      </c>
      <c r="G12" s="71">
        <v>0</v>
      </c>
      <c r="H12" s="71">
        <v>0</v>
      </c>
      <c r="I12" s="71">
        <v>808</v>
      </c>
      <c r="J12" s="71">
        <v>808</v>
      </c>
      <c r="K12" s="71">
        <v>795</v>
      </c>
      <c r="L12" s="71">
        <v>13</v>
      </c>
      <c r="M12" s="71">
        <v>0</v>
      </c>
      <c r="N12" s="71">
        <v>0</v>
      </c>
      <c r="O12" s="71">
        <v>0</v>
      </c>
      <c r="P12" s="73">
        <v>362</v>
      </c>
      <c r="Q12" s="74">
        <v>362</v>
      </c>
      <c r="R12" s="73">
        <v>0</v>
      </c>
    </row>
    <row r="13" spans="1:18" s="16" customFormat="1" x14ac:dyDescent="0.3">
      <c r="A13" s="18" t="s">
        <v>24</v>
      </c>
      <c r="B13" s="71">
        <v>196033</v>
      </c>
      <c r="C13" s="71">
        <v>195633</v>
      </c>
      <c r="D13" s="71">
        <v>195346</v>
      </c>
      <c r="E13" s="71">
        <v>287</v>
      </c>
      <c r="F13" s="71">
        <v>400</v>
      </c>
      <c r="G13" s="71">
        <v>178</v>
      </c>
      <c r="H13" s="71">
        <v>222</v>
      </c>
      <c r="I13" s="71">
        <v>111367</v>
      </c>
      <c r="J13" s="71">
        <v>111132</v>
      </c>
      <c r="K13" s="71">
        <v>110985</v>
      </c>
      <c r="L13" s="71">
        <v>147</v>
      </c>
      <c r="M13" s="72">
        <v>235</v>
      </c>
      <c r="N13" s="71">
        <v>123</v>
      </c>
      <c r="O13" s="71">
        <v>112</v>
      </c>
      <c r="P13" s="73">
        <v>84666</v>
      </c>
      <c r="Q13" s="74">
        <v>84501</v>
      </c>
      <c r="R13" s="73">
        <v>165</v>
      </c>
    </row>
    <row r="14" spans="1:18" s="16" customFormat="1" x14ac:dyDescent="0.3">
      <c r="A14" s="18" t="s">
        <v>25</v>
      </c>
      <c r="B14" s="71">
        <v>13270</v>
      </c>
      <c r="C14" s="71">
        <v>12725</v>
      </c>
      <c r="D14" s="71">
        <v>12005</v>
      </c>
      <c r="E14" s="71">
        <v>720</v>
      </c>
      <c r="F14" s="71">
        <v>545</v>
      </c>
      <c r="G14" s="71">
        <v>40</v>
      </c>
      <c r="H14" s="71">
        <v>505</v>
      </c>
      <c r="I14" s="71">
        <v>8698</v>
      </c>
      <c r="J14" s="71">
        <v>8357</v>
      </c>
      <c r="K14" s="71">
        <v>7899</v>
      </c>
      <c r="L14" s="71">
        <v>458</v>
      </c>
      <c r="M14" s="72">
        <v>341</v>
      </c>
      <c r="N14" s="71">
        <v>28</v>
      </c>
      <c r="O14" s="71">
        <v>313</v>
      </c>
      <c r="P14" s="73">
        <v>4572</v>
      </c>
      <c r="Q14" s="74">
        <v>4368</v>
      </c>
      <c r="R14" s="73">
        <v>204</v>
      </c>
    </row>
    <row r="15" spans="1:18" s="16" customFormat="1" x14ac:dyDescent="0.3">
      <c r="A15" s="18" t="s">
        <v>26</v>
      </c>
      <c r="B15" s="71">
        <v>0</v>
      </c>
      <c r="C15" s="71">
        <v>0</v>
      </c>
      <c r="D15" s="71">
        <v>0</v>
      </c>
      <c r="E15" s="71">
        <v>0</v>
      </c>
      <c r="F15" s="72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2">
        <v>0</v>
      </c>
      <c r="Q15" s="71">
        <v>0</v>
      </c>
      <c r="R15" s="71">
        <v>0</v>
      </c>
    </row>
    <row r="16" spans="1:18" s="16" customFormat="1" x14ac:dyDescent="0.3">
      <c r="A16" s="18" t="s">
        <v>27</v>
      </c>
      <c r="B16" s="71">
        <v>12129</v>
      </c>
      <c r="C16" s="71">
        <v>12016</v>
      </c>
      <c r="D16" s="71">
        <v>11292</v>
      </c>
      <c r="E16" s="71">
        <v>724</v>
      </c>
      <c r="F16" s="71">
        <v>113</v>
      </c>
      <c r="G16" s="71">
        <v>0</v>
      </c>
      <c r="H16" s="71">
        <v>113</v>
      </c>
      <c r="I16" s="71">
        <v>6331</v>
      </c>
      <c r="J16" s="71">
        <v>6272</v>
      </c>
      <c r="K16" s="71">
        <v>5894</v>
      </c>
      <c r="L16" s="71">
        <v>378</v>
      </c>
      <c r="M16" s="72">
        <v>59</v>
      </c>
      <c r="N16" s="71">
        <v>0</v>
      </c>
      <c r="O16" s="71">
        <v>59</v>
      </c>
      <c r="P16" s="73">
        <v>5798</v>
      </c>
      <c r="Q16" s="74">
        <v>5744</v>
      </c>
      <c r="R16" s="73">
        <v>54</v>
      </c>
    </row>
    <row r="17" spans="1:18" s="16" customFormat="1" x14ac:dyDescent="0.3">
      <c r="A17" s="18" t="s">
        <v>28</v>
      </c>
      <c r="B17" s="71">
        <v>14298</v>
      </c>
      <c r="C17" s="71">
        <v>12765</v>
      </c>
      <c r="D17" s="71">
        <v>10008</v>
      </c>
      <c r="E17" s="71">
        <v>2757</v>
      </c>
      <c r="F17" s="71">
        <v>1533</v>
      </c>
      <c r="G17" s="71">
        <v>369</v>
      </c>
      <c r="H17" s="71">
        <v>1164</v>
      </c>
      <c r="I17" s="71">
        <v>8958</v>
      </c>
      <c r="J17" s="71">
        <v>8109</v>
      </c>
      <c r="K17" s="71">
        <v>6380</v>
      </c>
      <c r="L17" s="71">
        <v>1729</v>
      </c>
      <c r="M17" s="72">
        <v>849</v>
      </c>
      <c r="N17" s="71">
        <v>203</v>
      </c>
      <c r="O17" s="71">
        <v>646</v>
      </c>
      <c r="P17" s="73">
        <v>5340</v>
      </c>
      <c r="Q17" s="74">
        <v>4656</v>
      </c>
      <c r="R17" s="73">
        <v>684</v>
      </c>
    </row>
    <row r="18" spans="1:18" s="16" customFormat="1" x14ac:dyDescent="0.3">
      <c r="A18" s="18" t="s">
        <v>29</v>
      </c>
      <c r="B18" s="71">
        <v>2402</v>
      </c>
      <c r="C18" s="71">
        <v>2399</v>
      </c>
      <c r="D18" s="71">
        <v>2389</v>
      </c>
      <c r="E18" s="71">
        <v>10</v>
      </c>
      <c r="F18" s="71">
        <v>3</v>
      </c>
      <c r="G18" s="71">
        <v>0</v>
      </c>
      <c r="H18" s="71">
        <v>3</v>
      </c>
      <c r="I18" s="71">
        <v>1617</v>
      </c>
      <c r="J18" s="71">
        <v>1615</v>
      </c>
      <c r="K18" s="71">
        <v>1608</v>
      </c>
      <c r="L18" s="71">
        <v>7</v>
      </c>
      <c r="M18" s="72">
        <v>2</v>
      </c>
      <c r="N18" s="71">
        <v>0</v>
      </c>
      <c r="O18" s="71">
        <v>2</v>
      </c>
      <c r="P18" s="73">
        <v>785</v>
      </c>
      <c r="Q18" s="74">
        <v>784</v>
      </c>
      <c r="R18" s="73">
        <v>1</v>
      </c>
    </row>
    <row r="19" spans="1:18" s="16" customFormat="1" x14ac:dyDescent="0.3">
      <c r="A19" s="18" t="s">
        <v>30</v>
      </c>
      <c r="B19" s="71">
        <v>565</v>
      </c>
      <c r="C19" s="71">
        <v>530</v>
      </c>
      <c r="D19" s="71">
        <v>505</v>
      </c>
      <c r="E19" s="71">
        <v>25</v>
      </c>
      <c r="F19" s="71">
        <v>35</v>
      </c>
      <c r="G19" s="71">
        <v>0</v>
      </c>
      <c r="H19" s="71">
        <v>35</v>
      </c>
      <c r="I19" s="71">
        <v>356</v>
      </c>
      <c r="J19" s="71">
        <v>331</v>
      </c>
      <c r="K19" s="71">
        <v>319</v>
      </c>
      <c r="L19" s="71">
        <v>12</v>
      </c>
      <c r="M19" s="72">
        <v>25</v>
      </c>
      <c r="N19" s="71">
        <v>0</v>
      </c>
      <c r="O19" s="71">
        <v>25</v>
      </c>
      <c r="P19" s="73">
        <v>209</v>
      </c>
      <c r="Q19" s="74">
        <v>199</v>
      </c>
      <c r="R19" s="73">
        <v>10</v>
      </c>
    </row>
    <row r="20" spans="1:18" s="16" customFormat="1" x14ac:dyDescent="0.3">
      <c r="A20" s="18" t="s">
        <v>31</v>
      </c>
      <c r="B20" s="71">
        <v>196821</v>
      </c>
      <c r="C20" s="71">
        <v>191001</v>
      </c>
      <c r="D20" s="71">
        <v>188974</v>
      </c>
      <c r="E20" s="71">
        <v>2027</v>
      </c>
      <c r="F20" s="71">
        <v>5820</v>
      </c>
      <c r="G20" s="71">
        <v>2626</v>
      </c>
      <c r="H20" s="71">
        <v>3194</v>
      </c>
      <c r="I20" s="71">
        <v>110894</v>
      </c>
      <c r="J20" s="71">
        <v>107852</v>
      </c>
      <c r="K20" s="71">
        <v>106613</v>
      </c>
      <c r="L20" s="71">
        <v>1239</v>
      </c>
      <c r="M20" s="72">
        <v>3042</v>
      </c>
      <c r="N20" s="71">
        <v>1390</v>
      </c>
      <c r="O20" s="71">
        <v>1652</v>
      </c>
      <c r="P20" s="73">
        <v>85927</v>
      </c>
      <c r="Q20" s="74">
        <v>83149</v>
      </c>
      <c r="R20" s="73">
        <v>2778</v>
      </c>
    </row>
    <row r="21" spans="1:18" s="16" customFormat="1" x14ac:dyDescent="0.3">
      <c r="A21" s="18" t="s">
        <v>32</v>
      </c>
      <c r="B21" s="71">
        <v>25499</v>
      </c>
      <c r="C21" s="71">
        <v>25354</v>
      </c>
      <c r="D21" s="71">
        <v>15655</v>
      </c>
      <c r="E21" s="71">
        <v>9699</v>
      </c>
      <c r="F21" s="71">
        <v>145</v>
      </c>
      <c r="G21" s="71">
        <v>20</v>
      </c>
      <c r="H21" s="71">
        <v>125</v>
      </c>
      <c r="I21" s="71">
        <v>15648</v>
      </c>
      <c r="J21" s="71">
        <v>15574</v>
      </c>
      <c r="K21" s="71">
        <v>10007</v>
      </c>
      <c r="L21" s="71">
        <v>5567</v>
      </c>
      <c r="M21" s="72">
        <v>74</v>
      </c>
      <c r="N21" s="71">
        <v>12</v>
      </c>
      <c r="O21" s="71">
        <v>62</v>
      </c>
      <c r="P21" s="73">
        <v>9851</v>
      </c>
      <c r="Q21" s="74">
        <v>9780</v>
      </c>
      <c r="R21" s="73">
        <v>71</v>
      </c>
    </row>
    <row r="22" spans="1:18" s="16" customFormat="1" x14ac:dyDescent="0.3">
      <c r="A22" s="18" t="s">
        <v>33</v>
      </c>
      <c r="B22" s="71">
        <v>30044</v>
      </c>
      <c r="C22" s="71">
        <v>23798</v>
      </c>
      <c r="D22" s="71">
        <v>20255</v>
      </c>
      <c r="E22" s="71">
        <v>3543</v>
      </c>
      <c r="F22" s="71">
        <v>6246</v>
      </c>
      <c r="G22" s="71">
        <v>1640</v>
      </c>
      <c r="H22" s="71">
        <v>4606</v>
      </c>
      <c r="I22" s="71">
        <v>17359</v>
      </c>
      <c r="J22" s="71">
        <v>14028</v>
      </c>
      <c r="K22" s="71">
        <v>12148</v>
      </c>
      <c r="L22" s="71">
        <v>1880</v>
      </c>
      <c r="M22" s="72">
        <v>3331</v>
      </c>
      <c r="N22" s="71">
        <v>838</v>
      </c>
      <c r="O22" s="71">
        <v>2493</v>
      </c>
      <c r="P22" s="73">
        <v>12685</v>
      </c>
      <c r="Q22" s="74">
        <v>9770</v>
      </c>
      <c r="R22" s="73">
        <v>2915</v>
      </c>
    </row>
    <row r="23" spans="1:18" s="16" customFormat="1" x14ac:dyDescent="0.3">
      <c r="A23" s="18" t="s">
        <v>34</v>
      </c>
      <c r="B23" s="71">
        <v>75341</v>
      </c>
      <c r="C23" s="71">
        <v>67356</v>
      </c>
      <c r="D23" s="71">
        <v>63000</v>
      </c>
      <c r="E23" s="71">
        <v>4356</v>
      </c>
      <c r="F23" s="71">
        <v>7985</v>
      </c>
      <c r="G23" s="71">
        <v>2804</v>
      </c>
      <c r="H23" s="71">
        <v>5181</v>
      </c>
      <c r="I23" s="71">
        <v>47912</v>
      </c>
      <c r="J23" s="71">
        <v>42406</v>
      </c>
      <c r="K23" s="71">
        <v>39587</v>
      </c>
      <c r="L23" s="71">
        <v>2819</v>
      </c>
      <c r="M23" s="72">
        <v>5506</v>
      </c>
      <c r="N23" s="71">
        <v>1847</v>
      </c>
      <c r="O23" s="71">
        <v>3659</v>
      </c>
      <c r="P23" s="73">
        <v>27429</v>
      </c>
      <c r="Q23" s="74">
        <v>24950</v>
      </c>
      <c r="R23" s="73">
        <v>2479</v>
      </c>
    </row>
    <row r="24" spans="1:18" s="16" customFormat="1" x14ac:dyDescent="0.3">
      <c r="A24" s="18" t="s">
        <v>35</v>
      </c>
      <c r="B24" s="71">
        <v>166443</v>
      </c>
      <c r="C24" s="71">
        <v>165067</v>
      </c>
      <c r="D24" s="71">
        <v>164955</v>
      </c>
      <c r="E24" s="71">
        <v>112</v>
      </c>
      <c r="F24" s="71">
        <v>1376</v>
      </c>
      <c r="G24" s="71">
        <v>495</v>
      </c>
      <c r="H24" s="71">
        <v>881</v>
      </c>
      <c r="I24" s="71">
        <v>98053</v>
      </c>
      <c r="J24" s="71">
        <v>97232</v>
      </c>
      <c r="K24" s="71">
        <v>97161</v>
      </c>
      <c r="L24" s="71">
        <v>71</v>
      </c>
      <c r="M24" s="72">
        <v>821</v>
      </c>
      <c r="N24" s="71">
        <v>270</v>
      </c>
      <c r="O24" s="71">
        <v>551</v>
      </c>
      <c r="P24" s="73">
        <v>68390</v>
      </c>
      <c r="Q24" s="74">
        <v>67835</v>
      </c>
      <c r="R24" s="73">
        <v>555</v>
      </c>
    </row>
    <row r="25" spans="1:18" s="16" customFormat="1" x14ac:dyDescent="0.3">
      <c r="A25" s="18" t="s">
        <v>36</v>
      </c>
      <c r="B25" s="71">
        <v>45757</v>
      </c>
      <c r="C25" s="71">
        <v>45472</v>
      </c>
      <c r="D25" s="71">
        <v>38583</v>
      </c>
      <c r="E25" s="71">
        <v>6889</v>
      </c>
      <c r="F25" s="71">
        <v>285</v>
      </c>
      <c r="G25" s="71">
        <v>17</v>
      </c>
      <c r="H25" s="71">
        <v>268</v>
      </c>
      <c r="I25" s="71">
        <v>26814</v>
      </c>
      <c r="J25" s="71">
        <v>26667</v>
      </c>
      <c r="K25" s="71">
        <v>23047</v>
      </c>
      <c r="L25" s="71">
        <v>3620</v>
      </c>
      <c r="M25" s="72">
        <v>147</v>
      </c>
      <c r="N25" s="71">
        <v>8</v>
      </c>
      <c r="O25" s="71">
        <v>139</v>
      </c>
      <c r="P25" s="73">
        <v>18943</v>
      </c>
      <c r="Q25" s="74">
        <v>18805</v>
      </c>
      <c r="R25" s="73">
        <v>138</v>
      </c>
    </row>
    <row r="26" spans="1:18" s="16" customFormat="1" x14ac:dyDescent="0.3">
      <c r="A26" s="18" t="s">
        <v>37</v>
      </c>
      <c r="B26" s="71">
        <v>21005</v>
      </c>
      <c r="C26" s="71">
        <v>13832</v>
      </c>
      <c r="D26" s="71">
        <v>13008</v>
      </c>
      <c r="E26" s="71">
        <v>824</v>
      </c>
      <c r="F26" s="71">
        <v>7173</v>
      </c>
      <c r="G26" s="71">
        <v>3688</v>
      </c>
      <c r="H26" s="71">
        <v>3485</v>
      </c>
      <c r="I26" s="71">
        <v>12642</v>
      </c>
      <c r="J26" s="71">
        <v>7842</v>
      </c>
      <c r="K26" s="71">
        <v>7397</v>
      </c>
      <c r="L26" s="71">
        <v>445</v>
      </c>
      <c r="M26" s="72">
        <v>4800</v>
      </c>
      <c r="N26" s="71">
        <v>2470</v>
      </c>
      <c r="O26" s="71">
        <v>2330</v>
      </c>
      <c r="P26" s="73">
        <v>8363</v>
      </c>
      <c r="Q26" s="74">
        <v>5990</v>
      </c>
      <c r="R26" s="73">
        <v>2373</v>
      </c>
    </row>
    <row r="27" spans="1:18" s="16" customFormat="1" x14ac:dyDescent="0.3">
      <c r="A27" s="18" t="s">
        <v>38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2">
        <v>0</v>
      </c>
      <c r="L27" s="72">
        <v>0</v>
      </c>
      <c r="M27" s="71">
        <v>0</v>
      </c>
      <c r="N27" s="71">
        <v>0</v>
      </c>
      <c r="O27" s="71">
        <v>0</v>
      </c>
      <c r="P27" s="72">
        <v>0</v>
      </c>
      <c r="Q27" s="71"/>
      <c r="R27" s="71">
        <v>0</v>
      </c>
    </row>
    <row r="28" spans="1:18" s="16" customFormat="1" x14ac:dyDescent="0.3">
      <c r="A28" s="18" t="s">
        <v>2</v>
      </c>
      <c r="B28" s="71">
        <v>27350</v>
      </c>
      <c r="C28" s="71">
        <v>9509</v>
      </c>
      <c r="D28" s="71">
        <v>9311</v>
      </c>
      <c r="E28" s="71">
        <v>198</v>
      </c>
      <c r="F28" s="71">
        <v>17841</v>
      </c>
      <c r="G28" s="71">
        <v>9133</v>
      </c>
      <c r="H28" s="71">
        <v>8708</v>
      </c>
      <c r="I28" s="71">
        <v>16964</v>
      </c>
      <c r="J28" s="71">
        <v>5705</v>
      </c>
      <c r="K28" s="71">
        <v>5592</v>
      </c>
      <c r="L28" s="71">
        <v>113</v>
      </c>
      <c r="M28" s="72">
        <v>11259</v>
      </c>
      <c r="N28" s="71">
        <v>5950</v>
      </c>
      <c r="O28" s="71">
        <v>5309</v>
      </c>
      <c r="P28" s="73">
        <v>10386</v>
      </c>
      <c r="Q28" s="74">
        <v>3804</v>
      </c>
      <c r="R28" s="73">
        <v>6582</v>
      </c>
    </row>
    <row r="29" spans="1:18" s="16" customFormat="1" ht="11.4" x14ac:dyDescent="0.3">
      <c r="A29" s="18" t="s">
        <v>54</v>
      </c>
      <c r="B29" s="71">
        <v>15862</v>
      </c>
      <c r="C29" s="71">
        <v>15718</v>
      </c>
      <c r="D29" s="71">
        <v>14971</v>
      </c>
      <c r="E29" s="71">
        <v>747</v>
      </c>
      <c r="F29" s="71">
        <v>144</v>
      </c>
      <c r="G29" s="72">
        <v>0</v>
      </c>
      <c r="H29" s="71">
        <v>144</v>
      </c>
      <c r="I29" s="71">
        <v>9632</v>
      </c>
      <c r="J29" s="71">
        <v>9541</v>
      </c>
      <c r="K29" s="71">
        <v>9090</v>
      </c>
      <c r="L29" s="71">
        <v>451</v>
      </c>
      <c r="M29" s="77">
        <v>91</v>
      </c>
      <c r="N29" s="71">
        <v>0</v>
      </c>
      <c r="O29" s="71">
        <v>91</v>
      </c>
      <c r="P29" s="78">
        <v>6230</v>
      </c>
      <c r="Q29" s="79">
        <v>6177</v>
      </c>
      <c r="R29" s="78">
        <v>53</v>
      </c>
    </row>
    <row r="30" spans="1:18" s="18" customFormat="1" ht="12.75" customHeight="1" x14ac:dyDescent="0.3">
      <c r="A30" s="42" t="s">
        <v>50</v>
      </c>
      <c r="B30" s="43"/>
      <c r="C30" s="44" t="s">
        <v>3</v>
      </c>
      <c r="D30" s="45" t="s">
        <v>3</v>
      </c>
      <c r="E30" s="45"/>
      <c r="F30" s="44" t="s">
        <v>3</v>
      </c>
      <c r="G30" s="44"/>
      <c r="H30" s="45" t="s">
        <v>3</v>
      </c>
      <c r="I30" s="44" t="s">
        <v>3</v>
      </c>
      <c r="J30" s="45" t="s">
        <v>3</v>
      </c>
      <c r="K30" s="45" t="s">
        <v>3</v>
      </c>
      <c r="L30" s="45"/>
      <c r="M30" s="46"/>
      <c r="N30" s="45" t="s">
        <v>3</v>
      </c>
      <c r="O30" s="46"/>
      <c r="P30" s="47" t="s">
        <v>3</v>
      </c>
    </row>
    <row r="31" spans="1:18" s="16" customFormat="1" ht="12.75" customHeight="1" x14ac:dyDescent="0.3">
      <c r="A31" s="88" t="s">
        <v>57</v>
      </c>
      <c r="B31" s="88"/>
      <c r="C31" s="8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8" s="18" customFormat="1" ht="12.75" customHeight="1" x14ac:dyDescent="0.3">
      <c r="A32" s="88" t="s">
        <v>49</v>
      </c>
      <c r="B32" s="88"/>
      <c r="C32" s="88"/>
      <c r="D32" s="88"/>
      <c r="E32" s="88"/>
    </row>
    <row r="33" spans="1:15" s="65" customFormat="1" ht="12.75" customHeight="1" x14ac:dyDescent="0.3">
      <c r="A33" s="89" t="s">
        <v>53</v>
      </c>
      <c r="B33" s="89"/>
      <c r="C33" s="89"/>
      <c r="D33" s="89"/>
      <c r="E33" s="89"/>
      <c r="F33" s="89"/>
      <c r="G33" s="89"/>
      <c r="H33" s="66"/>
      <c r="I33" s="66"/>
      <c r="J33" s="66"/>
      <c r="K33" s="66"/>
      <c r="L33" s="66"/>
      <c r="M33" s="66"/>
      <c r="N33" s="66"/>
    </row>
    <row r="34" spans="1:15" s="16" customFormat="1" ht="12.75" customHeight="1" x14ac:dyDescent="0.3">
      <c r="A34" s="67" t="s">
        <v>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5" s="16" customFormat="1" ht="12.75" customHeight="1" x14ac:dyDescent="0.3">
      <c r="A35" s="89" t="s">
        <v>40</v>
      </c>
      <c r="B35" s="8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66"/>
    </row>
    <row r="36" spans="1:15" s="16" customFormat="1" x14ac:dyDescent="0.3">
      <c r="A36" s="89" t="s">
        <v>41</v>
      </c>
      <c r="B36" s="89"/>
      <c r="C36" s="8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66"/>
    </row>
    <row r="37" spans="1:15" x14ac:dyDescent="0.2">
      <c r="A37" s="3"/>
    </row>
  </sheetData>
  <mergeCells count="6">
    <mergeCell ref="A36:C36"/>
    <mergeCell ref="A1:I1"/>
    <mergeCell ref="A31:C31"/>
    <mergeCell ref="A32:E32"/>
    <mergeCell ref="A33:G33"/>
    <mergeCell ref="A35:B35"/>
  </mergeCells>
  <hyperlinks>
    <hyperlink ref="A36" r:id="rId1" display="mailto:agrar@bfs.admin.ch" xr:uid="{00000000-0004-0000-0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zoomScaleNormal="100" workbookViewId="0">
      <selection sqref="A1:G1"/>
    </sheetView>
  </sheetViews>
  <sheetFormatPr baseColWidth="10" defaultColWidth="11" defaultRowHeight="10.199999999999999" x14ac:dyDescent="0.2"/>
  <cols>
    <col min="1" max="1" width="26.69921875" style="1" customWidth="1"/>
    <col min="2" max="2" width="8.19921875" style="1" customWidth="1"/>
    <col min="3" max="4" width="7.59765625" style="1" bestFit="1" customWidth="1"/>
    <col min="5" max="5" width="7.3984375" style="1" customWidth="1"/>
    <col min="6" max="6" width="6" style="1" customWidth="1"/>
    <col min="7" max="7" width="7" style="1" customWidth="1"/>
    <col min="8" max="8" width="7.69921875" style="1" customWidth="1"/>
    <col min="9" max="10" width="7.59765625" style="1" bestFit="1" customWidth="1"/>
    <col min="11" max="11" width="7.09765625" style="1" customWidth="1"/>
    <col min="12" max="12" width="6.19921875" style="1" customWidth="1"/>
    <col min="13" max="13" width="6.69921875" style="1" customWidth="1"/>
    <col min="14" max="14" width="7.5" style="1" bestFit="1" customWidth="1"/>
    <col min="15" max="15" width="6.5" style="1" customWidth="1"/>
    <col min="16" max="16" width="6.59765625" style="1" customWidth="1"/>
    <col min="17" max="17" width="7" style="1" customWidth="1"/>
    <col min="18" max="19" width="8.69921875" style="1" customWidth="1"/>
    <col min="20" max="16384" width="11" style="1"/>
  </cols>
  <sheetData>
    <row r="1" spans="1:19" s="13" customFormat="1" ht="13.5" customHeight="1" x14ac:dyDescent="0.25">
      <c r="A1" s="87" t="s">
        <v>55</v>
      </c>
      <c r="B1" s="87"/>
      <c r="C1" s="87"/>
      <c r="D1" s="87"/>
      <c r="E1" s="87"/>
      <c r="F1" s="87"/>
      <c r="G1" s="87"/>
      <c r="P1" s="14" t="s">
        <v>7</v>
      </c>
    </row>
    <row r="2" spans="1:19" s="2" customFormat="1" ht="12.75" customHeight="1" x14ac:dyDescent="0.2">
      <c r="A2" s="28"/>
      <c r="B2" s="51" t="s">
        <v>9</v>
      </c>
      <c r="C2" s="26"/>
      <c r="D2" s="26"/>
      <c r="E2" s="26"/>
      <c r="F2" s="26"/>
      <c r="G2" s="26"/>
      <c r="H2" s="27" t="s">
        <v>46</v>
      </c>
      <c r="I2" s="26"/>
      <c r="J2" s="26"/>
      <c r="K2" s="26"/>
      <c r="L2" s="26"/>
      <c r="M2" s="26"/>
      <c r="N2" s="27" t="s">
        <v>45</v>
      </c>
      <c r="O2" s="26"/>
      <c r="P2" s="26"/>
    </row>
    <row r="3" spans="1:19" s="2" customFormat="1" ht="12.75" customHeight="1" x14ac:dyDescent="0.2">
      <c r="B3" s="27" t="s">
        <v>4</v>
      </c>
      <c r="C3" s="27" t="s">
        <v>10</v>
      </c>
      <c r="D3" s="26"/>
      <c r="E3" s="28"/>
      <c r="F3" s="27" t="s">
        <v>13</v>
      </c>
      <c r="G3" s="28"/>
      <c r="H3" s="30" t="s">
        <v>4</v>
      </c>
      <c r="I3" s="27" t="s">
        <v>10</v>
      </c>
      <c r="J3" s="26"/>
      <c r="K3" s="28"/>
      <c r="L3" s="27" t="s">
        <v>44</v>
      </c>
      <c r="M3" s="28"/>
      <c r="N3" s="27" t="s">
        <v>4</v>
      </c>
      <c r="O3" s="27" t="s">
        <v>10</v>
      </c>
      <c r="P3" s="27" t="s">
        <v>13</v>
      </c>
    </row>
    <row r="4" spans="1:19" s="2" customFormat="1" ht="20.399999999999999" x14ac:dyDescent="0.2">
      <c r="B4" s="29"/>
      <c r="C4" s="62" t="s">
        <v>4</v>
      </c>
      <c r="D4" s="31" t="s">
        <v>11</v>
      </c>
      <c r="E4" s="31" t="s">
        <v>12</v>
      </c>
      <c r="F4" s="64" t="s">
        <v>42</v>
      </c>
      <c r="G4" s="52" t="s">
        <v>43</v>
      </c>
      <c r="H4" s="29"/>
      <c r="I4" s="62" t="s">
        <v>4</v>
      </c>
      <c r="J4" s="31" t="s">
        <v>11</v>
      </c>
      <c r="K4" s="31" t="s">
        <v>12</v>
      </c>
      <c r="L4" s="64" t="s">
        <v>42</v>
      </c>
      <c r="M4" s="52" t="s">
        <v>43</v>
      </c>
      <c r="N4" s="29"/>
      <c r="O4" s="29"/>
      <c r="P4" s="29"/>
    </row>
    <row r="5" spans="1:19" s="2" customFormat="1" ht="12.75" customHeight="1" x14ac:dyDescent="0.2">
      <c r="A5" s="57" t="s">
        <v>47</v>
      </c>
      <c r="B5" s="80">
        <v>1863329</v>
      </c>
      <c r="C5" s="81">
        <v>1768934</v>
      </c>
      <c r="D5" s="80">
        <v>1705740</v>
      </c>
      <c r="E5" s="80">
        <v>63194</v>
      </c>
      <c r="F5" s="81">
        <v>37389</v>
      </c>
      <c r="G5" s="81">
        <v>57006</v>
      </c>
      <c r="H5" s="80">
        <v>1135279</v>
      </c>
      <c r="I5" s="81">
        <v>1079421</v>
      </c>
      <c r="J5" s="81">
        <v>1043285</v>
      </c>
      <c r="K5" s="81">
        <v>36136</v>
      </c>
      <c r="L5" s="81">
        <v>24339</v>
      </c>
      <c r="M5" s="81">
        <v>31519</v>
      </c>
      <c r="N5" s="80">
        <v>728050</v>
      </c>
      <c r="O5" s="81">
        <v>689513</v>
      </c>
      <c r="P5" s="80">
        <v>38537</v>
      </c>
    </row>
    <row r="6" spans="1:19" s="2" customFormat="1" ht="12.75" customHeight="1" x14ac:dyDescent="0.2">
      <c r="A6" s="2" t="s">
        <v>16</v>
      </c>
      <c r="B6" s="82">
        <v>56564</v>
      </c>
      <c r="C6" s="83">
        <v>51582</v>
      </c>
      <c r="D6" s="82">
        <v>41866</v>
      </c>
      <c r="E6" s="82">
        <v>9716</v>
      </c>
      <c r="F6" s="83">
        <v>1701</v>
      </c>
      <c r="G6" s="83">
        <v>3281</v>
      </c>
      <c r="H6" s="82">
        <v>35533</v>
      </c>
      <c r="I6" s="83">
        <v>32505</v>
      </c>
      <c r="J6" s="82">
        <v>27149</v>
      </c>
      <c r="K6" s="82">
        <v>5356</v>
      </c>
      <c r="L6" s="82">
        <v>1042</v>
      </c>
      <c r="M6" s="83">
        <v>1986</v>
      </c>
      <c r="N6" s="82">
        <v>21031</v>
      </c>
      <c r="O6" s="83">
        <v>19077</v>
      </c>
      <c r="P6" s="82">
        <v>1954</v>
      </c>
    </row>
    <row r="7" spans="1:19" s="2" customFormat="1" ht="12.75" customHeight="1" x14ac:dyDescent="0.2">
      <c r="A7" s="2" t="s">
        <v>17</v>
      </c>
      <c r="B7" s="82">
        <v>323099</v>
      </c>
      <c r="C7" s="83">
        <v>313176</v>
      </c>
      <c r="D7" s="82">
        <v>308066</v>
      </c>
      <c r="E7" s="82">
        <v>5110</v>
      </c>
      <c r="F7" s="83">
        <v>4421</v>
      </c>
      <c r="G7" s="83">
        <v>5502</v>
      </c>
      <c r="H7" s="82">
        <v>192906</v>
      </c>
      <c r="I7" s="83">
        <v>186840</v>
      </c>
      <c r="J7" s="82">
        <v>183728</v>
      </c>
      <c r="K7" s="82">
        <v>3112</v>
      </c>
      <c r="L7" s="82">
        <v>2695</v>
      </c>
      <c r="M7" s="83">
        <v>3371</v>
      </c>
      <c r="N7" s="82">
        <v>130193</v>
      </c>
      <c r="O7" s="83">
        <v>126336</v>
      </c>
      <c r="P7" s="82">
        <v>3857</v>
      </c>
    </row>
    <row r="8" spans="1:19" s="2" customFormat="1" ht="12.75" customHeight="1" x14ac:dyDescent="0.2">
      <c r="A8" s="2" t="s">
        <v>18</v>
      </c>
      <c r="B8" s="82">
        <v>342434</v>
      </c>
      <c r="C8" s="83">
        <v>331880</v>
      </c>
      <c r="D8" s="82">
        <v>317772</v>
      </c>
      <c r="E8" s="82">
        <v>14108</v>
      </c>
      <c r="F8" s="83">
        <v>5852</v>
      </c>
      <c r="G8" s="83">
        <v>4702</v>
      </c>
      <c r="H8" s="82">
        <v>221029</v>
      </c>
      <c r="I8" s="83">
        <v>214536</v>
      </c>
      <c r="J8" s="82">
        <v>206387</v>
      </c>
      <c r="K8" s="82">
        <v>8149</v>
      </c>
      <c r="L8" s="82">
        <v>3533</v>
      </c>
      <c r="M8" s="83">
        <v>2960</v>
      </c>
      <c r="N8" s="82">
        <v>121405</v>
      </c>
      <c r="O8" s="83">
        <v>117344</v>
      </c>
      <c r="P8" s="82">
        <v>4061</v>
      </c>
      <c r="R8" s="58"/>
      <c r="S8" s="58"/>
    </row>
    <row r="9" spans="1:19" s="2" customFormat="1" ht="12.75" customHeight="1" x14ac:dyDescent="0.2">
      <c r="A9" s="2" t="s">
        <v>0</v>
      </c>
      <c r="B9" s="82">
        <v>2850</v>
      </c>
      <c r="C9" s="83">
        <v>2850</v>
      </c>
      <c r="D9" s="82">
        <v>2850</v>
      </c>
      <c r="E9" s="82">
        <v>0</v>
      </c>
      <c r="F9" s="83">
        <v>0</v>
      </c>
      <c r="G9" s="83">
        <v>0</v>
      </c>
      <c r="H9" s="82">
        <v>2003</v>
      </c>
      <c r="I9" s="83">
        <v>2003</v>
      </c>
      <c r="J9" s="82">
        <v>2003</v>
      </c>
      <c r="K9" s="82">
        <v>0</v>
      </c>
      <c r="L9" s="82">
        <v>0</v>
      </c>
      <c r="M9" s="83">
        <v>0</v>
      </c>
      <c r="N9" s="82">
        <v>847</v>
      </c>
      <c r="O9" s="83">
        <v>847</v>
      </c>
      <c r="P9" s="82">
        <v>0</v>
      </c>
    </row>
    <row r="10" spans="1:19" s="2" customFormat="1" ht="12.75" customHeight="1" x14ac:dyDescent="0.2">
      <c r="A10" s="2" t="s">
        <v>19</v>
      </c>
      <c r="B10" s="82">
        <v>236894</v>
      </c>
      <c r="C10" s="83">
        <v>222766</v>
      </c>
      <c r="D10" s="82">
        <v>222506</v>
      </c>
      <c r="E10" s="82">
        <v>260</v>
      </c>
      <c r="F10" s="83">
        <v>720</v>
      </c>
      <c r="G10" s="83">
        <v>13408</v>
      </c>
      <c r="H10" s="82">
        <v>140124</v>
      </c>
      <c r="I10" s="83">
        <v>134282</v>
      </c>
      <c r="J10" s="82">
        <v>134148</v>
      </c>
      <c r="K10" s="82">
        <v>134</v>
      </c>
      <c r="L10" s="82">
        <v>430</v>
      </c>
      <c r="M10" s="83">
        <v>5412</v>
      </c>
      <c r="N10" s="82">
        <v>96770</v>
      </c>
      <c r="O10" s="83">
        <v>88484</v>
      </c>
      <c r="P10" s="82">
        <v>8286</v>
      </c>
    </row>
    <row r="11" spans="1:19" s="2" customFormat="1" ht="12.75" customHeight="1" x14ac:dyDescent="0.2">
      <c r="A11" s="2" t="s">
        <v>20</v>
      </c>
      <c r="B11" s="82">
        <v>3954</v>
      </c>
      <c r="C11" s="83">
        <v>3835</v>
      </c>
      <c r="D11" s="82">
        <v>3801</v>
      </c>
      <c r="E11" s="82">
        <v>34</v>
      </c>
      <c r="F11" s="83">
        <v>26</v>
      </c>
      <c r="G11" s="83">
        <v>93</v>
      </c>
      <c r="H11" s="82">
        <v>2538</v>
      </c>
      <c r="I11" s="83">
        <v>2473</v>
      </c>
      <c r="J11" s="82">
        <v>2458</v>
      </c>
      <c r="K11" s="82">
        <v>15</v>
      </c>
      <c r="L11" s="82">
        <v>16</v>
      </c>
      <c r="M11" s="83">
        <v>49</v>
      </c>
      <c r="N11" s="82">
        <v>1416</v>
      </c>
      <c r="O11" s="83">
        <v>1362</v>
      </c>
      <c r="P11" s="82">
        <v>54</v>
      </c>
    </row>
    <row r="12" spans="1:19" s="2" customFormat="1" ht="12.75" customHeight="1" x14ac:dyDescent="0.2">
      <c r="A12" s="59" t="s">
        <v>24</v>
      </c>
      <c r="B12" s="82">
        <v>193319</v>
      </c>
      <c r="C12" s="83">
        <v>193040</v>
      </c>
      <c r="D12" s="82">
        <v>192141</v>
      </c>
      <c r="E12" s="82">
        <v>899</v>
      </c>
      <c r="F12" s="83">
        <v>110</v>
      </c>
      <c r="G12" s="83">
        <v>169</v>
      </c>
      <c r="H12" s="82">
        <v>110683</v>
      </c>
      <c r="I12" s="83">
        <v>110536</v>
      </c>
      <c r="J12" s="82">
        <v>110024</v>
      </c>
      <c r="K12" s="82">
        <v>512</v>
      </c>
      <c r="L12" s="82">
        <v>60</v>
      </c>
      <c r="M12" s="83">
        <v>87</v>
      </c>
      <c r="N12" s="82">
        <v>82636</v>
      </c>
      <c r="O12" s="83">
        <v>82504</v>
      </c>
      <c r="P12" s="82">
        <v>132</v>
      </c>
    </row>
    <row r="13" spans="1:19" s="2" customFormat="1" ht="12.75" customHeight="1" x14ac:dyDescent="0.2">
      <c r="A13" s="59" t="s">
        <v>25</v>
      </c>
      <c r="B13" s="82">
        <v>20412</v>
      </c>
      <c r="C13" s="83">
        <v>19496</v>
      </c>
      <c r="D13" s="82">
        <v>18826</v>
      </c>
      <c r="E13" s="82">
        <v>670</v>
      </c>
      <c r="F13" s="83">
        <v>250</v>
      </c>
      <c r="G13" s="83">
        <v>666</v>
      </c>
      <c r="H13" s="82">
        <v>13012</v>
      </c>
      <c r="I13" s="83">
        <v>12455</v>
      </c>
      <c r="J13" s="82">
        <v>12028</v>
      </c>
      <c r="K13" s="82">
        <v>427</v>
      </c>
      <c r="L13" s="82">
        <v>150</v>
      </c>
      <c r="M13" s="83">
        <v>407</v>
      </c>
      <c r="N13" s="82">
        <v>7400</v>
      </c>
      <c r="O13" s="83">
        <v>7041</v>
      </c>
      <c r="P13" s="82">
        <v>359</v>
      </c>
    </row>
    <row r="14" spans="1:19" s="2" customFormat="1" ht="12.75" customHeight="1" x14ac:dyDescent="0.2">
      <c r="A14" s="2" t="s">
        <v>26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</row>
    <row r="15" spans="1:19" s="2" customFormat="1" ht="12.75" customHeight="1" x14ac:dyDescent="0.2">
      <c r="A15" s="2" t="s">
        <v>28</v>
      </c>
      <c r="B15" s="82">
        <v>13132</v>
      </c>
      <c r="C15" s="83">
        <v>11788</v>
      </c>
      <c r="D15" s="82">
        <v>9709</v>
      </c>
      <c r="E15" s="82">
        <v>2079</v>
      </c>
      <c r="F15" s="83">
        <v>385</v>
      </c>
      <c r="G15" s="83">
        <v>959</v>
      </c>
      <c r="H15" s="82">
        <v>8280</v>
      </c>
      <c r="I15" s="83">
        <v>7474</v>
      </c>
      <c r="J15" s="82">
        <v>6148</v>
      </c>
      <c r="K15" s="82">
        <v>1326</v>
      </c>
      <c r="L15" s="82">
        <v>231</v>
      </c>
      <c r="M15" s="83">
        <v>575</v>
      </c>
      <c r="N15" s="82">
        <v>4852</v>
      </c>
      <c r="O15" s="83">
        <v>4314</v>
      </c>
      <c r="P15" s="82">
        <v>538</v>
      </c>
    </row>
    <row r="16" spans="1:19" s="2" customFormat="1" ht="12.75" customHeight="1" x14ac:dyDescent="0.2">
      <c r="A16" s="2" t="s">
        <v>29</v>
      </c>
      <c r="B16" s="82">
        <v>6210</v>
      </c>
      <c r="C16" s="83">
        <v>6195</v>
      </c>
      <c r="D16" s="82">
        <v>5625</v>
      </c>
      <c r="E16" s="82">
        <v>570</v>
      </c>
      <c r="F16" s="83">
        <v>0</v>
      </c>
      <c r="G16" s="83">
        <v>15</v>
      </c>
      <c r="H16" s="82">
        <v>3415</v>
      </c>
      <c r="I16" s="83">
        <v>3406</v>
      </c>
      <c r="J16" s="82">
        <v>3116</v>
      </c>
      <c r="K16" s="82">
        <v>290</v>
      </c>
      <c r="L16" s="82">
        <v>0</v>
      </c>
      <c r="M16" s="83">
        <v>9</v>
      </c>
      <c r="N16" s="82">
        <v>2795</v>
      </c>
      <c r="O16" s="83">
        <v>2789</v>
      </c>
      <c r="P16" s="82">
        <v>6</v>
      </c>
    </row>
    <row r="17" spans="1:16" s="2" customFormat="1" ht="12.75" customHeight="1" x14ac:dyDescent="0.2">
      <c r="A17" s="2" t="s">
        <v>30</v>
      </c>
      <c r="B17" s="82">
        <v>7295</v>
      </c>
      <c r="C17" s="83">
        <v>7167</v>
      </c>
      <c r="D17" s="82">
        <v>6965</v>
      </c>
      <c r="E17" s="82">
        <v>202</v>
      </c>
      <c r="F17" s="83">
        <v>5</v>
      </c>
      <c r="G17" s="83">
        <v>123</v>
      </c>
      <c r="H17" s="82">
        <v>4073</v>
      </c>
      <c r="I17" s="83">
        <v>3988</v>
      </c>
      <c r="J17" s="82">
        <v>3888</v>
      </c>
      <c r="K17" s="82">
        <v>100</v>
      </c>
      <c r="L17" s="82">
        <v>3</v>
      </c>
      <c r="M17" s="83">
        <v>82</v>
      </c>
      <c r="N17" s="82">
        <v>3222</v>
      </c>
      <c r="O17" s="83">
        <v>3179</v>
      </c>
      <c r="P17" s="82">
        <v>43</v>
      </c>
    </row>
    <row r="18" spans="1:16" s="2" customFormat="1" ht="12.75" customHeight="1" x14ac:dyDescent="0.2">
      <c r="A18" s="2" t="s">
        <v>31</v>
      </c>
      <c r="B18" s="82">
        <v>201306</v>
      </c>
      <c r="C18" s="83">
        <v>192150</v>
      </c>
      <c r="D18" s="82">
        <v>188036</v>
      </c>
      <c r="E18" s="82">
        <v>4114</v>
      </c>
      <c r="F18" s="83">
        <v>3617</v>
      </c>
      <c r="G18" s="83">
        <v>5539</v>
      </c>
      <c r="H18" s="82">
        <v>119934</v>
      </c>
      <c r="I18" s="83">
        <v>114225</v>
      </c>
      <c r="J18" s="82">
        <v>111935</v>
      </c>
      <c r="K18" s="82">
        <v>2290</v>
      </c>
      <c r="L18" s="82">
        <v>2375</v>
      </c>
      <c r="M18" s="83">
        <v>3334</v>
      </c>
      <c r="N18" s="82">
        <v>81372</v>
      </c>
      <c r="O18" s="83">
        <v>77925</v>
      </c>
      <c r="P18" s="82">
        <v>3447</v>
      </c>
    </row>
    <row r="19" spans="1:16" s="2" customFormat="1" ht="12.75" customHeight="1" x14ac:dyDescent="0.2">
      <c r="A19" s="2" t="s">
        <v>32</v>
      </c>
      <c r="B19" s="82">
        <v>25493</v>
      </c>
      <c r="C19" s="83">
        <v>25387</v>
      </c>
      <c r="D19" s="82">
        <v>18700</v>
      </c>
      <c r="E19" s="82">
        <v>6687</v>
      </c>
      <c r="F19" s="83">
        <v>0</v>
      </c>
      <c r="G19" s="83">
        <v>106</v>
      </c>
      <c r="H19" s="82">
        <v>14295</v>
      </c>
      <c r="I19" s="83">
        <v>14241</v>
      </c>
      <c r="J19" s="82">
        <v>10790</v>
      </c>
      <c r="K19" s="82">
        <v>3451</v>
      </c>
      <c r="L19" s="82">
        <v>0</v>
      </c>
      <c r="M19" s="83">
        <v>54</v>
      </c>
      <c r="N19" s="82">
        <v>11198</v>
      </c>
      <c r="O19" s="83">
        <v>11146</v>
      </c>
      <c r="P19" s="82">
        <v>52</v>
      </c>
    </row>
    <row r="20" spans="1:16" s="2" customFormat="1" ht="12" customHeight="1" x14ac:dyDescent="0.2">
      <c r="A20" s="2" t="s">
        <v>33</v>
      </c>
      <c r="B20" s="82">
        <v>36691</v>
      </c>
      <c r="C20" s="83">
        <v>31442</v>
      </c>
      <c r="D20" s="82">
        <v>26574</v>
      </c>
      <c r="E20" s="82">
        <v>4868</v>
      </c>
      <c r="F20" s="83">
        <v>277</v>
      </c>
      <c r="G20" s="83">
        <v>4972</v>
      </c>
      <c r="H20" s="82">
        <v>22639</v>
      </c>
      <c r="I20" s="83">
        <v>19839</v>
      </c>
      <c r="J20" s="82">
        <v>16950</v>
      </c>
      <c r="K20" s="82">
        <v>2889</v>
      </c>
      <c r="L20" s="82">
        <v>146</v>
      </c>
      <c r="M20" s="83">
        <v>2654</v>
      </c>
      <c r="N20" s="82">
        <v>14052</v>
      </c>
      <c r="O20" s="83">
        <v>11603</v>
      </c>
      <c r="P20" s="82">
        <v>2449</v>
      </c>
    </row>
    <row r="21" spans="1:16" s="2" customFormat="1" ht="12.75" customHeight="1" x14ac:dyDescent="0.2">
      <c r="A21" s="2" t="s">
        <v>34</v>
      </c>
      <c r="B21" s="82">
        <v>73686</v>
      </c>
      <c r="C21" s="83">
        <v>65582</v>
      </c>
      <c r="D21" s="82">
        <v>61407</v>
      </c>
      <c r="E21" s="82">
        <v>4175</v>
      </c>
      <c r="F21" s="83">
        <v>3143</v>
      </c>
      <c r="G21" s="83">
        <v>4961</v>
      </c>
      <c r="H21" s="82">
        <v>46495</v>
      </c>
      <c r="I21" s="83">
        <v>41370</v>
      </c>
      <c r="J21" s="82">
        <v>38902</v>
      </c>
      <c r="K21" s="82">
        <v>2468</v>
      </c>
      <c r="L21" s="82">
        <v>1943</v>
      </c>
      <c r="M21" s="83">
        <v>3182</v>
      </c>
      <c r="N21" s="82">
        <v>27191</v>
      </c>
      <c r="O21" s="83">
        <v>24212</v>
      </c>
      <c r="P21" s="82">
        <v>2979</v>
      </c>
    </row>
    <row r="22" spans="1:16" s="2" customFormat="1" ht="12.75" customHeight="1" x14ac:dyDescent="0.2">
      <c r="A22" s="59" t="s">
        <v>1</v>
      </c>
      <c r="B22" s="82">
        <v>11440</v>
      </c>
      <c r="C22" s="83">
        <v>11350</v>
      </c>
      <c r="D22" s="82">
        <v>10100</v>
      </c>
      <c r="E22" s="82">
        <v>1250</v>
      </c>
      <c r="F22" s="83">
        <v>0</v>
      </c>
      <c r="G22" s="83">
        <v>90</v>
      </c>
      <c r="H22" s="82">
        <v>7310</v>
      </c>
      <c r="I22" s="83">
        <v>7260</v>
      </c>
      <c r="J22" s="82">
        <v>6591</v>
      </c>
      <c r="K22" s="82">
        <v>669</v>
      </c>
      <c r="L22" s="82">
        <v>0</v>
      </c>
      <c r="M22" s="83">
        <v>50</v>
      </c>
      <c r="N22" s="82">
        <v>4130</v>
      </c>
      <c r="O22" s="83">
        <v>4090</v>
      </c>
      <c r="P22" s="82">
        <v>40</v>
      </c>
    </row>
    <row r="23" spans="1:16" s="2" customFormat="1" ht="12.75" customHeight="1" x14ac:dyDescent="0.2">
      <c r="A23" s="2" t="s">
        <v>35</v>
      </c>
      <c r="B23" s="82">
        <v>167328</v>
      </c>
      <c r="C23" s="83">
        <v>166249</v>
      </c>
      <c r="D23" s="82">
        <v>165598</v>
      </c>
      <c r="E23" s="82">
        <v>651</v>
      </c>
      <c r="F23" s="83">
        <v>150</v>
      </c>
      <c r="G23" s="83">
        <v>929</v>
      </c>
      <c r="H23" s="82">
        <v>101523</v>
      </c>
      <c r="I23" s="83">
        <v>100965</v>
      </c>
      <c r="J23" s="82">
        <v>100569</v>
      </c>
      <c r="K23" s="82">
        <v>396</v>
      </c>
      <c r="L23" s="82">
        <v>75</v>
      </c>
      <c r="M23" s="83">
        <v>483</v>
      </c>
      <c r="N23" s="82">
        <v>65805</v>
      </c>
      <c r="O23" s="83">
        <v>65284</v>
      </c>
      <c r="P23" s="82">
        <v>521</v>
      </c>
    </row>
    <row r="24" spans="1:16" s="2" customFormat="1" ht="12.75" customHeight="1" x14ac:dyDescent="0.2">
      <c r="A24" s="2" t="s">
        <v>36</v>
      </c>
      <c r="B24" s="82">
        <v>51230</v>
      </c>
      <c r="C24" s="83">
        <v>49879</v>
      </c>
      <c r="D24" s="82">
        <v>45308</v>
      </c>
      <c r="E24" s="82">
        <v>4571</v>
      </c>
      <c r="F24" s="83">
        <v>50</v>
      </c>
      <c r="G24" s="83">
        <v>1301</v>
      </c>
      <c r="H24" s="82">
        <v>31320</v>
      </c>
      <c r="I24" s="83">
        <v>30690</v>
      </c>
      <c r="J24" s="82">
        <v>27951</v>
      </c>
      <c r="K24" s="82">
        <v>2739</v>
      </c>
      <c r="L24" s="82">
        <v>25</v>
      </c>
      <c r="M24" s="83">
        <v>605</v>
      </c>
      <c r="N24" s="82">
        <v>19910</v>
      </c>
      <c r="O24" s="83">
        <v>19189</v>
      </c>
      <c r="P24" s="82">
        <v>721</v>
      </c>
    </row>
    <row r="25" spans="1:16" s="2" customFormat="1" ht="12.75" customHeight="1" x14ac:dyDescent="0.2">
      <c r="A25" s="2" t="s">
        <v>37</v>
      </c>
      <c r="B25" s="82">
        <v>26919</v>
      </c>
      <c r="C25" s="83">
        <v>21009</v>
      </c>
      <c r="D25" s="82">
        <v>20584</v>
      </c>
      <c r="E25" s="82">
        <v>425</v>
      </c>
      <c r="F25" s="83">
        <v>3865</v>
      </c>
      <c r="G25" s="83">
        <v>2045</v>
      </c>
      <c r="H25" s="82">
        <v>17125</v>
      </c>
      <c r="I25" s="83">
        <v>13100</v>
      </c>
      <c r="J25" s="82">
        <v>12820</v>
      </c>
      <c r="K25" s="82">
        <v>280</v>
      </c>
      <c r="L25" s="82">
        <v>2697</v>
      </c>
      <c r="M25" s="83">
        <v>1328</v>
      </c>
      <c r="N25" s="82">
        <v>9794</v>
      </c>
      <c r="O25" s="83">
        <v>7909</v>
      </c>
      <c r="P25" s="82">
        <v>1885</v>
      </c>
    </row>
    <row r="26" spans="1:16" s="2" customFormat="1" ht="12.75" customHeight="1" x14ac:dyDescent="0.2">
      <c r="A26" s="2" t="s">
        <v>38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</row>
    <row r="27" spans="1:16" s="2" customFormat="1" ht="12.75" customHeight="1" x14ac:dyDescent="0.2">
      <c r="A27" s="59" t="s">
        <v>2</v>
      </c>
      <c r="B27" s="82">
        <v>33701</v>
      </c>
      <c r="C27" s="83">
        <v>13132</v>
      </c>
      <c r="D27" s="82">
        <v>12486</v>
      </c>
      <c r="E27" s="82">
        <v>646</v>
      </c>
      <c r="F27" s="83">
        <v>12802</v>
      </c>
      <c r="G27" s="83">
        <v>7767</v>
      </c>
      <c r="H27" s="82">
        <v>21596</v>
      </c>
      <c r="I27" s="83">
        <v>8030</v>
      </c>
      <c r="J27" s="82">
        <v>7700</v>
      </c>
      <c r="K27" s="82">
        <v>330</v>
      </c>
      <c r="L27" s="82">
        <v>8910</v>
      </c>
      <c r="M27" s="83">
        <v>4656</v>
      </c>
      <c r="N27" s="82">
        <v>12105</v>
      </c>
      <c r="O27" s="83">
        <v>5102</v>
      </c>
      <c r="P27" s="82">
        <v>7003</v>
      </c>
    </row>
    <row r="28" spans="1:16" s="2" customFormat="1" ht="12.75" customHeight="1" x14ac:dyDescent="0.2">
      <c r="A28" s="2" t="s">
        <v>48</v>
      </c>
      <c r="B28" s="82">
        <v>29372</v>
      </c>
      <c r="C28" s="83">
        <v>28979</v>
      </c>
      <c r="D28" s="83">
        <v>26820</v>
      </c>
      <c r="E28" s="83">
        <v>2159</v>
      </c>
      <c r="F28" s="83">
        <v>15</v>
      </c>
      <c r="G28" s="83">
        <v>378</v>
      </c>
      <c r="H28" s="83">
        <v>19446</v>
      </c>
      <c r="I28" s="83">
        <v>19203</v>
      </c>
      <c r="J28" s="83">
        <v>18000</v>
      </c>
      <c r="K28" s="83">
        <v>1203</v>
      </c>
      <c r="L28" s="83">
        <v>8</v>
      </c>
      <c r="M28" s="83">
        <v>235</v>
      </c>
      <c r="N28" s="83">
        <v>9926</v>
      </c>
      <c r="O28" s="83">
        <v>9776</v>
      </c>
      <c r="P28" s="83">
        <v>150</v>
      </c>
    </row>
    <row r="29" spans="1:16" s="2" customFormat="1" ht="12.75" customHeight="1" x14ac:dyDescent="0.2">
      <c r="A29" s="10" t="s">
        <v>50</v>
      </c>
      <c r="B29" s="53"/>
      <c r="C29" s="5" t="s">
        <v>3</v>
      </c>
      <c r="D29" s="6" t="s">
        <v>3</v>
      </c>
      <c r="E29" s="6"/>
      <c r="F29" s="5" t="s">
        <v>3</v>
      </c>
      <c r="G29" s="5"/>
      <c r="H29" s="6" t="s">
        <v>3</v>
      </c>
      <c r="I29" s="5" t="s">
        <v>3</v>
      </c>
      <c r="J29" s="6" t="s">
        <v>3</v>
      </c>
      <c r="K29" s="6" t="s">
        <v>3</v>
      </c>
      <c r="L29" s="6"/>
      <c r="M29" s="7"/>
      <c r="N29" s="6" t="s">
        <v>3</v>
      </c>
      <c r="O29" s="7"/>
      <c r="P29" s="8" t="s">
        <v>3</v>
      </c>
    </row>
    <row r="30" spans="1:16" ht="12.75" customHeight="1" x14ac:dyDescent="0.2">
      <c r="A30" s="68" t="s">
        <v>57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6" s="2" customFormat="1" ht="12.75" customHeight="1" x14ac:dyDescent="0.2">
      <c r="A31" s="90" t="s">
        <v>49</v>
      </c>
      <c r="B31" s="90"/>
      <c r="C31" s="90"/>
    </row>
    <row r="32" spans="1:16" s="54" customFormat="1" ht="12.75" customHeight="1" x14ac:dyDescent="0.2">
      <c r="A32" s="91" t="s">
        <v>52</v>
      </c>
      <c r="B32" s="91"/>
      <c r="C32" s="91"/>
      <c r="D32" s="91"/>
      <c r="E32" s="91"/>
      <c r="F32" s="56"/>
      <c r="G32" s="9"/>
      <c r="H32" s="9"/>
      <c r="I32" s="9"/>
      <c r="J32" s="9"/>
      <c r="K32" s="9"/>
      <c r="L32" s="9"/>
      <c r="M32" s="9"/>
      <c r="N32" s="9"/>
    </row>
    <row r="33" spans="1:15" ht="12.75" customHeight="1" x14ac:dyDescent="0.2">
      <c r="A33" s="55" t="s">
        <v>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5" ht="12.75" customHeight="1" x14ac:dyDescent="0.2">
      <c r="A34" s="55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/>
    </row>
    <row r="35" spans="1:15" x14ac:dyDescent="0.2">
      <c r="A35" s="55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/>
    </row>
    <row r="36" spans="1:15" x14ac:dyDescent="0.2">
      <c r="A36" s="3"/>
    </row>
  </sheetData>
  <mergeCells count="3">
    <mergeCell ref="A1:G1"/>
    <mergeCell ref="A31:C31"/>
    <mergeCell ref="A32:E32"/>
  </mergeCells>
  <hyperlinks>
    <hyperlink ref="A35" r:id="rId1" display="mailto:agrar@bfs.admin.ch" xr:uid="{00000000-0004-0000-0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7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zoomScaleNormal="100" workbookViewId="0">
      <selection sqref="A1:H1"/>
    </sheetView>
  </sheetViews>
  <sheetFormatPr baseColWidth="10" defaultColWidth="11" defaultRowHeight="10.199999999999999" x14ac:dyDescent="0.2"/>
  <cols>
    <col min="1" max="1" width="12.69921875" style="1" customWidth="1"/>
    <col min="2" max="2" width="8.09765625" style="1" customWidth="1"/>
    <col min="3" max="4" width="7.59765625" style="1" bestFit="1" customWidth="1"/>
    <col min="5" max="5" width="7" style="1" customWidth="1"/>
    <col min="6" max="6" width="6.5" style="1" bestFit="1" customWidth="1"/>
    <col min="7" max="7" width="9.19921875" style="1" bestFit="1" customWidth="1"/>
    <col min="8" max="9" width="7.59765625" style="1" bestFit="1" customWidth="1"/>
    <col min="10" max="10" width="6.5" style="1" customWidth="1"/>
    <col min="11" max="11" width="6.5" style="1" bestFit="1" customWidth="1"/>
    <col min="12" max="12" width="7.8984375" style="1" bestFit="1" customWidth="1"/>
    <col min="13" max="13" width="6.5" style="1" customWidth="1"/>
    <col min="14" max="14" width="6.59765625" style="1" customWidth="1"/>
    <col min="15" max="15" width="7" style="1" customWidth="1"/>
    <col min="16" max="17" width="8.69921875" style="1" customWidth="1"/>
    <col min="18" max="16384" width="11" style="1"/>
  </cols>
  <sheetData>
    <row r="1" spans="1:17" s="11" customFormat="1" ht="13.5" customHeight="1" x14ac:dyDescent="0.3">
      <c r="A1" s="87" t="s">
        <v>56</v>
      </c>
      <c r="B1" s="87"/>
      <c r="C1" s="87"/>
      <c r="D1" s="87"/>
      <c r="E1" s="87"/>
      <c r="F1" s="87"/>
      <c r="G1" s="87"/>
      <c r="H1" s="87"/>
      <c r="N1" s="12" t="s">
        <v>7</v>
      </c>
    </row>
    <row r="2" spans="1:17" s="16" customFormat="1" ht="11.4" x14ac:dyDescent="0.3">
      <c r="A2" s="15"/>
      <c r="B2" s="60" t="s">
        <v>9</v>
      </c>
      <c r="C2" s="15"/>
      <c r="D2" s="15"/>
      <c r="E2" s="15"/>
      <c r="F2" s="15"/>
      <c r="G2" s="17" t="s">
        <v>14</v>
      </c>
      <c r="H2" s="15"/>
      <c r="I2" s="15"/>
      <c r="J2" s="15"/>
      <c r="K2" s="15"/>
      <c r="L2" s="17" t="s">
        <v>15</v>
      </c>
      <c r="M2" s="15"/>
      <c r="N2" s="15"/>
    </row>
    <row r="3" spans="1:17" s="16" customFormat="1" x14ac:dyDescent="0.3">
      <c r="A3" s="18"/>
      <c r="B3" s="17" t="s">
        <v>4</v>
      </c>
      <c r="C3" s="17" t="s">
        <v>10</v>
      </c>
      <c r="D3" s="15"/>
      <c r="E3" s="19"/>
      <c r="F3" s="19" t="s">
        <v>13</v>
      </c>
      <c r="G3" s="17" t="s">
        <v>4</v>
      </c>
      <c r="H3" s="17" t="s">
        <v>10</v>
      </c>
      <c r="I3" s="15"/>
      <c r="J3" s="19"/>
      <c r="K3" s="19" t="s">
        <v>13</v>
      </c>
      <c r="L3" s="17" t="s">
        <v>4</v>
      </c>
      <c r="M3" s="17" t="s">
        <v>10</v>
      </c>
      <c r="N3" s="17" t="s">
        <v>13</v>
      </c>
    </row>
    <row r="4" spans="1:17" s="16" customFormat="1" ht="25.5" customHeight="1" x14ac:dyDescent="0.3">
      <c r="A4" s="18"/>
      <c r="B4" s="20"/>
      <c r="C4" s="62" t="s">
        <v>4</v>
      </c>
      <c r="D4" s="22" t="s">
        <v>11</v>
      </c>
      <c r="E4" s="22" t="s">
        <v>12</v>
      </c>
      <c r="F4" s="61"/>
      <c r="G4" s="20"/>
      <c r="H4" s="62" t="s">
        <v>4</v>
      </c>
      <c r="I4" s="22" t="s">
        <v>11</v>
      </c>
      <c r="J4" s="22" t="s">
        <v>12</v>
      </c>
      <c r="K4" s="18"/>
      <c r="L4" s="20"/>
      <c r="M4" s="20"/>
      <c r="N4" s="20"/>
    </row>
    <row r="5" spans="1:17" s="18" customFormat="1" ht="12.75" customHeight="1" x14ac:dyDescent="0.3">
      <c r="A5" s="23" t="s">
        <v>47</v>
      </c>
      <c r="B5" s="69">
        <v>2548813</v>
      </c>
      <c r="C5" s="70">
        <v>2417683</v>
      </c>
      <c r="D5" s="69">
        <f>SUM(D6:D31)</f>
        <v>2303831</v>
      </c>
      <c r="E5" s="69">
        <f>SUM(E6:E31)</f>
        <v>113852</v>
      </c>
      <c r="F5" s="70">
        <v>131130</v>
      </c>
      <c r="G5" s="70">
        <v>1541451</v>
      </c>
      <c r="H5" s="69">
        <v>1463085</v>
      </c>
      <c r="I5" s="70">
        <f>SUM(I6:I31)</f>
        <v>1397131</v>
      </c>
      <c r="J5" s="70">
        <f>SUM(J6:J31)</f>
        <v>65954</v>
      </c>
      <c r="K5" s="70">
        <v>78366</v>
      </c>
      <c r="L5" s="70">
        <v>1007362</v>
      </c>
      <c r="M5" s="70">
        <v>954598</v>
      </c>
      <c r="N5" s="69">
        <v>52764</v>
      </c>
      <c r="O5" s="24"/>
      <c r="P5" s="25"/>
    </row>
    <row r="6" spans="1:17" s="18" customFormat="1" ht="12.75" customHeight="1" x14ac:dyDescent="0.3">
      <c r="A6" s="18" t="s">
        <v>16</v>
      </c>
      <c r="B6" s="73">
        <v>82862</v>
      </c>
      <c r="C6" s="74">
        <v>78085</v>
      </c>
      <c r="D6" s="73">
        <v>65369</v>
      </c>
      <c r="E6" s="73">
        <v>12716</v>
      </c>
      <c r="F6" s="74">
        <v>4777</v>
      </c>
      <c r="G6" s="73">
        <v>52892</v>
      </c>
      <c r="H6" s="74">
        <v>49934</v>
      </c>
      <c r="I6" s="73">
        <v>42081</v>
      </c>
      <c r="J6" s="73">
        <v>7853</v>
      </c>
      <c r="K6" s="74">
        <v>2958</v>
      </c>
      <c r="L6" s="73">
        <v>29970</v>
      </c>
      <c r="M6" s="74">
        <v>28151</v>
      </c>
      <c r="N6" s="73">
        <v>1819</v>
      </c>
    </row>
    <row r="7" spans="1:17" s="18" customFormat="1" ht="12.75" customHeight="1" x14ac:dyDescent="0.3">
      <c r="A7" s="18" t="s">
        <v>17</v>
      </c>
      <c r="B7" s="73">
        <v>373038</v>
      </c>
      <c r="C7" s="74">
        <v>349157</v>
      </c>
      <c r="D7" s="73">
        <v>343756</v>
      </c>
      <c r="E7" s="73">
        <v>5401</v>
      </c>
      <c r="F7" s="74">
        <v>23881</v>
      </c>
      <c r="G7" s="73">
        <v>221564</v>
      </c>
      <c r="H7" s="74">
        <v>206986</v>
      </c>
      <c r="I7" s="73">
        <v>203773</v>
      </c>
      <c r="J7" s="73">
        <v>3213</v>
      </c>
      <c r="K7" s="74">
        <v>14578</v>
      </c>
      <c r="L7" s="73">
        <v>151474</v>
      </c>
      <c r="M7" s="74">
        <v>142171</v>
      </c>
      <c r="N7" s="73">
        <v>9303</v>
      </c>
    </row>
    <row r="8" spans="1:17" s="18" customFormat="1" ht="12.75" customHeight="1" x14ac:dyDescent="0.3">
      <c r="A8" s="18" t="s">
        <v>18</v>
      </c>
      <c r="B8" s="73">
        <v>412413</v>
      </c>
      <c r="C8" s="74">
        <v>398167</v>
      </c>
      <c r="D8" s="73">
        <v>384429</v>
      </c>
      <c r="E8" s="73">
        <v>13738</v>
      </c>
      <c r="F8" s="74">
        <v>14246</v>
      </c>
      <c r="G8" s="73">
        <v>272297</v>
      </c>
      <c r="H8" s="74">
        <v>264555</v>
      </c>
      <c r="I8" s="73">
        <v>256649</v>
      </c>
      <c r="J8" s="73">
        <v>7906</v>
      </c>
      <c r="K8" s="74">
        <v>7742</v>
      </c>
      <c r="L8" s="73">
        <v>140116</v>
      </c>
      <c r="M8" s="74">
        <v>133612</v>
      </c>
      <c r="N8" s="73">
        <v>6504</v>
      </c>
      <c r="P8" s="49"/>
      <c r="Q8" s="49"/>
    </row>
    <row r="9" spans="1:17" s="18" customFormat="1" ht="12.75" customHeight="1" x14ac:dyDescent="0.3">
      <c r="A9" s="18" t="s">
        <v>0</v>
      </c>
      <c r="B9" s="73">
        <v>11250</v>
      </c>
      <c r="C9" s="74">
        <v>11250</v>
      </c>
      <c r="D9" s="73">
        <v>11200</v>
      </c>
      <c r="E9" s="73">
        <v>50</v>
      </c>
      <c r="F9" s="74" t="s">
        <v>5</v>
      </c>
      <c r="G9" s="73">
        <v>7141</v>
      </c>
      <c r="H9" s="74">
        <v>7141</v>
      </c>
      <c r="I9" s="73">
        <v>7106</v>
      </c>
      <c r="J9" s="73">
        <v>35</v>
      </c>
      <c r="K9" s="74" t="s">
        <v>5</v>
      </c>
      <c r="L9" s="73">
        <v>4109</v>
      </c>
      <c r="M9" s="74">
        <v>4109</v>
      </c>
      <c r="N9" s="73" t="s">
        <v>5</v>
      </c>
    </row>
    <row r="10" spans="1:17" s="18" customFormat="1" ht="12.75" customHeight="1" x14ac:dyDescent="0.3">
      <c r="A10" s="18" t="s">
        <v>19</v>
      </c>
      <c r="B10" s="73">
        <v>268484</v>
      </c>
      <c r="C10" s="74">
        <v>265439</v>
      </c>
      <c r="D10" s="73">
        <v>244899</v>
      </c>
      <c r="E10" s="73">
        <v>20540</v>
      </c>
      <c r="F10" s="74">
        <v>3045</v>
      </c>
      <c r="G10" s="73">
        <v>155229</v>
      </c>
      <c r="H10" s="74">
        <v>153446</v>
      </c>
      <c r="I10" s="73">
        <v>141740</v>
      </c>
      <c r="J10" s="73">
        <v>11706</v>
      </c>
      <c r="K10" s="74">
        <v>1783</v>
      </c>
      <c r="L10" s="73">
        <v>113255</v>
      </c>
      <c r="M10" s="74">
        <v>111993</v>
      </c>
      <c r="N10" s="73">
        <v>1262</v>
      </c>
    </row>
    <row r="11" spans="1:17" s="18" customFormat="1" ht="12.75" customHeight="1" x14ac:dyDescent="0.3">
      <c r="A11" s="18" t="s">
        <v>20</v>
      </c>
      <c r="B11" s="73">
        <v>11224</v>
      </c>
      <c r="C11" s="74">
        <v>10703</v>
      </c>
      <c r="D11" s="73">
        <v>10478</v>
      </c>
      <c r="E11" s="73">
        <v>225</v>
      </c>
      <c r="F11" s="74">
        <v>521</v>
      </c>
      <c r="G11" s="73">
        <v>6893</v>
      </c>
      <c r="H11" s="74">
        <v>6564</v>
      </c>
      <c r="I11" s="73">
        <v>6444</v>
      </c>
      <c r="J11" s="73">
        <v>120</v>
      </c>
      <c r="K11" s="74">
        <v>329</v>
      </c>
      <c r="L11" s="73">
        <v>4331</v>
      </c>
      <c r="M11" s="74">
        <v>4139</v>
      </c>
      <c r="N11" s="73">
        <v>192</v>
      </c>
    </row>
    <row r="12" spans="1:17" s="18" customFormat="1" ht="12.75" customHeight="1" x14ac:dyDescent="0.3">
      <c r="A12" s="18" t="s">
        <v>21</v>
      </c>
      <c r="B12" s="73">
        <v>8280</v>
      </c>
      <c r="C12" s="74">
        <v>8200</v>
      </c>
      <c r="D12" s="73">
        <v>8200</v>
      </c>
      <c r="E12" s="73" t="s">
        <v>5</v>
      </c>
      <c r="F12" s="74">
        <v>80</v>
      </c>
      <c r="G12" s="73">
        <v>5029</v>
      </c>
      <c r="H12" s="74">
        <v>4983</v>
      </c>
      <c r="I12" s="73">
        <v>4983</v>
      </c>
      <c r="J12" s="73" t="s">
        <v>5</v>
      </c>
      <c r="K12" s="74">
        <v>46</v>
      </c>
      <c r="L12" s="73">
        <v>3251</v>
      </c>
      <c r="M12" s="74">
        <v>3217</v>
      </c>
      <c r="N12" s="73">
        <v>34</v>
      </c>
    </row>
    <row r="13" spans="1:17" s="18" customFormat="1" ht="12.75" customHeight="1" x14ac:dyDescent="0.3">
      <c r="A13" s="18" t="s">
        <v>22</v>
      </c>
      <c r="B13" s="73">
        <v>5300</v>
      </c>
      <c r="C13" s="74">
        <v>5240</v>
      </c>
      <c r="D13" s="73">
        <v>5200</v>
      </c>
      <c r="E13" s="73">
        <v>40</v>
      </c>
      <c r="F13" s="74">
        <v>60</v>
      </c>
      <c r="G13" s="73">
        <v>3282</v>
      </c>
      <c r="H13" s="74">
        <v>3245</v>
      </c>
      <c r="I13" s="73">
        <v>3222</v>
      </c>
      <c r="J13" s="73">
        <v>23</v>
      </c>
      <c r="K13" s="74">
        <v>37</v>
      </c>
      <c r="L13" s="73">
        <v>2018</v>
      </c>
      <c r="M13" s="74">
        <v>1995</v>
      </c>
      <c r="N13" s="73">
        <v>23</v>
      </c>
    </row>
    <row r="14" spans="1:17" s="18" customFormat="1" ht="12.75" customHeight="1" x14ac:dyDescent="0.3">
      <c r="A14" s="18" t="s">
        <v>23</v>
      </c>
      <c r="B14" s="73">
        <v>5392</v>
      </c>
      <c r="C14" s="74">
        <v>5321</v>
      </c>
      <c r="D14" s="73">
        <v>5221</v>
      </c>
      <c r="E14" s="73">
        <v>100</v>
      </c>
      <c r="F14" s="74">
        <v>71</v>
      </c>
      <c r="G14" s="73">
        <v>2767</v>
      </c>
      <c r="H14" s="74">
        <v>2736</v>
      </c>
      <c r="I14" s="73">
        <v>2691</v>
      </c>
      <c r="J14" s="73">
        <v>45</v>
      </c>
      <c r="K14" s="74">
        <v>31</v>
      </c>
      <c r="L14" s="73">
        <v>2625</v>
      </c>
      <c r="M14" s="74">
        <v>2585</v>
      </c>
      <c r="N14" s="73">
        <v>40</v>
      </c>
    </row>
    <row r="15" spans="1:17" s="18" customFormat="1" ht="12.75" customHeight="1" x14ac:dyDescent="0.3">
      <c r="A15" s="18" t="s">
        <v>24</v>
      </c>
      <c r="B15" s="73">
        <v>273599</v>
      </c>
      <c r="C15" s="74">
        <v>272506</v>
      </c>
      <c r="D15" s="73">
        <v>271666</v>
      </c>
      <c r="E15" s="73">
        <v>840</v>
      </c>
      <c r="F15" s="74">
        <v>1093</v>
      </c>
      <c r="G15" s="73">
        <v>161221</v>
      </c>
      <c r="H15" s="74">
        <v>160588</v>
      </c>
      <c r="I15" s="73">
        <v>160119</v>
      </c>
      <c r="J15" s="73">
        <v>469</v>
      </c>
      <c r="K15" s="74">
        <v>633</v>
      </c>
      <c r="L15" s="73">
        <v>112378</v>
      </c>
      <c r="M15" s="74">
        <v>111918</v>
      </c>
      <c r="N15" s="73">
        <v>460</v>
      </c>
    </row>
    <row r="16" spans="1:17" s="18" customFormat="1" ht="12.75" customHeight="1" x14ac:dyDescent="0.3">
      <c r="A16" s="18" t="s">
        <v>25</v>
      </c>
      <c r="B16" s="73">
        <v>31698</v>
      </c>
      <c r="C16" s="74">
        <v>30738</v>
      </c>
      <c r="D16" s="73">
        <v>27488</v>
      </c>
      <c r="E16" s="73">
        <v>3250</v>
      </c>
      <c r="F16" s="74">
        <v>960</v>
      </c>
      <c r="G16" s="73">
        <v>19578</v>
      </c>
      <c r="H16" s="74">
        <v>18907</v>
      </c>
      <c r="I16" s="73">
        <v>17018</v>
      </c>
      <c r="J16" s="73">
        <v>1889</v>
      </c>
      <c r="K16" s="74">
        <v>671</v>
      </c>
      <c r="L16" s="73">
        <v>12120</v>
      </c>
      <c r="M16" s="74">
        <v>11831</v>
      </c>
      <c r="N16" s="73">
        <v>289</v>
      </c>
    </row>
    <row r="17" spans="1:14" s="18" customFormat="1" ht="12.75" customHeight="1" x14ac:dyDescent="0.3">
      <c r="A17" s="18" t="s">
        <v>26</v>
      </c>
      <c r="B17" s="73" t="s">
        <v>5</v>
      </c>
      <c r="C17" s="74" t="s">
        <v>5</v>
      </c>
      <c r="D17" s="73" t="s">
        <v>5</v>
      </c>
      <c r="E17" s="73" t="s">
        <v>6</v>
      </c>
      <c r="F17" s="74" t="s">
        <v>5</v>
      </c>
      <c r="G17" s="73" t="s">
        <v>5</v>
      </c>
      <c r="H17" s="74" t="s">
        <v>5</v>
      </c>
      <c r="I17" s="73" t="s">
        <v>5</v>
      </c>
      <c r="J17" s="73" t="s">
        <v>5</v>
      </c>
      <c r="K17" s="74" t="s">
        <v>5</v>
      </c>
      <c r="L17" s="73" t="s">
        <v>5</v>
      </c>
      <c r="M17" s="74" t="s">
        <v>5</v>
      </c>
      <c r="N17" s="73" t="s">
        <v>5</v>
      </c>
    </row>
    <row r="18" spans="1:14" s="18" customFormat="1" ht="12.75" customHeight="1" x14ac:dyDescent="0.3">
      <c r="A18" s="18" t="s">
        <v>27</v>
      </c>
      <c r="B18" s="73">
        <v>12429</v>
      </c>
      <c r="C18" s="74">
        <v>12270</v>
      </c>
      <c r="D18" s="73">
        <v>11720</v>
      </c>
      <c r="E18" s="73">
        <v>550</v>
      </c>
      <c r="F18" s="74">
        <v>159</v>
      </c>
      <c r="G18" s="73">
        <v>7686</v>
      </c>
      <c r="H18" s="74">
        <v>7580</v>
      </c>
      <c r="I18" s="73">
        <v>7273</v>
      </c>
      <c r="J18" s="73">
        <v>307</v>
      </c>
      <c r="K18" s="74">
        <v>106</v>
      </c>
      <c r="L18" s="73">
        <v>4743</v>
      </c>
      <c r="M18" s="74">
        <v>4690</v>
      </c>
      <c r="N18" s="73">
        <v>53</v>
      </c>
    </row>
    <row r="19" spans="1:14" s="18" customFormat="1" ht="12.75" customHeight="1" x14ac:dyDescent="0.3">
      <c r="A19" s="18" t="s">
        <v>28</v>
      </c>
      <c r="B19" s="73">
        <v>12963</v>
      </c>
      <c r="C19" s="74">
        <v>11459</v>
      </c>
      <c r="D19" s="73">
        <v>8987</v>
      </c>
      <c r="E19" s="73">
        <v>2472</v>
      </c>
      <c r="F19" s="74">
        <v>1504</v>
      </c>
      <c r="G19" s="73">
        <v>7641</v>
      </c>
      <c r="H19" s="74">
        <v>6738</v>
      </c>
      <c r="I19" s="73">
        <v>5247</v>
      </c>
      <c r="J19" s="73">
        <v>1491</v>
      </c>
      <c r="K19" s="74">
        <v>903</v>
      </c>
      <c r="L19" s="73">
        <v>5322</v>
      </c>
      <c r="M19" s="74">
        <v>4721</v>
      </c>
      <c r="N19" s="73">
        <v>601</v>
      </c>
    </row>
    <row r="20" spans="1:14" s="18" customFormat="1" ht="12.75" customHeight="1" x14ac:dyDescent="0.3">
      <c r="A20" s="18" t="s">
        <v>29</v>
      </c>
      <c r="B20" s="73">
        <v>9378</v>
      </c>
      <c r="C20" s="74">
        <v>9292</v>
      </c>
      <c r="D20" s="73">
        <v>9060</v>
      </c>
      <c r="E20" s="73">
        <v>232</v>
      </c>
      <c r="F20" s="74">
        <v>86</v>
      </c>
      <c r="G20" s="73">
        <v>5335</v>
      </c>
      <c r="H20" s="74">
        <v>5284</v>
      </c>
      <c r="I20" s="73">
        <v>5172</v>
      </c>
      <c r="J20" s="73">
        <v>112</v>
      </c>
      <c r="K20" s="74">
        <v>51</v>
      </c>
      <c r="L20" s="73">
        <v>4043</v>
      </c>
      <c r="M20" s="74">
        <v>4008</v>
      </c>
      <c r="N20" s="73">
        <v>35</v>
      </c>
    </row>
    <row r="21" spans="1:14" s="18" customFormat="1" ht="12.75" customHeight="1" x14ac:dyDescent="0.3">
      <c r="A21" s="18" t="s">
        <v>30</v>
      </c>
      <c r="B21" s="73">
        <v>10090</v>
      </c>
      <c r="C21" s="74">
        <v>10025</v>
      </c>
      <c r="D21" s="73">
        <v>9720</v>
      </c>
      <c r="E21" s="73">
        <v>305</v>
      </c>
      <c r="F21" s="74">
        <v>65</v>
      </c>
      <c r="G21" s="73">
        <v>6196</v>
      </c>
      <c r="H21" s="74">
        <v>6162</v>
      </c>
      <c r="I21" s="73">
        <v>6001</v>
      </c>
      <c r="J21" s="73">
        <v>161</v>
      </c>
      <c r="K21" s="74">
        <v>34</v>
      </c>
      <c r="L21" s="73">
        <v>3894</v>
      </c>
      <c r="M21" s="74">
        <v>3863</v>
      </c>
      <c r="N21" s="73">
        <v>31</v>
      </c>
    </row>
    <row r="22" spans="1:14" s="18" customFormat="1" ht="12.75" customHeight="1" x14ac:dyDescent="0.3">
      <c r="A22" s="18" t="s">
        <v>31</v>
      </c>
      <c r="B22" s="73">
        <v>207714</v>
      </c>
      <c r="C22" s="74">
        <v>203809</v>
      </c>
      <c r="D22" s="73">
        <v>200739</v>
      </c>
      <c r="E22" s="73">
        <v>3070</v>
      </c>
      <c r="F22" s="74">
        <v>3905</v>
      </c>
      <c r="G22" s="73">
        <v>121713</v>
      </c>
      <c r="H22" s="74">
        <v>119225</v>
      </c>
      <c r="I22" s="73">
        <v>117537</v>
      </c>
      <c r="J22" s="73">
        <v>1688</v>
      </c>
      <c r="K22" s="74">
        <v>2488</v>
      </c>
      <c r="L22" s="73">
        <v>86001</v>
      </c>
      <c r="M22" s="74">
        <v>84584</v>
      </c>
      <c r="N22" s="73">
        <v>1417</v>
      </c>
    </row>
    <row r="23" spans="1:14" s="18" customFormat="1" ht="12.75" customHeight="1" x14ac:dyDescent="0.3">
      <c r="A23" s="18" t="s">
        <v>32</v>
      </c>
      <c r="B23" s="73">
        <v>289818</v>
      </c>
      <c r="C23" s="74">
        <v>289521</v>
      </c>
      <c r="D23" s="73">
        <v>268168</v>
      </c>
      <c r="E23" s="73">
        <v>21353</v>
      </c>
      <c r="F23" s="74">
        <v>297</v>
      </c>
      <c r="G23" s="73">
        <v>169441</v>
      </c>
      <c r="H23" s="74">
        <v>169266</v>
      </c>
      <c r="I23" s="73">
        <v>157075</v>
      </c>
      <c r="J23" s="73">
        <v>12191</v>
      </c>
      <c r="K23" s="74">
        <v>175</v>
      </c>
      <c r="L23" s="73">
        <v>120377</v>
      </c>
      <c r="M23" s="74">
        <v>120255</v>
      </c>
      <c r="N23" s="73">
        <v>122</v>
      </c>
    </row>
    <row r="24" spans="1:14" s="18" customFormat="1" ht="12.75" customHeight="1" x14ac:dyDescent="0.3">
      <c r="A24" s="18" t="s">
        <v>33</v>
      </c>
      <c r="B24" s="73">
        <v>65143</v>
      </c>
      <c r="C24" s="74">
        <v>51490</v>
      </c>
      <c r="D24" s="73">
        <v>43614</v>
      </c>
      <c r="E24" s="73">
        <v>7876</v>
      </c>
      <c r="F24" s="74">
        <v>13653</v>
      </c>
      <c r="G24" s="73">
        <v>37951</v>
      </c>
      <c r="H24" s="74">
        <v>30465</v>
      </c>
      <c r="I24" s="73">
        <v>26210</v>
      </c>
      <c r="J24" s="73">
        <v>4255</v>
      </c>
      <c r="K24" s="74">
        <v>7486</v>
      </c>
      <c r="L24" s="73">
        <v>27192</v>
      </c>
      <c r="M24" s="74">
        <v>21025</v>
      </c>
      <c r="N24" s="73">
        <v>6167</v>
      </c>
    </row>
    <row r="25" spans="1:14" s="18" customFormat="1" ht="12.75" customHeight="1" x14ac:dyDescent="0.3">
      <c r="A25" s="18" t="s">
        <v>34</v>
      </c>
      <c r="B25" s="73">
        <v>121371</v>
      </c>
      <c r="C25" s="74">
        <v>104403</v>
      </c>
      <c r="D25" s="73">
        <v>96062</v>
      </c>
      <c r="E25" s="73">
        <v>8341</v>
      </c>
      <c r="F25" s="74">
        <v>16968</v>
      </c>
      <c r="G25" s="73">
        <v>74307</v>
      </c>
      <c r="H25" s="74">
        <v>64019</v>
      </c>
      <c r="I25" s="73">
        <v>58587</v>
      </c>
      <c r="J25" s="73">
        <v>5432</v>
      </c>
      <c r="K25" s="74">
        <v>10288</v>
      </c>
      <c r="L25" s="73">
        <v>47064</v>
      </c>
      <c r="M25" s="74">
        <v>40384</v>
      </c>
      <c r="N25" s="73">
        <v>6680</v>
      </c>
    </row>
    <row r="26" spans="1:14" s="18" customFormat="1" ht="12.75" customHeight="1" x14ac:dyDescent="0.3">
      <c r="A26" s="18" t="s">
        <v>1</v>
      </c>
      <c r="B26" s="73">
        <v>15790</v>
      </c>
      <c r="C26" s="74">
        <v>15130</v>
      </c>
      <c r="D26" s="73">
        <v>14490</v>
      </c>
      <c r="E26" s="73">
        <v>640</v>
      </c>
      <c r="F26" s="74">
        <v>660</v>
      </c>
      <c r="G26" s="73">
        <v>9732</v>
      </c>
      <c r="H26" s="74">
        <v>9336</v>
      </c>
      <c r="I26" s="73">
        <v>8944</v>
      </c>
      <c r="J26" s="73">
        <v>392</v>
      </c>
      <c r="K26" s="74">
        <v>396</v>
      </c>
      <c r="L26" s="73">
        <v>6058</v>
      </c>
      <c r="M26" s="74">
        <v>5794</v>
      </c>
      <c r="N26" s="73">
        <v>264</v>
      </c>
    </row>
    <row r="27" spans="1:14" s="18" customFormat="1" ht="12.75" customHeight="1" x14ac:dyDescent="0.3">
      <c r="A27" s="18" t="s">
        <v>35</v>
      </c>
      <c r="B27" s="73">
        <v>166653</v>
      </c>
      <c r="C27" s="74">
        <v>163056</v>
      </c>
      <c r="D27" s="73">
        <v>160878</v>
      </c>
      <c r="E27" s="73">
        <v>2178</v>
      </c>
      <c r="F27" s="74">
        <v>3597</v>
      </c>
      <c r="G27" s="73">
        <v>99127</v>
      </c>
      <c r="H27" s="74">
        <v>97056</v>
      </c>
      <c r="I27" s="73">
        <v>95819</v>
      </c>
      <c r="J27" s="73">
        <v>1237</v>
      </c>
      <c r="K27" s="74">
        <v>2071</v>
      </c>
      <c r="L27" s="73">
        <v>67526</v>
      </c>
      <c r="M27" s="74">
        <v>66000</v>
      </c>
      <c r="N27" s="73">
        <v>1526</v>
      </c>
    </row>
    <row r="28" spans="1:14" s="18" customFormat="1" ht="12.75" customHeight="1" x14ac:dyDescent="0.3">
      <c r="A28" s="18" t="s">
        <v>36</v>
      </c>
      <c r="B28" s="73">
        <v>64250</v>
      </c>
      <c r="C28" s="74">
        <v>63980</v>
      </c>
      <c r="D28" s="73">
        <v>54530</v>
      </c>
      <c r="E28" s="73">
        <v>9450</v>
      </c>
      <c r="F28" s="74">
        <v>270</v>
      </c>
      <c r="G28" s="73">
        <v>38172</v>
      </c>
      <c r="H28" s="74">
        <v>38051</v>
      </c>
      <c r="I28" s="73">
        <v>32910</v>
      </c>
      <c r="J28" s="73">
        <v>5141</v>
      </c>
      <c r="K28" s="74">
        <v>121</v>
      </c>
      <c r="L28" s="73">
        <v>26078</v>
      </c>
      <c r="M28" s="74">
        <v>25929</v>
      </c>
      <c r="N28" s="73">
        <v>149</v>
      </c>
    </row>
    <row r="29" spans="1:14" s="18" customFormat="1" ht="12.75" customHeight="1" x14ac:dyDescent="0.3">
      <c r="A29" s="18" t="s">
        <v>37</v>
      </c>
      <c r="B29" s="73">
        <v>35184</v>
      </c>
      <c r="C29" s="74">
        <v>29522</v>
      </c>
      <c r="D29" s="73">
        <v>29267</v>
      </c>
      <c r="E29" s="73">
        <v>255</v>
      </c>
      <c r="F29" s="74">
        <v>5662</v>
      </c>
      <c r="G29" s="73">
        <v>22063</v>
      </c>
      <c r="H29" s="74">
        <v>18443</v>
      </c>
      <c r="I29" s="73">
        <v>18296</v>
      </c>
      <c r="J29" s="73">
        <v>147</v>
      </c>
      <c r="K29" s="74">
        <v>3620</v>
      </c>
      <c r="L29" s="73">
        <v>13121</v>
      </c>
      <c r="M29" s="74">
        <v>11079</v>
      </c>
      <c r="N29" s="73">
        <v>2042</v>
      </c>
    </row>
    <row r="30" spans="1:14" s="18" customFormat="1" ht="12.75" customHeight="1" x14ac:dyDescent="0.3">
      <c r="A30" s="18" t="s">
        <v>38</v>
      </c>
      <c r="B30" s="73" t="s">
        <v>5</v>
      </c>
      <c r="C30" s="74" t="s">
        <v>5</v>
      </c>
      <c r="D30" s="73" t="s">
        <v>5</v>
      </c>
      <c r="E30" s="73" t="s">
        <v>5</v>
      </c>
      <c r="F30" s="74" t="s">
        <v>5</v>
      </c>
      <c r="G30" s="73" t="s">
        <v>5</v>
      </c>
      <c r="H30" s="74" t="s">
        <v>5</v>
      </c>
      <c r="I30" s="73" t="s">
        <v>5</v>
      </c>
      <c r="J30" s="73" t="s">
        <v>5</v>
      </c>
      <c r="K30" s="74" t="s">
        <v>5</v>
      </c>
      <c r="L30" s="73" t="s">
        <v>6</v>
      </c>
      <c r="M30" s="74" t="s">
        <v>5</v>
      </c>
      <c r="N30" s="73" t="s">
        <v>5</v>
      </c>
    </row>
    <row r="31" spans="1:14" s="18" customFormat="1" ht="12.75" customHeight="1" x14ac:dyDescent="0.3">
      <c r="A31" s="50" t="s">
        <v>2</v>
      </c>
      <c r="B31" s="78">
        <v>54490</v>
      </c>
      <c r="C31" s="79">
        <v>18920</v>
      </c>
      <c r="D31" s="78">
        <v>18690</v>
      </c>
      <c r="E31" s="78">
        <v>230</v>
      </c>
      <c r="F31" s="79">
        <v>35570</v>
      </c>
      <c r="G31" s="78">
        <v>34194</v>
      </c>
      <c r="H31" s="79">
        <v>12375</v>
      </c>
      <c r="I31" s="78">
        <v>12234</v>
      </c>
      <c r="J31" s="78">
        <v>141</v>
      </c>
      <c r="K31" s="79">
        <v>21819</v>
      </c>
      <c r="L31" s="78">
        <v>20296</v>
      </c>
      <c r="M31" s="79">
        <v>6545</v>
      </c>
      <c r="N31" s="78">
        <v>13751</v>
      </c>
    </row>
    <row r="32" spans="1:14" s="16" customFormat="1" ht="12.75" customHeight="1" x14ac:dyDescent="0.3">
      <c r="A32" s="32" t="s">
        <v>51</v>
      </c>
      <c r="B32" s="33"/>
      <c r="C32" s="34" t="s">
        <v>3</v>
      </c>
      <c r="D32" s="35" t="s">
        <v>3</v>
      </c>
      <c r="E32" s="35"/>
      <c r="F32" s="34" t="s">
        <v>3</v>
      </c>
      <c r="G32" s="35" t="s">
        <v>3</v>
      </c>
      <c r="H32" s="34" t="s">
        <v>3</v>
      </c>
      <c r="I32" s="35" t="s">
        <v>3</v>
      </c>
      <c r="J32" s="35" t="s">
        <v>3</v>
      </c>
      <c r="K32" s="36"/>
      <c r="L32" s="35" t="s">
        <v>3</v>
      </c>
      <c r="M32" s="36"/>
      <c r="N32" s="37" t="s">
        <v>3</v>
      </c>
    </row>
    <row r="33" spans="1:15" s="16" customFormat="1" ht="12.75" customHeight="1" x14ac:dyDescent="0.3">
      <c r="A33" s="88" t="s">
        <v>57</v>
      </c>
      <c r="B33" s="88"/>
      <c r="C33" s="8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5" s="38" customFormat="1" ht="12.75" customHeight="1" x14ac:dyDescent="0.3">
      <c r="A34" s="89" t="s">
        <v>39</v>
      </c>
      <c r="B34" s="89"/>
      <c r="C34" s="89"/>
      <c r="D34" s="89"/>
      <c r="E34" s="89"/>
      <c r="F34" s="89"/>
      <c r="G34" s="89"/>
      <c r="H34" s="40"/>
      <c r="I34" s="40"/>
      <c r="J34" s="40"/>
      <c r="K34" s="40"/>
      <c r="L34" s="40"/>
      <c r="M34" s="40"/>
      <c r="N34" s="40"/>
    </row>
    <row r="35" spans="1:15" s="16" customFormat="1" ht="12.75" customHeight="1" x14ac:dyDescent="0.3">
      <c r="A35" s="39" t="s">
        <v>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5" s="16" customFormat="1" ht="12.75" customHeight="1" x14ac:dyDescent="0.3">
      <c r="A36" s="89" t="s">
        <v>40</v>
      </c>
      <c r="B36" s="8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40"/>
    </row>
    <row r="37" spans="1:15" s="16" customFormat="1" x14ac:dyDescent="0.3">
      <c r="A37" s="89" t="s">
        <v>41</v>
      </c>
      <c r="B37" s="89"/>
      <c r="C37" s="8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40"/>
    </row>
    <row r="38" spans="1:15" x14ac:dyDescent="0.2">
      <c r="O38" s="4"/>
    </row>
    <row r="39" spans="1:15" x14ac:dyDescent="0.2">
      <c r="O39" s="4"/>
    </row>
  </sheetData>
  <mergeCells count="5">
    <mergeCell ref="A33:C33"/>
    <mergeCell ref="A34:G34"/>
    <mergeCell ref="A36:B36"/>
    <mergeCell ref="A37:C37"/>
    <mergeCell ref="A1:H1"/>
  </mergeCells>
  <phoneticPr fontId="2" type="noConversion"/>
  <hyperlinks>
    <hyperlink ref="A37" r:id="rId1" display="mailto:agrar@bfs.admin.ch" xr:uid="{00000000-0004-0000-02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2022</vt:lpstr>
      <vt:lpstr>2017</vt:lpstr>
      <vt:lpstr>2012</vt:lpstr>
      <vt:lpstr>2007</vt:lpstr>
      <vt:lpstr>'2007'!Zone_d_impression</vt:lpstr>
      <vt:lpstr>'2012'!Zone_d_impression</vt:lpstr>
      <vt:lpstr>'2017'!Zone_d_impression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Migliore Luana BFS</cp:lastModifiedBy>
  <cp:lastPrinted>2018-08-06T07:44:43Z</cp:lastPrinted>
  <dcterms:created xsi:type="dcterms:W3CDTF">1998-11-18T06:13:51Z</dcterms:created>
  <dcterms:modified xsi:type="dcterms:W3CDTF">2023-06-30T08:59:41Z</dcterms:modified>
</cp:coreProperties>
</file>