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0" windowWidth="9450" windowHeight="6510" tabRatio="728" activeTab="0"/>
  </bookViews>
  <sheets>
    <sheet name="Einleitung" sheetId="1" r:id="rId1"/>
    <sheet name="G1" sheetId="2" r:id="rId2"/>
    <sheet name="G2" sheetId="3" r:id="rId3"/>
    <sheet name="G3" sheetId="4" r:id="rId4"/>
    <sheet name="G4" sheetId="5" r:id="rId5"/>
    <sheet name="G5" sheetId="6" r:id="rId6"/>
    <sheet name="G6" sheetId="7" r:id="rId7"/>
    <sheet name="G7" sheetId="8" r:id="rId8"/>
    <sheet name="G8" sheetId="9" r:id="rId9"/>
    <sheet name="G9" sheetId="10" r:id="rId10"/>
    <sheet name="G10" sheetId="11" r:id="rId11"/>
    <sheet name="G11" sheetId="12" r:id="rId12"/>
    <sheet name="G12" sheetId="13" r:id="rId13"/>
    <sheet name="G13" sheetId="14" r:id="rId14"/>
    <sheet name="G14" sheetId="15" r:id="rId15"/>
    <sheet name="G15" sheetId="16" r:id="rId16"/>
    <sheet name="G16" sheetId="17" r:id="rId17"/>
    <sheet name="G17" sheetId="18" r:id="rId18"/>
    <sheet name="G18" sheetId="19" r:id="rId19"/>
    <sheet name="TA1" sheetId="20" r:id="rId20"/>
    <sheet name="TA2" sheetId="21" r:id="rId21"/>
    <sheet name="T1" sheetId="22" r:id="rId22"/>
    <sheet name="T2" sheetId="23" r:id="rId23"/>
    <sheet name="T3" sheetId="24" r:id="rId24"/>
    <sheet name="T4" sheetId="25" r:id="rId25"/>
  </sheets>
  <definedNames>
    <definedName name="_IDX10" localSheetId="12">'G12'!#REF!</definedName>
    <definedName name="_IDX10" localSheetId="13">'G13'!#REF!</definedName>
    <definedName name="_IDX10" localSheetId="18">'G18'!#REF!</definedName>
    <definedName name="_IDX10" localSheetId="22">'T2'!#REF!</definedName>
    <definedName name="_IDX12" localSheetId="12">'G12'!#REF!</definedName>
    <definedName name="_IDX12" localSheetId="13">'G13'!#REF!</definedName>
    <definedName name="_IDX12" localSheetId="18">'G18'!#REF!</definedName>
    <definedName name="_IDX13" localSheetId="12">'G12'!#REF!</definedName>
    <definedName name="_IDX13" localSheetId="13">'G13'!#REF!</definedName>
    <definedName name="_IDX13" localSheetId="18">'G18'!#REF!</definedName>
    <definedName name="_IDX13" localSheetId="22">'T2'!#REF!</definedName>
    <definedName name="_IDX16" localSheetId="22">'T2'!#REF!</definedName>
    <definedName name="_IDX2" localSheetId="21">'T1'!#REF!</definedName>
    <definedName name="_IDX22" localSheetId="12">'G12'!#REF!</definedName>
    <definedName name="_IDX22" localSheetId="13">'G13'!#REF!</definedName>
    <definedName name="_IDX22" localSheetId="18">'G18'!#REF!</definedName>
    <definedName name="_IDX25" localSheetId="23">'T3'!#REF!</definedName>
    <definedName name="_IDX35" localSheetId="16">'G16'!#REF!</definedName>
    <definedName name="_IDX36" localSheetId="16">'G16'!#REF!</definedName>
    <definedName name="_IDX37" localSheetId="17">'G17'!#REF!</definedName>
    <definedName name="_IDX38" localSheetId="17">'G17'!#REF!</definedName>
    <definedName name="_IDX4" localSheetId="22">'T2'!#REF!</definedName>
    <definedName name="_IDX48" localSheetId="17">'G17'!#REF!</definedName>
    <definedName name="_IDX49" localSheetId="16">'G16'!#REF!</definedName>
    <definedName name="_IDX5" localSheetId="22">'T2'!#REF!</definedName>
    <definedName name="_IDX50" localSheetId="17">'G17'!#REF!</definedName>
    <definedName name="_IDX6" localSheetId="14">'G14'!#REF!</definedName>
    <definedName name="_IDX6" localSheetId="15">'G15'!#REF!</definedName>
    <definedName name="_IDX6" localSheetId="22">'T2'!#REF!</definedName>
    <definedName name="_IDX7" localSheetId="14">'G14'!#REF!</definedName>
    <definedName name="_IDX7" localSheetId="15">'G15'!#REF!</definedName>
    <definedName name="_IDX7" localSheetId="22">'T2'!#REF!</definedName>
    <definedName name="_IDX8" localSheetId="12">'G12'!#REF!</definedName>
    <definedName name="_IDX8" localSheetId="13">'G13'!#REF!</definedName>
    <definedName name="_IDX8" localSheetId="18">'G18'!#REF!</definedName>
    <definedName name="_IDX8" localSheetId="22">'T2'!#REF!</definedName>
    <definedName name="_IDX9" localSheetId="12">'G12'!#REF!</definedName>
    <definedName name="_IDX9" localSheetId="13">'G13'!#REF!</definedName>
    <definedName name="_IDX9" localSheetId="18">'G18'!#REF!</definedName>
    <definedName name="_IDX9" localSheetId="22">'T2'!#REF!</definedName>
    <definedName name="Data_etrangers_d" localSheetId="1" hidden="1">{"'Tabkurz_2'!$A$2:$K$41"}</definedName>
    <definedName name="Data_etrangers_d" localSheetId="16" hidden="1">{"'Tabkurz_2'!$A$2:$K$41"}</definedName>
    <definedName name="Data_etrangers_d" localSheetId="17" hidden="1">{"'Tabkurz_2'!$A$2:$K$41"}</definedName>
    <definedName name="Data_etrangers_d" localSheetId="18" hidden="1">{"'Tabkurz_2'!$A$2:$K$41"}</definedName>
    <definedName name="Data_etrangers_d" localSheetId="2" hidden="1">{"'Tabkurz_2'!$A$2:$K$41"}</definedName>
    <definedName name="Data_etrangers_d" localSheetId="3" hidden="1">{"'Tabkurz_2'!$A$2:$K$41"}</definedName>
    <definedName name="Data_etrangers_d" localSheetId="21" hidden="1">{"'Tabkurz_2'!$A$2:$K$41"}</definedName>
    <definedName name="Data_etrangers_d" localSheetId="22" hidden="1">{"'Tabkurz_2'!$A$2:$K$41"}</definedName>
    <definedName name="Data_etrangers_d" localSheetId="23" hidden="1">{"'Tabkurz_2'!$A$2:$K$41"}</definedName>
    <definedName name="Data_etrangers_d" localSheetId="24" hidden="1">{"'Tabkurz_2'!$A$2:$K$41"}</definedName>
    <definedName name="Data_etrangers_d" localSheetId="19" hidden="1">{"'Tabkurz_2'!$A$2:$K$41"}</definedName>
    <definedName name="Data_etrangers_d" localSheetId="20" hidden="1">{"'Tabkurz_2'!$A$2:$K$41"}</definedName>
    <definedName name="Data_etrangers_d" hidden="1">{"'Tabkurz_2'!$A$2:$K$41"}</definedName>
    <definedName name="HTML_CodePage" hidden="1">1252</definedName>
    <definedName name="HTML_Control" localSheetId="1" hidden="1">{"'Tabkurz_2'!$A$2:$K$41"}</definedName>
    <definedName name="HTML_Control" localSheetId="16" hidden="1">{"'Tabkurz_2'!$A$2:$K$41"}</definedName>
    <definedName name="HTML_Control" localSheetId="17" hidden="1">{"'Tabkurz_2'!$A$2:$K$41"}</definedName>
    <definedName name="HTML_Control" localSheetId="18" hidden="1">{"'Tabkurz_2'!$A$2:$K$41"}</definedName>
    <definedName name="HTML_Control" localSheetId="2" hidden="1">{"'Tabkurz_2'!$A$2:$K$41"}</definedName>
    <definedName name="HTML_Control" localSheetId="3" hidden="1">{"'Tabkurz_2'!$A$2:$K$41"}</definedName>
    <definedName name="HTML_Control" localSheetId="21" hidden="1">{"'Tabkurz_2'!$A$2:$K$41"}</definedName>
    <definedName name="HTML_Control" localSheetId="22" hidden="1">{"'Tabkurz_2'!$A$2:$K$41"}</definedName>
    <definedName name="HTML_Control" localSheetId="23" hidden="1">{"'Tabkurz_2'!$A$2:$K$41"}</definedName>
    <definedName name="HTML_Control" localSheetId="24" hidden="1">{"'Tabkurz_2'!$A$2:$K$41"}</definedName>
    <definedName name="HTML_Control" localSheetId="19" hidden="1">{"'Tabkurz_2'!$A$2:$K$41"}</definedName>
    <definedName name="HTML_Control" localSheetId="20" hidden="1">{"'Tabkurz_2'!$A$2:$K$41"}</definedName>
    <definedName name="HTML_Control" hidden="1">{"'Tabkurz_2'!$A$2:$K$41"}</definedName>
    <definedName name="HTML_Description" hidden="1">""</definedName>
    <definedName name="HTML_Email" hidden="1">""</definedName>
    <definedName name="HTML_Header" hidden="1">"Tabkurz_1"</definedName>
    <definedName name="HTML_LastUpdate" hidden="1">"09.11.00"</definedName>
    <definedName name="HTML_LineAfter" hidden="1">FALSE</definedName>
    <definedName name="HTML_LineBefore" hidden="1">FALSE</definedName>
    <definedName name="HTML_Name" hidden="1">"COSANDEY"</definedName>
    <definedName name="HTML_OBDlg2" hidden="1">TRUE</definedName>
    <definedName name="HTML_OBDlg4" hidden="1">TRUE</definedName>
    <definedName name="HTML_OS" hidden="1">0</definedName>
    <definedName name="HTML_PathFile" hidden="1">"T:\PROGRAMME SCIENCE\D_MH_FC_INFORMATIONSGESELLSCHAFT\SI sur Internet 2000\Indicateurs Internet 2000\30402 Diplômes et Etudiants\ind30402_4_ftabk.htm"</definedName>
    <definedName name="HTML_Title" hidden="1">"30402 Tableaux"</definedName>
    <definedName name="taux" localSheetId="1" hidden="1">{"'Tabkurz_2'!$A$2:$K$41"}</definedName>
    <definedName name="taux" localSheetId="18" hidden="1">{"'Tabkurz_2'!$A$2:$K$41"}</definedName>
    <definedName name="taux" localSheetId="2" hidden="1">{"'Tabkurz_2'!$A$2:$K$41"}</definedName>
    <definedName name="taux" localSheetId="3" hidden="1">{"'Tabkurz_2'!$A$2:$K$41"}</definedName>
    <definedName name="taux" hidden="1">{"'Tabkurz_2'!$A$2:$K$41"}</definedName>
    <definedName name="_xlnm.Print_Area" localSheetId="1">'G1'!$A$1:$G$18</definedName>
    <definedName name="_xlnm.Print_Area" localSheetId="10">'G10'!$A$1:$K$19</definedName>
    <definedName name="_xlnm.Print_Area" localSheetId="11">'G11'!$A$1:$E$26</definedName>
    <definedName name="_xlnm.Print_Area" localSheetId="12">'G12'!$A$1:$J$26</definedName>
    <definedName name="_xlnm.Print_Area" localSheetId="13">'G13'!$A$1:$I$35</definedName>
    <definedName name="_xlnm.Print_Area" localSheetId="14">'G14'!$A$1:$J$30</definedName>
    <definedName name="_xlnm.Print_Area" localSheetId="15">'G15'!$A$1:$J$29</definedName>
    <definedName name="_xlnm.Print_Area" localSheetId="16">'G16'!$A$1:$H$20</definedName>
    <definedName name="_xlnm.Print_Area" localSheetId="17">'G17'!$A$1:$G$25</definedName>
    <definedName name="_xlnm.Print_Area" localSheetId="18">'G18'!$A$1:$H$22</definedName>
    <definedName name="_xlnm.Print_Area" localSheetId="2">'G2'!$A$1:$G$23</definedName>
    <definedName name="_xlnm.Print_Area" localSheetId="3">'G3'!$A$1:$F$34</definedName>
    <definedName name="_xlnm.Print_Area" localSheetId="4">'G4'!$A$1:$G$19</definedName>
    <definedName name="_xlnm.Print_Area" localSheetId="5">'G5'!$A$1:$G$18</definedName>
    <definedName name="_xlnm.Print_Area" localSheetId="6">'G6'!$A$1:$G$30</definedName>
    <definedName name="_xlnm.Print_Area" localSheetId="7">'G7'!$A$1:$G$27</definedName>
    <definedName name="_xlnm.Print_Area" localSheetId="8">'G8'!$A$1:$I$24</definedName>
    <definedName name="_xlnm.Print_Area" localSheetId="9">'G9'!$A$1:$F$21</definedName>
    <definedName name="_xlnm.Print_Area" localSheetId="21">'T1'!$A$1:$F$20</definedName>
    <definedName name="_xlnm.Print_Area" localSheetId="22">'T2'!$A$1:$F$25</definedName>
    <definedName name="_xlnm.Print_Area" localSheetId="23">'T3'!$A$1:$H$19</definedName>
    <definedName name="_xlnm.Print_Area" localSheetId="24">'T4'!$A$1:$G$17</definedName>
    <definedName name="_xlnm.Print_Area" localSheetId="19">'TA1'!$A$1:$G$35</definedName>
    <definedName name="_xlnm.Print_Area" localSheetId="20">'TA2'!$A$1:$F$26</definedName>
  </definedNames>
  <calcPr fullCalcOnLoad="1"/>
</workbook>
</file>

<file path=xl/sharedStrings.xml><?xml version="1.0" encoding="utf-8"?>
<sst xmlns="http://schemas.openxmlformats.org/spreadsheetml/2006/main" count="712" uniqueCount="400">
  <si>
    <t xml:space="preserve"> </t>
  </si>
  <si>
    <t>Total (N=6665)</t>
  </si>
  <si>
    <t>Total (N=3700)</t>
  </si>
  <si>
    <t>Total (N=2050)</t>
  </si>
  <si>
    <t>Total  (N=4703)</t>
  </si>
  <si>
    <t>Design (N=458)</t>
  </si>
  <si>
    <t>Sport (N=25)</t>
  </si>
  <si>
    <t>Total (N=1906)</t>
  </si>
  <si>
    <t>Total (N=7586)</t>
  </si>
  <si>
    <t>Total (N=44451)</t>
  </si>
  <si>
    <t>Total  (N=43304)</t>
  </si>
  <si>
    <t>Total (N=43304)</t>
  </si>
  <si>
    <t>Total (N=18508)</t>
  </si>
  <si>
    <t>Total (N=17215)</t>
  </si>
  <si>
    <t>Pascal Strubi, 058 463 68 34, pascal.strubi@bfs.admin.ch</t>
  </si>
  <si>
    <t>LABB</t>
  </si>
  <si>
    <t>© Bundesamt für Statistik, Neuchâtel</t>
  </si>
  <si>
    <t>Projekt:</t>
  </si>
  <si>
    <t xml:space="preserve">Publikation: </t>
  </si>
  <si>
    <t xml:space="preserve">Auskunft: </t>
  </si>
  <si>
    <t>Übergänge und Verläufe auf der Tertiärstufe - Ausgabe 2015, OFS, Neuchâtel.</t>
  </si>
  <si>
    <t>G1 Eintritte 2013 an den Schweizer Hochschulen und den höheren Fachschulen auf der ersten Studienstufe nach Migrationsstatus (in %)</t>
  </si>
  <si>
    <t>G2 Eintritte 2013 im Alter von 23 oder weniger nach höchstem Bildungsstand der Eltern 2010 (in %)</t>
  </si>
  <si>
    <t>G3 Verteilung der Eintritte 2013 auf der ersten Studienstufe nach Hochschultyp und ISCED-Bildungsfeld (in %)</t>
  </si>
  <si>
    <t>G4 Übergänge 2012-2013 der Eintritte 2012 an den Schweizer Hochschulen und höheren Fachschulen auf der ersten Studienstufe (in %)</t>
  </si>
  <si>
    <t>G5 Übergänge 2012-2013 der Eintritte 2012 an den Schweizer Hochschulen und höheren Fachschulen auf der ersten Studienstufe nach Migrationsstatus (in %)</t>
  </si>
  <si>
    <t>G6 Übergänge 2012-2013 der UH-Eintritte 2012 auf Bachelorstufe nach ISCED-Bildungsfeld (in %)</t>
  </si>
  <si>
    <t>G7 Übergänge 2012-2013 der FH- und PH-Eintritte 2012 auf Bachelorstufe nach ISCED-Bildungsfeld (in %)</t>
  </si>
  <si>
    <t>G8 Übergänge 2012-2013 der HF-Eintritte 2012 auf Diplomstufe nach ISCED-Bildungsfeld (in %)</t>
  </si>
  <si>
    <t>G9 Laufbahnen zwischen 2011 und 2013 der Eintritte 2011 auf der ersten Studienstufe, die 2012 nicht im Bildungssystem registriert wurden (in %)</t>
  </si>
  <si>
    <t>G10 Laufbahnen in den Hochschulen bis 2014 der Eintritte 2006, die ihre Studien im Laufe des 1. Jahres unterbrochen haben: Eintritte mit Wohnsitz in der Schweiz* vor Studienbeginn (in %)</t>
  </si>
  <si>
    <t>G11 Übertrittsquote von der HF-Diplomstufe 2012 zur FH-Bachelorstufe: Übergänge bis 2014 nach ISCED-Bildungsfeld (in %)</t>
  </si>
  <si>
    <t>G12 Universitäre Hochschulen: Studienerfolg acht Jahre nach Beginn des Bachelorstudiums für die Eintritte 2006 mit Wohnsitz in der Schweiz* vor Studienbeginn</t>
  </si>
  <si>
    <t xml:space="preserve"> nach Fachbereichsgruppe (SHIS) zu Beginn des Bachelorstudiums</t>
  </si>
  <si>
    <t>G13 Universitäre Hochschulen: Studienerfolg acht Jahre nach Beginn des Bachelorstudiums für die Eintritte 2006 mit Wohnsitz in der Schweiz* vor Studienbeginn</t>
  </si>
  <si>
    <t>nach Fachbereichsgruppe (ISCED-Bildungsfeld) zu Beginn des Bachelorstudiums</t>
  </si>
  <si>
    <t>G14 Fachhochschulen: Studienerfolg acht Jahre nach Beginn des Bachelorstudiums für die Einttritte 2006 mit Wohnsitz in der Schweiz* vor Studienbeginn</t>
  </si>
  <si>
    <t>nach Fachbereich (SHIS) zu Beginn des Bachelorstudiums</t>
  </si>
  <si>
    <t>G16 Mastereintritte 2014 an den Schweizer Hochschulen nach Übergangstyp (in %)</t>
  </si>
  <si>
    <t>G17 Entwicklung der Durchlässigkeit zwischen Schweizer Hochschultypen auf Masterstufe</t>
  </si>
  <si>
    <t>G18 Universitäre Hochschulen: Studienerfolg 10 Jahre nach Beginn des Doktoratstudiums für die Eintritte 2004 mit einem Abschluss einer Schweizer UH</t>
  </si>
  <si>
    <t>nach Fachbereichsgruppe (SHIS) zu Beginn des Doktoratstudiums</t>
  </si>
  <si>
    <t>Schweizer Nationalität, in der Schweiz geboren</t>
  </si>
  <si>
    <t>Ausländische Nationalität, in der Schweiz geboren</t>
  </si>
  <si>
    <t>Schweizer Nationalität, im Ausland geboren</t>
  </si>
  <si>
    <t>Ausländische Nationalität, im Ausland geboren und voriger Wohnsitz in der Schweiz</t>
  </si>
  <si>
    <t>Ausländische Nationalität, im Ausland geboren und voriger Wohnsitz im Ausland</t>
  </si>
  <si>
    <t xml:space="preserve"> 2010 nicht bei den Eltern wohnhaft</t>
  </si>
  <si>
    <t>Unbestimmt / nicht zuteilbar</t>
  </si>
  <si>
    <t>Obligatorische Schule</t>
  </si>
  <si>
    <t>Sekundarstufe II</t>
  </si>
  <si>
    <t>Tertiärstufe</t>
  </si>
  <si>
    <t>UH (N=18546)</t>
  </si>
  <si>
    <t>FH mit den PH (N=17298)</t>
  </si>
  <si>
    <t>HF (N=8607)</t>
  </si>
  <si>
    <t>Fortsetzung / Erfolg im selben Hochschultyp in einem anderen ISCED-Bildungsfeld</t>
  </si>
  <si>
    <t>Hochschultypwechsel</t>
  </si>
  <si>
    <t>Fortsetzung / Erfolg im selben Hochschultyp und im selben ISCED-Bildungsfeld</t>
  </si>
  <si>
    <t xml:space="preserve">Temporärer Austritt aus dem Analysebereich (ohne Austritt aus STATPOP) </t>
  </si>
  <si>
    <t xml:space="preserve">Temporärer Austritt aus dem Analysebereich (mit Austritt aus STATPOP) </t>
  </si>
  <si>
    <t>Hochschultypwechsel (schliesst auch die Übertritte zwischen FH und PH ein)</t>
  </si>
  <si>
    <t>Fortsetzung / Erfolg im selben Hochschultyp und im selben ISCED-Bildungsfeld (mit Promotion)</t>
  </si>
  <si>
    <t>Fortsetzung / Erfolg im selben Hochschultyp und im selben ISCED-Bildungsfeld (mit Repetierung)</t>
  </si>
  <si>
    <t>Andere</t>
  </si>
  <si>
    <t>Fortsetzung im selben Hochschultyp und im selben ISCED-Bildungsfeld</t>
  </si>
  <si>
    <t>Fortsetzung im selben Hochschultyp in einem anderen ISCED-Bildungsfeld</t>
  </si>
  <si>
    <t>Keine Rückkehr in die Hochschulen oder in die höheren Fachschulen</t>
  </si>
  <si>
    <t>1. Bachelorabschluss: Rückkehr in den selben Hochschultyp und in das selbe ISCED-Bildungsfeld mit folgender Persistenz</t>
  </si>
  <si>
    <t>2. Bachelorabschluss: Rückkehr in den selben Hochschultyp und in ein anderes ISCED-Bildungsfeld mit folgender Persistenz</t>
  </si>
  <si>
    <t>3. Bachelorabschluss: Rückkehr in den selben Hochschultyp und in ein anderes ISCED-Bildungsfeld ohne folgende Persistenz</t>
  </si>
  <si>
    <t>4.  Bachelorabschluss: Rückkehr in den selben Hochschultyp und in das selbe ISCED-Bildungsfeld ohne folgende Persistenz</t>
  </si>
  <si>
    <t>5. Bachelorabschluss: Rückkehr in einen anderen Hochschultyp mit folgender Persistenz</t>
  </si>
  <si>
    <t>6. Bachelorabschluss: Rückkehr in einen anderen Hochschultyp ohne folgende Persistenz</t>
  </si>
  <si>
    <t>7. Rückkehr mit verbleib</t>
  </si>
  <si>
    <t>8. Rückkehr gefolgt von Abbruch</t>
  </si>
  <si>
    <t>9. Keine Rückkehr</t>
  </si>
  <si>
    <t>Sofortige Übertrittsquote</t>
  </si>
  <si>
    <t>Übertrittsquote nach 1 Jahr</t>
  </si>
  <si>
    <t>Übertrittsquote nach 2 Jahren</t>
  </si>
  <si>
    <t>Abbruchquote</t>
  </si>
  <si>
    <t>Verbleibensquote</t>
  </si>
  <si>
    <t>mit einem Bachelorabschluss einer anderen UH und in einer anderen Fachbereichsgruppe</t>
  </si>
  <si>
    <t>mit einem Bachelorabschluss einer anderen UH aber in der gleichen Fachbereichsgruppe</t>
  </si>
  <si>
    <t>mit einem Bachelorabschluss einer PH</t>
  </si>
  <si>
    <t>mit einem Bachelorabschluss einer FH</t>
  </si>
  <si>
    <t>mit einem Bachelorabschluss der gleichen Hochschule aber in einer anderen Fachbereichsgruppe</t>
  </si>
  <si>
    <t>mit einem Bachelorabschluss der gleichen Hochschule und in der gleichen Fachbereichsgruppe</t>
  </si>
  <si>
    <t xml:space="preserve">mit einem Bachelorabschluss einer anderen UH und in einer anderen Fachbereichsgruppe (ISCED-Bildungsfeld) </t>
  </si>
  <si>
    <t>mit einem Bachelorabschluss einer anderen UH aber in der gleichen Fachbereichsgruppe (ISCED-Bildungsfeld)</t>
  </si>
  <si>
    <t>mit einem Bachelorabschluss der gleichen Hochschule aber in einer anderen Fachbereichsgruppe (ISCED-Bildungsfeld)</t>
  </si>
  <si>
    <t>mit einem Bachelorabschluss der gleichen Hochschule und in der gleichen Fachbereichsgruppe (ISCED-Bildungsfeld)</t>
  </si>
  <si>
    <t xml:space="preserve">Verbleibensquote </t>
  </si>
  <si>
    <t>mit einem Bachelorabschluss einer anderen FH und in einem anderen Fachbereich</t>
  </si>
  <si>
    <t>mit einem Bachelorabschluss einer anderen FH aber im gleichen Fachbereich</t>
  </si>
  <si>
    <t>mit einem Bachelorabschluss einer UH</t>
  </si>
  <si>
    <t>mit einem Bachelorabschluss der gleichen Hochschule aber in einem anderen Fachbereich</t>
  </si>
  <si>
    <t>mit einem Bachelorabschluss der gleichen Hochschule und im gleichen Fachbereich</t>
  </si>
  <si>
    <t>G15 Fachhochschulen: Studienerfolg acht Jahre nach Beginn des Bachelorstudiums für die Einttritte 2006 mit Wohnsitz in der Schweiz* vor Studienbeginn</t>
  </si>
  <si>
    <t>mit einem Bachelorabschluss einer anderen FH oder PH und in einem anderen Fachbereich (ISCED-Bildungsfeld)</t>
  </si>
  <si>
    <t>mit einem Bachelorabschluss einer anderen FH oder PH aber im gleichen Fachbereich (ISCED-Bildungsfeld)</t>
  </si>
  <si>
    <t>mit einem Bachelorabschluss einer Hochschule eines anderen Typs (FH oder PH)</t>
  </si>
  <si>
    <t>mit einem Bachelorabschluss der gleichen FH oder PH aber in einem anderen Fachbereich (ISCED-Bildungsfeld)</t>
  </si>
  <si>
    <t>mit einem Bachelorabschluss der gleichen FH oder PH und im gleichen Fachbereich (ISCED-Bildungsfeld)</t>
  </si>
  <si>
    <t>Eintritte mit einem Bachelor- oder Diplomabschluss der gleichen Hochschule und im gleichen Fachbereich</t>
  </si>
  <si>
    <t>Eintritte mit einem Bachelor- oder Diplomabschluss der gleichen Hochschule aber in einem anderen Fachbereich</t>
  </si>
  <si>
    <t xml:space="preserve">Eintritte mit einem Bachelor- oder Diplomabschluss einer Hochschule eines anderen Typs </t>
  </si>
  <si>
    <t xml:space="preserve">Eintritte mit einem Bachelor- oder Diplomabschluss einer anderen Hochschule des gleichen Typs </t>
  </si>
  <si>
    <t>Eintritte mit einem vorangegangenen Abschluss im Ausland*</t>
  </si>
  <si>
    <t>UH-Mastereintritte mit einem Bachelorabschluss oder einem Diplomabschluss an einer Schweizer FH</t>
  </si>
  <si>
    <t>UH-Mastereintritte mit einem Bachelorabschluss oder einem Diplomabschluss an einer Schweizer PH</t>
  </si>
  <si>
    <t>FH-Mastereintritte mit einem Bachelorabschluss an einer Schweizer UH</t>
  </si>
  <si>
    <t>PH-Mastereintritte mit einem Bachelorabschluss an einer Schweizer UH</t>
  </si>
  <si>
    <t>PH-Mastereintritte mit einem Bachelorabschluss oder einem Diplomabschluss an einer Schweizer FH</t>
  </si>
  <si>
    <t>Verbleibensquote (an einer UH immatrikuliert)</t>
  </si>
  <si>
    <t xml:space="preserve">mit einem Doktoratsabschluss einer anderen UH und in einer anderen Fachbereichsgruppe </t>
  </si>
  <si>
    <t>mit einem Doktoratsabschluss einer anderen UH aber in der gleichen Fachbereichsgruppe</t>
  </si>
  <si>
    <t>mit einem Doktoratsabschluss der gleichen UH aber in einer anderen Fachbereichsgruppe</t>
  </si>
  <si>
    <t xml:space="preserve">mit einem Doktoratsabschluss der gleichen UH und in der gleichen Fachbereichsgruppe </t>
  </si>
  <si>
    <t>Quellen: Längsschnittanalysen im Bildungsbereich - STATPOP</t>
  </si>
  <si>
    <t xml:space="preserve">Quellen: Längsschnittanalysen im Bildungsbereich </t>
  </si>
  <si>
    <t>Quellen: Längsschnittanalysen im Bildungsbereich - Strukturerhebung</t>
  </si>
  <si>
    <t>FH (N=14033)</t>
  </si>
  <si>
    <t>PH (N=3265)</t>
  </si>
  <si>
    <t>HF (N=569)</t>
  </si>
  <si>
    <t>FH (N=1480)</t>
  </si>
  <si>
    <t>PH (N=382)</t>
  </si>
  <si>
    <t>UH (N=2272)</t>
  </si>
  <si>
    <t>Unsicherheit bei 95% &lt; +/-5% mit Ausnahme der Kategorien " Sekundarstufe II " und "Tertiärstufe" für den PH (5,5%, bzw. 5,6%).</t>
  </si>
  <si>
    <t>Bemerkung. 100 % der PH-Studierenden sind im Bildungsfeld " Lehrkräfteausbildung und Erziehungswissenschaft " immatrikuliert. Die PH sind hier nicht dargestellt.</t>
  </si>
  <si>
    <t>Andere*</t>
  </si>
  <si>
    <t>* Die ISCED-Bildungsfelder, die weniger als 3% für jeden Hochschultyp darstellen, sind hier in der Kategorie "Andere" zusammengefasst. Diese Kategorie enthält die folgenden ISCED-Bildungsfelder: "Journalismus und Informationswesen", "Mathematik und Statistik", "Verarbeitendes Gewerbe", "Landwirtschaft, Forstwirtschaft und Fischerei", "Tiermedizin", "Umweltschutz", "Sicherheitsdienstleistungen" und "Nicht bekannt oder keine näheren Angaben".</t>
  </si>
  <si>
    <t>Lehrkräfteausbildung und Erziehungswissenschaft</t>
  </si>
  <si>
    <t>Künste</t>
  </si>
  <si>
    <t>Geisteswissenschaften</t>
  </si>
  <si>
    <t>Sozial- und Verhaltenswissenschaften</t>
  </si>
  <si>
    <t>Wirtschaft und Verwaltung</t>
  </si>
  <si>
    <t>Recht</t>
  </si>
  <si>
    <t>Biowissenschaften</t>
  </si>
  <si>
    <t>Exakte Naturwissenschaften</t>
  </si>
  <si>
    <t>Informatik</t>
  </si>
  <si>
    <t>Ingenieurwesen und technische Berufe</t>
  </si>
  <si>
    <t>Architektur und Baugewerbe</t>
  </si>
  <si>
    <t>Gesundheitswesen</t>
  </si>
  <si>
    <t>Sozialwesen</t>
  </si>
  <si>
    <t>Persönliche Dienstleistungen</t>
  </si>
  <si>
    <t>UH (N=18508)</t>
  </si>
  <si>
    <t>FH (N=14139)</t>
  </si>
  <si>
    <t>PH (N=3076)</t>
  </si>
  <si>
    <t>HF (N=7581)</t>
  </si>
  <si>
    <t>Schweizer Nationalität, in der Schweiz geboren (N=32839)</t>
  </si>
  <si>
    <t>Ausländische Nationalität, in der Schweiz geboren (N=1295)</t>
  </si>
  <si>
    <t>Schweizer Nationalität, im Ausland geboren (N=2731)</t>
  </si>
  <si>
    <t>Ausländische Nationalität, im Ausland geboren und voriger Wohnsitz in der Schweiz (N=1862)</t>
  </si>
  <si>
    <t>Ausländische Nationalität, im Ausland geboren und voriger Wohnsitz im Ausland (N=4577)</t>
  </si>
  <si>
    <t>Journalismus und Informationswesen (N=448)</t>
  </si>
  <si>
    <t>Mathematik und Statistik (N=349)</t>
  </si>
  <si>
    <t>Informatik (N=398)</t>
  </si>
  <si>
    <t>Architektur und Baugewerbe (N=878)</t>
  </si>
  <si>
    <t>Lehrkräfteausbildung und Erziehungswissenschaft (N=576)</t>
  </si>
  <si>
    <t>Künste (N=210)</t>
  </si>
  <si>
    <t>Geisteswissenschaften (N=1749)</t>
  </si>
  <si>
    <t>Sozial- und Verhaltenswissenschaften (N=2622)</t>
  </si>
  <si>
    <t>Wirtschaft und Verwaltung (N=3088)</t>
  </si>
  <si>
    <t>Recht (N=2132)</t>
  </si>
  <si>
    <t>Biowissenschaften (N=955)</t>
  </si>
  <si>
    <t>Exakte Naturwissenschaften (N=1215)</t>
  </si>
  <si>
    <t>Ingenieurwesen und technische Berufe (N=1550)</t>
  </si>
  <si>
    <t>Gesundheitswesen (N=1581)</t>
  </si>
  <si>
    <t>Umweltschutz (N=306)</t>
  </si>
  <si>
    <t>Recht (N=238)</t>
  </si>
  <si>
    <t>Biowissenschaften (N=370)</t>
  </si>
  <si>
    <t>Architektur und Baugewerbe (N=986)</t>
  </si>
  <si>
    <t>Persönliche Dienstleistungen (N=208)</t>
  </si>
  <si>
    <t>Lehrkräfteausbildung und Erziehungswissenschaft (N=3206)</t>
  </si>
  <si>
    <t>Künste (N=1377)</t>
  </si>
  <si>
    <t>Journalismus und Informationswesen (N=105)</t>
  </si>
  <si>
    <t>Wirtschaft und Verwaltung (N=4357)</t>
  </si>
  <si>
    <t>Informatik (N=555)</t>
  </si>
  <si>
    <t>Ingenieurwesen und technische Berufe (N=2111)</t>
  </si>
  <si>
    <t>Gesundheitswesen (N=1568)</t>
  </si>
  <si>
    <t>Sozialwesen (N=1545)</t>
  </si>
  <si>
    <t>Lehrkräfteausbildung und Erziehungswissenschaft  (N=477)</t>
  </si>
  <si>
    <t>Künste (N=177)</t>
  </si>
  <si>
    <t>Wirtschaft und Verwaltung (N=1183)</t>
  </si>
  <si>
    <t>Informatik (N=568)</t>
  </si>
  <si>
    <t>Ingenieurwesen und technische Berufe (N=1370)</t>
  </si>
  <si>
    <t>Verarbeitendes Gewerbe (N=188)</t>
  </si>
  <si>
    <t>Architektur und Baugewerbe (N=475)</t>
  </si>
  <si>
    <t>Landwirtschaft, Forstwirtschaft und Fischerei (N=118)</t>
  </si>
  <si>
    <t>Gesundheitswesen (N=2212)</t>
  </si>
  <si>
    <t>Sozialwesen (N=245)</t>
  </si>
  <si>
    <t>Persönliche Dienstleistungen (N=573)</t>
  </si>
  <si>
    <t>UH (N=1424)</t>
  </si>
  <si>
    <t>PH (N=156)</t>
  </si>
  <si>
    <t>HF (N=942)</t>
  </si>
  <si>
    <t>FH (N=1178)</t>
  </si>
  <si>
    <t>Bemerkung: Migrationskategorie 1 bis 4 (ohne die Eintritte der Kategorie "Ausländische Nationalität, im Ausland geboren und voriger Wohnsitz im Ausland"). Die Studierenden, die 2012 oder 2013 aus STATPOP ausgetreten sind, werden hier nicht berücksichtigt</t>
  </si>
  <si>
    <t>UH (N=1138)</t>
  </si>
  <si>
    <t>PH (N=111)</t>
  </si>
  <si>
    <t>FH (N=801)</t>
  </si>
  <si>
    <t>* Migrationskategorie 1 bis 4 (ohne die Eintritte der Kategorie "Ausländische Nationalität, im Ausland geboren und voriger Wohnsitz im Ausland")</t>
  </si>
  <si>
    <t>Informatik (N=429)</t>
  </si>
  <si>
    <t>Ingenieurwesen und technische Berufe (N=868)</t>
  </si>
  <si>
    <t>Verarbeitendes Gewerbe (N=1555)</t>
  </si>
  <si>
    <t>Künste (N=272)</t>
  </si>
  <si>
    <t>Persönliche Dienstleistungen (N=671)</t>
  </si>
  <si>
    <t>Verkehrsdienstleistungen (N=38)</t>
  </si>
  <si>
    <t>Gesundheitswesen (N=1633)</t>
  </si>
  <si>
    <t>Architektur und Baugewerbe (N=402)</t>
  </si>
  <si>
    <t>Lehrkräfteausbildung und Erziehungswissenschaft (N=444)</t>
  </si>
  <si>
    <t>Sozialwesen (N=226)</t>
  </si>
  <si>
    <t>Landwirtschaft, Forstwirtschaft und Fischerei (N=46)</t>
  </si>
  <si>
    <t>Verarbeitendes Gewerbe (N=81)</t>
  </si>
  <si>
    <t>** Siehe Text Sektion 5.1</t>
  </si>
  <si>
    <t>*** Die Studierenden auf Niveau Bachelor der Universität St. Gallen in den Geistes- und Sozialwissenschaften absolvieren ihr erstes Studienjahr in den Wirtschaftswissenschaften (Assessmentjahr)</t>
  </si>
  <si>
    <t>Wirtschaftswissenschaften*** (N=2133)</t>
  </si>
  <si>
    <t>Recht (N=1880)</t>
  </si>
  <si>
    <t>Medizin und Pharmazie** (N=461)</t>
  </si>
  <si>
    <t>Technische Wissenschaften (N=1415)</t>
  </si>
  <si>
    <t>Interdisziplinäre und andere (N=476)</t>
  </si>
  <si>
    <t>Lehrkräfteausbildung und Erziehungswissenschaft (N=712)</t>
  </si>
  <si>
    <t>Künste (N=225)</t>
  </si>
  <si>
    <t>Geisteswissenschaften (N=1772)</t>
  </si>
  <si>
    <t>Journalismus und Informationswesen (N=247)</t>
  </si>
  <si>
    <t>Wirtschaft und Verwaltung*** (N=2049)</t>
  </si>
  <si>
    <t>Biowissenschaften (N=658)</t>
  </si>
  <si>
    <t>Mathematik und Statistik (N=233)</t>
  </si>
  <si>
    <t>Informatik (N=180)</t>
  </si>
  <si>
    <t>Ingenieurwesen und technische Berufe (N=784)</t>
  </si>
  <si>
    <t>Architektur und Baugewerbe (N=538)</t>
  </si>
  <si>
    <t>Gesundheitswesen** (N=461)</t>
  </si>
  <si>
    <t>Umweltschutz (N=191)</t>
  </si>
  <si>
    <t>Bemerkungen: Migrationskategorie 1 bis 4 (ohne die Eintritte der Kategorie "Ausländische Nationalität, im Ausland geboren und voriger Wohnsitz im Ausland").</t>
  </si>
  <si>
    <t>In der Legende bezieht sich N auf nicht gewichtete Werte</t>
  </si>
  <si>
    <t>Chemie und Life Sciences (N=339)</t>
  </si>
  <si>
    <t>Land- und Fortwirtschaft (N=80)</t>
  </si>
  <si>
    <t>Wirtschaft und Dienstleistungen (N=2868)</t>
  </si>
  <si>
    <t>Angewandte Linguistik (N=103)</t>
  </si>
  <si>
    <t>Angewandte Psychologie (N=78)</t>
  </si>
  <si>
    <t>Gesundheit (N=780)</t>
  </si>
  <si>
    <t>Künste (N=812)</t>
  </si>
  <si>
    <t>Geisteswissenschaften (N=115)</t>
  </si>
  <si>
    <t>Journalismus und Informationswesen (N=250)</t>
  </si>
  <si>
    <t>Wirtschaft und Verwaltung (N=2475)</t>
  </si>
  <si>
    <t>Biowissenschaften (N=231)</t>
  </si>
  <si>
    <t>Informatik (N=565)</t>
  </si>
  <si>
    <t>Gesundheitswesen (N=780)</t>
  </si>
  <si>
    <t xml:space="preserve">Der hohe Anteil der PH-Mastereintritte der Kategorien "Andere" ist zu einem grossen Teil Studierenden, die ihre Tertiärausbildung in Heilpädagogik direkt auf Masterstufe beginnen, zuzuschreiben </t>
  </si>
  <si>
    <t>* Migrationskategorie 5 (siehe Anhang) und ohne Bachelor- oder Diplomabschluss einer Schweizer Hochschule</t>
  </si>
  <si>
    <t>Bemerkung: Die Fachbereichsgruppe "Medizin + Pharmazie" wird nicht berücksichtigt. Die Fachbereichsgruppe "Interdisziplinäre und andere" ist auf Grund der sehr reduzierten Bestände nicht dargestellt.</t>
  </si>
  <si>
    <t>Geistes- und Sozialwissenschaften  (N=554)</t>
  </si>
  <si>
    <t>Wirtschaftswissenschaften (N=207)</t>
  </si>
  <si>
    <t>Recht (N=282)</t>
  </si>
  <si>
    <t>Exakte und Naturwissenschaften (N=612)</t>
  </si>
  <si>
    <t>Technische Wissenschaften (N=243)</t>
  </si>
  <si>
    <t xml:space="preserve">Bemerkung: Die ISCED-Bildungsfelder, deren Eintritte weniger als 1% der Gesamtzahl der Eintritte 2012 darstellen, sind hier einzeln nicht dargestellt. </t>
  </si>
  <si>
    <t xml:space="preserve">Bemerkung: Die ISCED-Bildungsfelder, deren Eintritte weniger als 1% der Gesamtzahl der Eintritte 2006 darstellen, sind hier einzeln nicht dargestellt. </t>
  </si>
  <si>
    <t>Quellen: Längsschnittanalysen im Bildungsbereich</t>
  </si>
  <si>
    <t>Total (N=13002)</t>
  </si>
  <si>
    <t>Geistes- und Sozialwissenschaften (N=4506)</t>
  </si>
  <si>
    <t>Exakte und Naturwissenschaften (N=2131)</t>
  </si>
  <si>
    <t>Sozial- und Verhaltenswissenschaften (N=1934)</t>
  </si>
  <si>
    <t>Exakte Naturwissenschaften (N=857)</t>
  </si>
  <si>
    <t>Total (N=8744)</t>
  </si>
  <si>
    <t>Architektur, Bauwesen und Plannung (N=548)</t>
  </si>
  <si>
    <t>Technik und IT (N=1917)</t>
  </si>
  <si>
    <t>Musik, Theater und andere Künste (N=460)</t>
  </si>
  <si>
    <t>Soziale Arbeit (N=1088)</t>
  </si>
  <si>
    <t>Total (N=10748)</t>
  </si>
  <si>
    <t>Lehrkräfteausbildung und Erziehungswissenschaft  (N=2123)</t>
  </si>
  <si>
    <t>Ingenieurwesen und technische Berufe (N=1352)</t>
  </si>
  <si>
    <t>Architektur und Baugewerbe (N=548)</t>
  </si>
  <si>
    <t>Sozialwesen (N=1166)</t>
  </si>
  <si>
    <t>Alle Schweizer Hochschulen (N=19156)</t>
  </si>
  <si>
    <t>UH (N=14960)</t>
  </si>
  <si>
    <t>FH (N=2973)</t>
  </si>
  <si>
    <t>PH (N=1223)</t>
  </si>
  <si>
    <t>Längschnitteanalysen im Bildungsbereich</t>
  </si>
  <si>
    <t>Ausgabe 2015</t>
  </si>
  <si>
    <t>Übergänge und Verläufe auf der Tertiärstufe</t>
  </si>
  <si>
    <t>G12 Universitäre Hochschulen: Studienerfolg acht Jahre nach Beginn des Bachelorstudiums für die Eintritte 2006 mit Wohnsitz in der Schweiz* vor Studienbeginn nach Fachbereichsgruppe (SHIS) zu Beginn des Bachelorstudiums</t>
  </si>
  <si>
    <t>G13 Universitäre Hochschulen: Studienerfolg acht Jahre nach Beginn des Bachelorstudiums für die Eintritte 2006 mit Wohnsitz in der Schweiz* vor Studienbeginn nach Fachbereichsgruppe (ISCED-Bildungsfeld) zu Beginn des Bachelorstudiums</t>
  </si>
  <si>
    <t>G14 Fachhochschulen: Studienerfolg acht Jahre nach Beginn des Bachelorstudiums für die Einttritte 2006 mit Wohnsitz in der Schweiz* vor Studienbeginn nach Fachbereich (SHIS) zu Beginn des Bachelorstudiums</t>
  </si>
  <si>
    <t>G15 Fachhochschulen: Studienerfolg acht Jahre nach Beginn des Bachelorstudiums für die Einttritte 2006 mit Wohnsitz in der Schweiz* vor Studienbeginn nach Fachbereichsgruppe (ISCED-Bildungsfeld) zu Beginn des Bachelorstudiums</t>
  </si>
  <si>
    <t>TA1 Eintritte 2013 auf der ersten Studienstufe nach ISCED-Bildungsfeld und Hochschultyp und meistbesuchte Fachrichtungen in jedem Bildungsfeld</t>
  </si>
  <si>
    <t>Universitäre Hochschulen</t>
  </si>
  <si>
    <t>Fachhochschulen und Pädagogische Hochschulen</t>
  </si>
  <si>
    <t>Höhere Fachschulen</t>
  </si>
  <si>
    <t>ISCED-Bildungsfeld (2-stellig)</t>
  </si>
  <si>
    <t>Eintritte nach Bildungsfeld</t>
  </si>
  <si>
    <t>Meistbesuchte Fachrichtung im ISCED-Bildungsfeld (gemessen an der Anzahl Eintritte) und Anteil der Fachrichtung im Bildungsfeld</t>
  </si>
  <si>
    <t>Sport  (42%)</t>
  </si>
  <si>
    <t>Vorschule und Primarstufe  (80%)</t>
  </si>
  <si>
    <t>Sozialpädagogik (78%)</t>
  </si>
  <si>
    <t>Hist.+Kulturwiss. fächerüb./übrige  (65%)</t>
  </si>
  <si>
    <t>Musik  (33%)</t>
  </si>
  <si>
    <t>Gestalter/in Kommunikationsdesign (21%)</t>
  </si>
  <si>
    <t>Geist./Sozialwiss., übrige  (36%)</t>
  </si>
  <si>
    <t>Angewandte Sprachen  (90%)</t>
  </si>
  <si>
    <t>-</t>
  </si>
  <si>
    <t>Psychologie  (48%)</t>
  </si>
  <si>
    <t>Journalismus und Informationswesen</t>
  </si>
  <si>
    <t>Kommunikations- + Medienwiss.  (100%)</t>
  </si>
  <si>
    <t>Kommunikation  (73%)</t>
  </si>
  <si>
    <t>Wirtschaftsw.  fächerübergr./übrige  (53%)</t>
  </si>
  <si>
    <t>Betriebsökonomie  (77%)</t>
  </si>
  <si>
    <t>Betriebsökonom/in  (60%)</t>
  </si>
  <si>
    <t>Recht  (100%)</t>
  </si>
  <si>
    <t>Wirtschaftsrecht  (100%)</t>
  </si>
  <si>
    <t>Biologie  (100%)</t>
  </si>
  <si>
    <t>Lebensmitteltechnologie  (26%)</t>
  </si>
  <si>
    <t>Physik  (34%)</t>
  </si>
  <si>
    <t>Mathematik und Statistik</t>
  </si>
  <si>
    <t>Mathematik  (95%)</t>
  </si>
  <si>
    <t>Informatik  (100%)</t>
  </si>
  <si>
    <t>Informatik  (96%)</t>
  </si>
  <si>
    <t>Wirtschaftsinformatik (56%)</t>
  </si>
  <si>
    <t>Maschineningenieurwesen  (41%)</t>
  </si>
  <si>
    <t>Maschinentechnik  (22%)</t>
  </si>
  <si>
    <t>Techniker/in Maschinentechnik (23%)</t>
  </si>
  <si>
    <t>Verarbeitendes Gewerbe</t>
  </si>
  <si>
    <t>Lebensmittelwissenschaft  (100%)</t>
  </si>
  <si>
    <t>Önologie  (100%)</t>
  </si>
  <si>
    <t>Textilwirtschaft/in  (24%)</t>
  </si>
  <si>
    <t>Architektur + Planung  (65%)</t>
  </si>
  <si>
    <t>Architektur  (42%)</t>
  </si>
  <si>
    <t>Techniker/in Gebäudetechnik (21%)</t>
  </si>
  <si>
    <t>Landwirtschaft, Forstwirtschaft und Fischerei</t>
  </si>
  <si>
    <t>Agrarwirtschaft  (100%)</t>
  </si>
  <si>
    <t>Agronomie  (86%)</t>
  </si>
  <si>
    <t>Agrotechniker/in (47%)</t>
  </si>
  <si>
    <t>Tiermedizin</t>
  </si>
  <si>
    <t>Veterinärmedizin  (100%)</t>
  </si>
  <si>
    <t>Humanmedizin  (74%)</t>
  </si>
  <si>
    <t>Pflege  (56%)</t>
  </si>
  <si>
    <t>Pflegefachmann/-frau (72%)</t>
  </si>
  <si>
    <t>Sozialarbeit  (100%)</t>
  </si>
  <si>
    <t>Soziale Arbeit  (91%)</t>
  </si>
  <si>
    <t>Kindererziehung (100%)</t>
  </si>
  <si>
    <t>Tourismus  (100%)</t>
  </si>
  <si>
    <t>Hotelier/in-Restaurateur/in (53%)</t>
  </si>
  <si>
    <t>Umweltschutz</t>
  </si>
  <si>
    <t>Ex.+Naturw. fächerübergr./übrige (100%)</t>
  </si>
  <si>
    <t>Umweltingenieurwesen  (100%)</t>
  </si>
  <si>
    <t>Sicherheitsdienstleistungen</t>
  </si>
  <si>
    <t>Militärwissenschaften  (100%)</t>
  </si>
  <si>
    <t>Nicht bekannt oder keine näheren Angaben</t>
  </si>
  <si>
    <t>Interdisziplinäre / interfakultäre  (100%)</t>
  </si>
  <si>
    <t>Total</t>
  </si>
  <si>
    <t>Liste der Grafiken</t>
  </si>
  <si>
    <t>Liste der Tabellen</t>
  </si>
  <si>
    <t>TA2 Studierende der Hochschulen und der höheren Fachschulen: alle Übergänge 2011-2012 und 2012-2013 der Studierenden auf Stufe Bachelor, Diplom, Master und Doktorat</t>
  </si>
  <si>
    <t>Übergänge 2011-2012</t>
  </si>
  <si>
    <t>Übergänge 2012-2013</t>
  </si>
  <si>
    <t>%</t>
  </si>
  <si>
    <t>N</t>
  </si>
  <si>
    <t>Temporärer Austritt aus dem Analysebereich (ohne Austritt aus STATPOP) *</t>
  </si>
  <si>
    <t>Temporärer Austritt aus dem Analysebereich (mit Austritt aus STATPOP) *</t>
  </si>
  <si>
    <t>* Von den Studierenden, die das System verlassen, werden diejenigen, die keine Wanderungsbewegungen aufweisen, aus zwei Gründen leicht überschätzt: zum einen können nur über Matrikelnummern identifizierbare Studierende nicht mit STATPOP verknüpft werden, was dazu führt das deren Abwanderung aus der Schweiz nicht gemessen werden kann. Diese Studierenden werden als in der Schweiz verbleibend betrachtet. Von besonderer Bedeutung ist diese Überschätzung (eher Unterschätzung) der Abwanderung für das Jahr 2012. Zum anderen sind Studierende, die als Grenzgänger in der Schweiz studieren, nicht in STATPOP registriert. Über deren Wanderungsverhalten sind demzufolge keine Informationen vorhanden. Sie werden der Kategorie „ohne Ausgang von STATPOP“ zugeordnet.</t>
  </si>
  <si>
    <t xml:space="preserve">Bemerkung: Die Anzahl der für die Übergänge berücksichtigten Studierenden ist kleiner als die in der offiziellen Statistik registrierte Gesamtzahl an Studierenden. Das liegt an der Konstruktion der Datenbank zu den Übergängen, innerhalb derer doppelte Abschlüsse und mehrfach registrierte Studierende innerhalb desselben Kalenderjahrs eliminiert werden. </t>
  </si>
  <si>
    <t>T1 Übertrittsquote zu einem Master in den zwei Jahren nach einem Bachelorabschluss in einer UH 2012</t>
  </si>
  <si>
    <t>Übertrittsquote nach Fachbereich</t>
  </si>
  <si>
    <t>Übertrittsquote zum UH-Master nach Geschlecht</t>
  </si>
  <si>
    <t>Übertrittsquote zum HS-Master (UH, FH und PH)</t>
  </si>
  <si>
    <t>Männer</t>
  </si>
  <si>
    <t>Frauen</t>
  </si>
  <si>
    <t>Geistes- und Sozialwissenschaften</t>
  </si>
  <si>
    <t>Wirtschaftswissenschaften</t>
  </si>
  <si>
    <t>Exakte und Naturwissenschaften</t>
  </si>
  <si>
    <t>Medizin und Pharmazie</t>
  </si>
  <si>
    <t>Technische Wissenschaften</t>
  </si>
  <si>
    <t>Interdisziplinäre und andere</t>
  </si>
  <si>
    <t>T2 Übertrittsquote zu einem Master in den zwei Jahren nach einem Bachelorabschluss in einer FH 2012</t>
  </si>
  <si>
    <t>Übertrittsquote zum FH-Master nach Geschlecht</t>
  </si>
  <si>
    <t>Architektur, Bauwesen und Plannung</t>
  </si>
  <si>
    <t>Technik und IT</t>
  </si>
  <si>
    <t>Chemie und Life Sciences</t>
  </si>
  <si>
    <t>Land- und Fortwirtschaft</t>
  </si>
  <si>
    <t>Wirtschaft und Dienstleistungen</t>
  </si>
  <si>
    <t>Design</t>
  </si>
  <si>
    <t>Sport</t>
  </si>
  <si>
    <t>Musik, Theater und andere Künste</t>
  </si>
  <si>
    <t>Angewandte Linguistik</t>
  </si>
  <si>
    <t>Soziale Arbeit</t>
  </si>
  <si>
    <t>AngewandtePsychologie</t>
  </si>
  <si>
    <t>Gesundheit</t>
  </si>
  <si>
    <t>T3 Durchlässigkeit zwischen Schweizer Hochschultypen beim Eintritt auf Masterstufe im Jahr 2014</t>
  </si>
  <si>
    <t>CH-Hochschultyp für Mastereintritte 2014</t>
  </si>
  <si>
    <t>Total Mastereintritte 2014</t>
  </si>
  <si>
    <t>Mastereintritte 2014 nach CH-Hochschultyp der Bachelor- oder Diplomabschlüsse</t>
  </si>
  <si>
    <t>Mastereintritte 2014 mit einem vorangegangenen Abschluss im Ausland</t>
  </si>
  <si>
    <t>UH</t>
  </si>
  <si>
    <t>FH</t>
  </si>
  <si>
    <t>PH</t>
  </si>
  <si>
    <t>* mit den UH-Studierenden auf Lizenziats-/Diplomstudium, die 2014 ein Masterstudium angefangen haben</t>
  </si>
  <si>
    <t>Anmerkung: Die hohe Zahl der PH-Mastereintritte der Kategorie "Andere" ist zum sehr grossen Teil den Studierenden zuzuschreiben, die ihre Tertiärausbildung in der Heilpädagogik direkt auf Masterstufe beginnen</t>
  </si>
  <si>
    <t>Mittlere Übertrittsquote in den zwei Jahren nach Masterabschluss zwischen 2003 und 2012</t>
  </si>
  <si>
    <t>Übertrittsquote nach Fachbereichsgruppe</t>
  </si>
  <si>
    <t>Anmerkung: Die Fachbereichsgruppe "Medizin + Pharmazie" wird nicht berücksichtigt, da sie nicht repräsentativ ist.</t>
  </si>
  <si>
    <t>T4 Übertrittsquote von der UH-Masterstufe zur Doktoratstufe</t>
  </si>
</sst>
</file>

<file path=xl/styles.xml><?xml version="1.0" encoding="utf-8"?>
<styleSheet xmlns="http://schemas.openxmlformats.org/spreadsheetml/2006/main">
  <numFmts count="10">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0.0%"/>
    <numFmt numFmtId="165" formatCode="0.000"/>
  </numFmts>
  <fonts count="68">
    <font>
      <sz val="10"/>
      <name val="Arial"/>
      <family val="0"/>
    </font>
    <font>
      <sz val="11"/>
      <color indexed="8"/>
      <name val="Arial"/>
      <family val="2"/>
    </font>
    <font>
      <sz val="8"/>
      <name val="Arial"/>
      <family val="2"/>
    </font>
    <font>
      <b/>
      <sz val="10"/>
      <name val="Arial"/>
      <family val="2"/>
    </font>
    <font>
      <b/>
      <sz val="12"/>
      <name val="Arial"/>
      <family val="2"/>
    </font>
    <font>
      <sz val="12"/>
      <name val="Arial"/>
      <family val="2"/>
    </font>
    <font>
      <sz val="14"/>
      <color indexed="63"/>
      <name val="Arial"/>
      <family val="2"/>
    </font>
    <font>
      <sz val="10"/>
      <color indexed="8"/>
      <name val="Arial"/>
      <family val="2"/>
    </font>
    <font>
      <sz val="11"/>
      <color indexed="8"/>
      <name val="Calibri"/>
      <family val="2"/>
    </font>
    <font>
      <sz val="11"/>
      <name val="Arial"/>
      <family val="2"/>
    </font>
    <font>
      <sz val="12"/>
      <color indexed="8"/>
      <name val="Arial"/>
      <family val="2"/>
    </font>
    <font>
      <b/>
      <sz val="12"/>
      <color indexed="57"/>
      <name val="Arial"/>
      <family val="2"/>
    </font>
    <font>
      <i/>
      <sz val="11"/>
      <color indexed="8"/>
      <name val="Arial"/>
      <family val="2"/>
    </font>
    <font>
      <sz val="14"/>
      <color indexed="8"/>
      <name val="Arial"/>
      <family val="2"/>
    </font>
    <font>
      <sz val="11"/>
      <color indexed="8"/>
      <name val="Arial monospaced for SAP"/>
      <family val="3"/>
    </font>
    <font>
      <sz val="14"/>
      <color indexed="57"/>
      <name val="Arial"/>
      <family val="2"/>
    </font>
    <font>
      <b/>
      <sz val="11"/>
      <name val="Arial"/>
      <family val="2"/>
    </font>
    <font>
      <sz val="14"/>
      <name val="Arial"/>
      <family val="2"/>
    </font>
    <font>
      <u val="single"/>
      <sz val="10"/>
      <color indexed="12"/>
      <name val="Arial"/>
      <family val="2"/>
    </font>
    <font>
      <sz val="10"/>
      <color indexed="8"/>
      <name val="Calibri"/>
      <family val="2"/>
    </font>
    <font>
      <b/>
      <sz val="11"/>
      <color indexed="8"/>
      <name val="Arial"/>
      <family val="2"/>
    </font>
    <font>
      <sz val="11"/>
      <color indexed="57"/>
      <name val="Arial"/>
      <family val="2"/>
    </font>
    <font>
      <sz val="18"/>
      <color indexed="56"/>
      <name val="Cambria"/>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sz val="11"/>
      <color indexed="9"/>
      <name val="Arial"/>
      <family val="2"/>
    </font>
    <font>
      <sz val="11"/>
      <color theme="1"/>
      <name val="Arial"/>
      <family val="2"/>
    </font>
    <font>
      <sz val="11"/>
      <color theme="0"/>
      <name val="Arial"/>
      <family val="2"/>
    </font>
    <font>
      <sz val="11"/>
      <color rgb="FFFF0000"/>
      <name val="Arial"/>
      <family val="2"/>
    </font>
    <font>
      <b/>
      <sz val="11"/>
      <color rgb="FFFA7D00"/>
      <name val="Arial"/>
      <family val="2"/>
    </font>
    <font>
      <sz val="11"/>
      <color rgb="FFFA7D00"/>
      <name val="Arial"/>
      <family val="2"/>
    </font>
    <font>
      <sz val="11"/>
      <color rgb="FF3F3F76"/>
      <name val="Arial"/>
      <family val="2"/>
    </font>
    <font>
      <sz val="11"/>
      <color rgb="FF9C0006"/>
      <name val="Arial"/>
      <family val="2"/>
    </font>
    <font>
      <sz val="11"/>
      <color rgb="FF9C6500"/>
      <name val="Arial"/>
      <family val="2"/>
    </font>
    <font>
      <sz val="11"/>
      <color theme="1"/>
      <name val="Calibri"/>
      <family val="2"/>
    </font>
    <font>
      <sz val="11"/>
      <color rgb="FF006100"/>
      <name val="Arial"/>
      <family val="2"/>
    </font>
    <font>
      <b/>
      <sz val="11"/>
      <color rgb="FF3F3F3F"/>
      <name val="Arial"/>
      <family val="2"/>
    </font>
    <font>
      <i/>
      <sz val="11"/>
      <color rgb="FF7F7F7F"/>
      <name val="Arial"/>
      <family val="2"/>
    </font>
    <font>
      <sz val="18"/>
      <color theme="3"/>
      <name val="Cambria"/>
      <family val="2"/>
    </font>
    <font>
      <b/>
      <sz val="15"/>
      <color theme="3"/>
      <name val="Arial"/>
      <family val="2"/>
    </font>
    <font>
      <b/>
      <sz val="13"/>
      <color theme="3"/>
      <name val="Arial"/>
      <family val="2"/>
    </font>
    <font>
      <b/>
      <sz val="11"/>
      <color theme="3"/>
      <name val="Arial"/>
      <family val="2"/>
    </font>
    <font>
      <b/>
      <sz val="11"/>
      <color theme="1"/>
      <name val="Arial"/>
      <family val="2"/>
    </font>
    <font>
      <b/>
      <sz val="11"/>
      <color theme="0"/>
      <name val="Arial"/>
      <family val="2"/>
    </font>
    <font>
      <sz val="11"/>
      <color rgb="FF000000"/>
      <name val="Arial"/>
      <family val="2"/>
    </font>
    <font>
      <sz val="14"/>
      <color rgb="FF000000"/>
      <name val="Arial"/>
      <family val="2"/>
    </font>
    <font>
      <sz val="14"/>
      <color rgb="FF595959"/>
      <name val="Arial"/>
      <family val="2"/>
    </font>
    <font>
      <sz val="14"/>
      <color theme="1"/>
      <name val="Arial"/>
      <family val="2"/>
    </font>
    <font>
      <sz val="12"/>
      <color theme="1"/>
      <name val="Arial"/>
      <family val="2"/>
    </font>
    <font>
      <sz val="11"/>
      <color theme="1"/>
      <name val="Arial monospaced for SAP"/>
      <family val="3"/>
    </font>
    <font>
      <sz val="10"/>
      <color theme="1"/>
      <name val="Arial"/>
      <family val="2"/>
    </font>
    <font>
      <i/>
      <sz val="11"/>
      <color theme="1"/>
      <name val="Arial"/>
      <family val="2"/>
    </font>
    <font>
      <sz val="14"/>
      <color rgb="FF4F493B"/>
      <name val="Arial"/>
      <family val="2"/>
    </font>
    <font>
      <b/>
      <sz val="12"/>
      <color rgb="FF4F493B"/>
      <name val="Arial"/>
      <family val="2"/>
    </font>
    <font>
      <sz val="12"/>
      <color rgb="FF000000"/>
      <name val="Arial"/>
      <family val="2"/>
    </font>
    <font>
      <sz val="10"/>
      <color rgb="FF000000"/>
      <name val="Calibri"/>
      <family val="2"/>
    </font>
    <font>
      <sz val="11"/>
      <color rgb="FF4F493B"/>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style="thin"/>
      <bottom/>
    </border>
    <border>
      <left/>
      <right/>
      <top/>
      <bottom style="thin"/>
    </border>
    <border>
      <left/>
      <right style="thin"/>
      <top style="thin"/>
      <bottom/>
    </border>
    <border>
      <left/>
      <right style="thin"/>
      <top/>
      <bottom/>
    </border>
    <border>
      <left style="thin">
        <color indexed="9"/>
      </left>
      <right style="thin">
        <color indexed="9"/>
      </right>
      <top style="thin">
        <color indexed="9"/>
      </top>
      <bottom/>
    </border>
    <border>
      <left style="thin">
        <color indexed="9"/>
      </left>
      <right style="thin">
        <color indexed="9"/>
      </right>
      <top/>
      <bottom/>
    </border>
    <border>
      <left/>
      <right style="thin">
        <color indexed="9"/>
      </right>
      <top style="thin">
        <color indexed="9"/>
      </top>
      <bottom/>
    </border>
    <border>
      <left style="thin">
        <color indexed="9"/>
      </left>
      <right/>
      <top style="thin">
        <color indexed="9"/>
      </top>
      <bottom/>
    </border>
    <border>
      <left style="thin">
        <color indexed="9"/>
      </left>
      <right/>
      <top/>
      <bottom/>
    </border>
    <border>
      <left style="thin"/>
      <right style="thin"/>
      <top style="thin"/>
      <bottom style="thin"/>
    </border>
    <border>
      <left/>
      <right style="thin"/>
      <top style="thin"/>
      <bottom style="thin"/>
    </border>
    <border>
      <left style="thin"/>
      <right style="thin"/>
      <top/>
      <bottom/>
    </border>
    <border>
      <left style="thin">
        <color theme="0"/>
      </left>
      <right style="thin">
        <color theme="0"/>
      </right>
      <top style="thin">
        <color theme="0"/>
      </top>
      <bottom style="thin">
        <color theme="0"/>
      </bottom>
    </border>
    <border>
      <left style="thin"/>
      <right/>
      <top style="thin"/>
      <bottom/>
    </border>
    <border>
      <left/>
      <right style="thin">
        <color indexed="9"/>
      </right>
      <top/>
      <bottom/>
    </border>
    <border>
      <left style="thin">
        <color indexed="9"/>
      </left>
      <right/>
      <top/>
      <bottom style="thin">
        <color indexed="9"/>
      </bottom>
    </border>
    <border>
      <left/>
      <right/>
      <top/>
      <bottom style="thin">
        <color indexed="9"/>
      </bottom>
    </border>
    <border>
      <left/>
      <right style="thin">
        <color indexed="9"/>
      </right>
      <top/>
      <bottom style="thin">
        <color indexed="9"/>
      </bottom>
    </border>
    <border>
      <left style="thin">
        <color indexed="9"/>
      </left>
      <right/>
      <top style="thin">
        <color indexed="9"/>
      </top>
      <bottom style="thin">
        <color indexed="9"/>
      </bottom>
    </border>
    <border>
      <left/>
      <right/>
      <top style="thin">
        <color indexed="9"/>
      </top>
      <bottom style="thin">
        <color indexed="9"/>
      </bottom>
    </border>
    <border>
      <left/>
      <right style="thin">
        <color indexed="9"/>
      </right>
      <top style="thin">
        <color indexed="9"/>
      </top>
      <bottom style="thin">
        <color indexed="9"/>
      </bottom>
    </border>
  </borders>
  <cellStyleXfs count="9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0" borderId="2" applyNumberFormat="0" applyFill="0" applyAlignment="0" applyProtection="0"/>
    <xf numFmtId="0" fontId="0" fillId="27" borderId="3" applyNumberFormat="0" applyFont="0" applyAlignment="0" applyProtection="0"/>
    <xf numFmtId="0" fontId="42" fillId="28" borderId="1" applyNumberFormat="0" applyAlignment="0" applyProtection="0"/>
    <xf numFmtId="0" fontId="43" fillId="29" borderId="0" applyNumberFormat="0" applyBorder="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0" borderId="0" applyNumberFormat="0" applyBorder="0" applyAlignment="0" applyProtection="0"/>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0" fillId="0" borderId="0">
      <alignment/>
      <protection/>
    </xf>
    <xf numFmtId="0" fontId="37" fillId="0" borderId="0">
      <alignment/>
      <protection/>
    </xf>
    <xf numFmtId="0" fontId="37" fillId="0" borderId="0">
      <alignment/>
      <protection/>
    </xf>
    <xf numFmtId="0" fontId="37" fillId="0" borderId="0">
      <alignment/>
      <protection/>
    </xf>
    <xf numFmtId="0" fontId="0" fillId="0" borderId="0">
      <alignment/>
      <protection/>
    </xf>
    <xf numFmtId="0" fontId="37" fillId="0" borderId="0">
      <alignment/>
      <protection/>
    </xf>
    <xf numFmtId="0" fontId="0"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45" fillId="0" borderId="0">
      <alignment/>
      <protection/>
    </xf>
    <xf numFmtId="0" fontId="37" fillId="0" borderId="0">
      <alignment/>
      <protection/>
    </xf>
    <xf numFmtId="0" fontId="0"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9" fontId="0" fillId="0" borderId="0" applyFont="0" applyFill="0" applyBorder="0" applyAlignment="0" applyProtection="0"/>
    <xf numFmtId="9" fontId="45" fillId="0" borderId="0" applyFont="0" applyFill="0" applyBorder="0" applyAlignment="0" applyProtection="0"/>
    <xf numFmtId="0" fontId="46" fillId="31" borderId="0" applyNumberFormat="0" applyBorder="0" applyAlignment="0" applyProtection="0"/>
    <xf numFmtId="0" fontId="47" fillId="26" borderId="4" applyNumberFormat="0" applyAlignment="0" applyProtection="0"/>
    <xf numFmtId="0" fontId="0" fillId="0" borderId="0">
      <alignment/>
      <protection/>
    </xf>
    <xf numFmtId="0" fontId="48" fillId="0" borderId="0" applyNumberFormat="0" applyFill="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2" borderId="9" applyNumberFormat="0" applyAlignment="0" applyProtection="0"/>
  </cellStyleXfs>
  <cellXfs count="249">
    <xf numFmtId="0" fontId="0" fillId="0" borderId="0" xfId="0" applyAlignment="1">
      <alignment/>
    </xf>
    <xf numFmtId="0" fontId="55" fillId="33" borderId="0" xfId="69" applyFont="1" applyFill="1" applyBorder="1" applyAlignment="1">
      <alignment horizontal="left" vertical="top" wrapText="1"/>
      <protection/>
    </xf>
    <xf numFmtId="0" fontId="9" fillId="33" borderId="0" xfId="64" applyFont="1" applyFill="1" applyBorder="1" applyAlignment="1">
      <alignment horizontal="left" vertical="top" wrapText="1"/>
      <protection/>
    </xf>
    <xf numFmtId="0" fontId="9" fillId="33" borderId="0" xfId="0" applyFont="1" applyFill="1" applyBorder="1" applyAlignment="1">
      <alignment vertical="top" wrapText="1"/>
    </xf>
    <xf numFmtId="0" fontId="37" fillId="33" borderId="0" xfId="71" applyFont="1" applyFill="1" applyAlignment="1">
      <alignment horizontal="left" vertical="top" wrapText="1"/>
      <protection/>
    </xf>
    <xf numFmtId="0" fontId="9" fillId="33" borderId="0" xfId="64" applyFont="1" applyFill="1" applyBorder="1" applyAlignment="1">
      <alignment horizontal="left" vertical="top"/>
      <protection/>
    </xf>
    <xf numFmtId="0" fontId="37" fillId="33" borderId="0" xfId="64" applyFont="1" applyFill="1" applyBorder="1" applyAlignment="1">
      <alignment horizontal="left" vertical="top" wrapText="1"/>
      <protection/>
    </xf>
    <xf numFmtId="0" fontId="9" fillId="33" borderId="0" xfId="65" applyFont="1" applyFill="1" applyAlignment="1">
      <alignment horizontal="left" vertical="top" wrapText="1"/>
      <protection/>
    </xf>
    <xf numFmtId="0" fontId="9" fillId="33" borderId="0" xfId="65" applyFont="1" applyFill="1" applyAlignment="1">
      <alignment horizontal="left" vertical="top"/>
      <protection/>
    </xf>
    <xf numFmtId="0" fontId="37" fillId="33" borderId="0" xfId="71" applyFont="1" applyFill="1" applyAlignment="1">
      <alignment horizontal="left" vertical="top"/>
      <protection/>
    </xf>
    <xf numFmtId="0" fontId="37" fillId="33" borderId="0" xfId="64" applyFont="1" applyFill="1" applyAlignment="1">
      <alignment horizontal="left" vertical="top" wrapText="1"/>
      <protection/>
    </xf>
    <xf numFmtId="0" fontId="37" fillId="33" borderId="0" xfId="64" applyFont="1" applyFill="1" applyAlignment="1">
      <alignment horizontal="left" vertical="center" wrapText="1"/>
      <protection/>
    </xf>
    <xf numFmtId="0" fontId="56" fillId="0" borderId="0" xfId="0" applyFont="1" applyAlignment="1">
      <alignment horizontal="left" vertical="center" readingOrder="1"/>
    </xf>
    <xf numFmtId="0" fontId="9" fillId="33" borderId="0" xfId="0" applyFont="1" applyFill="1" applyBorder="1" applyAlignment="1">
      <alignment horizontal="left" vertical="top" wrapText="1"/>
    </xf>
    <xf numFmtId="0" fontId="9" fillId="33" borderId="0" xfId="0" applyFont="1" applyFill="1" applyAlignment="1">
      <alignment horizontal="left" vertical="top" wrapText="1"/>
    </xf>
    <xf numFmtId="0" fontId="9" fillId="33" borderId="0" xfId="59" applyFont="1" applyFill="1" applyBorder="1" applyAlignment="1">
      <alignment horizontal="left" vertical="top" wrapText="1"/>
      <protection/>
    </xf>
    <xf numFmtId="0" fontId="2" fillId="34" borderId="10" xfId="65" applyFont="1" applyFill="1" applyBorder="1" applyAlignment="1">
      <alignment vertical="top"/>
      <protection/>
    </xf>
    <xf numFmtId="0" fontId="2" fillId="34" borderId="10" xfId="65" applyFont="1" applyFill="1" applyBorder="1" applyAlignment="1">
      <alignment horizontal="center" vertical="top"/>
      <protection/>
    </xf>
    <xf numFmtId="0" fontId="2" fillId="34" borderId="0" xfId="65" applyFont="1" applyFill="1" applyBorder="1" applyAlignment="1">
      <alignment vertical="top"/>
      <protection/>
    </xf>
    <xf numFmtId="0" fontId="2" fillId="34" borderId="0" xfId="65" applyFont="1" applyFill="1" applyBorder="1" applyAlignment="1">
      <alignment horizontal="center" vertical="top"/>
      <protection/>
    </xf>
    <xf numFmtId="0" fontId="2" fillId="34" borderId="0" xfId="45" applyFont="1" applyFill="1" applyBorder="1" applyAlignment="1" applyProtection="1">
      <alignment vertical="top"/>
      <protection/>
    </xf>
    <xf numFmtId="0" fontId="2" fillId="34" borderId="0" xfId="0" applyFont="1" applyFill="1" applyBorder="1" applyAlignment="1">
      <alignment vertical="top"/>
    </xf>
    <xf numFmtId="0" fontId="2" fillId="34" borderId="11" xfId="65" applyFont="1" applyFill="1" applyBorder="1" applyAlignment="1">
      <alignment horizontal="center" vertical="top" wrapText="1"/>
      <protection/>
    </xf>
    <xf numFmtId="0" fontId="57" fillId="34" borderId="0" xfId="69" applyFont="1" applyFill="1" applyAlignment="1">
      <alignment horizontal="left" vertical="center" readingOrder="1"/>
      <protection/>
    </xf>
    <xf numFmtId="0" fontId="37" fillId="34" borderId="0" xfId="69" applyFont="1" applyFill="1" applyBorder="1" applyAlignment="1">
      <alignment horizontal="center" vertical="center" wrapText="1"/>
      <protection/>
    </xf>
    <xf numFmtId="0" fontId="37" fillId="34" borderId="0" xfId="69" applyFont="1" applyFill="1" applyBorder="1" applyAlignment="1">
      <alignment horizontal="center" vertical="center" wrapText="1"/>
      <protection/>
    </xf>
    <xf numFmtId="0" fontId="55" fillId="34" borderId="0" xfId="69" applyFont="1" applyFill="1" applyBorder="1" applyAlignment="1">
      <alignment horizontal="left" vertical="center" wrapText="1"/>
      <protection/>
    </xf>
    <xf numFmtId="9" fontId="55" fillId="34" borderId="0" xfId="69" applyNumberFormat="1" applyFont="1" applyFill="1" applyBorder="1" applyAlignment="1">
      <alignment horizontal="right" vertical="center" wrapText="1" indent="1"/>
      <protection/>
    </xf>
    <xf numFmtId="0" fontId="9" fillId="34" borderId="0" xfId="0" applyFont="1" applyFill="1" applyAlignment="1">
      <alignment/>
    </xf>
    <xf numFmtId="0" fontId="2" fillId="34" borderId="11" xfId="0" applyFont="1" applyFill="1" applyBorder="1" applyAlignment="1">
      <alignment vertical="top"/>
    </xf>
    <xf numFmtId="0" fontId="0" fillId="34" borderId="11" xfId="65" applyFill="1" applyBorder="1" applyAlignment="1">
      <alignment/>
      <protection/>
    </xf>
    <xf numFmtId="0" fontId="0" fillId="34" borderId="0" xfId="65" applyFill="1" applyBorder="1" applyAlignment="1">
      <alignment/>
      <protection/>
    </xf>
    <xf numFmtId="0" fontId="0" fillId="34" borderId="0" xfId="65" applyFill="1" applyBorder="1">
      <alignment/>
      <protection/>
    </xf>
    <xf numFmtId="0" fontId="58" fillId="34" borderId="0" xfId="71" applyFont="1" applyFill="1" applyAlignment="1">
      <alignment/>
      <protection/>
    </xf>
    <xf numFmtId="0" fontId="37" fillId="34" borderId="0" xfId="71" applyFont="1" applyFill="1">
      <alignment/>
      <protection/>
    </xf>
    <xf numFmtId="0" fontId="45" fillId="34" borderId="0" xfId="71" applyFill="1">
      <alignment/>
      <protection/>
    </xf>
    <xf numFmtId="0" fontId="59" fillId="34" borderId="0" xfId="71" applyFont="1" applyFill="1">
      <alignment/>
      <protection/>
    </xf>
    <xf numFmtId="1" fontId="37" fillId="34" borderId="0" xfId="71" applyNumberFormat="1" applyFont="1" applyFill="1" applyAlignment="1">
      <alignment horizontal="right" indent="1"/>
      <protection/>
    </xf>
    <xf numFmtId="0" fontId="37" fillId="34" borderId="0" xfId="71" applyFont="1" applyFill="1" applyAlignment="1">
      <alignment horizontal="right" indent="1"/>
      <protection/>
    </xf>
    <xf numFmtId="0" fontId="60" fillId="34" borderId="0" xfId="71" applyFont="1" applyFill="1">
      <alignment/>
      <protection/>
    </xf>
    <xf numFmtId="0" fontId="0" fillId="34" borderId="0" xfId="0" applyFont="1" applyFill="1" applyAlignment="1">
      <alignment/>
    </xf>
    <xf numFmtId="0" fontId="58" fillId="34" borderId="0" xfId="64" applyFont="1" applyFill="1" applyAlignment="1">
      <alignment/>
      <protection/>
    </xf>
    <xf numFmtId="0" fontId="37" fillId="34" borderId="0" xfId="64" applyFill="1">
      <alignment/>
      <protection/>
    </xf>
    <xf numFmtId="0" fontId="61" fillId="34" borderId="0" xfId="64" applyFont="1" applyFill="1" applyAlignment="1">
      <alignment vertical="center"/>
      <protection/>
    </xf>
    <xf numFmtId="0" fontId="37" fillId="34" borderId="0" xfId="64" applyFont="1" applyFill="1" applyBorder="1" applyAlignment="1">
      <alignment horizontal="left" vertical="top" wrapText="1"/>
      <protection/>
    </xf>
    <xf numFmtId="0" fontId="37" fillId="34" borderId="0" xfId="64" applyFont="1" applyFill="1">
      <alignment/>
      <protection/>
    </xf>
    <xf numFmtId="0" fontId="9" fillId="34" borderId="0" xfId="64" applyFont="1" applyFill="1" applyBorder="1" applyAlignment="1">
      <alignment horizontal="left" vertical="top" wrapText="1"/>
      <protection/>
    </xf>
    <xf numFmtId="9" fontId="37" fillId="34" borderId="0" xfId="64" applyNumberFormat="1" applyFont="1" applyFill="1" applyAlignment="1">
      <alignment horizontal="right" indent="1"/>
      <protection/>
    </xf>
    <xf numFmtId="9" fontId="37" fillId="34" borderId="0" xfId="64" applyNumberFormat="1" applyFont="1" applyFill="1">
      <alignment/>
      <protection/>
    </xf>
    <xf numFmtId="0" fontId="9" fillId="34" borderId="0" xfId="0" applyFont="1" applyFill="1" applyAlignment="1">
      <alignment horizontal="left" vertical="top"/>
    </xf>
    <xf numFmtId="9" fontId="62" fillId="34" borderId="0" xfId="64" applyNumberFormat="1" applyFont="1" applyFill="1" applyAlignment="1">
      <alignment horizontal="right" indent="1"/>
      <protection/>
    </xf>
    <xf numFmtId="9" fontId="62" fillId="34" borderId="0" xfId="64" applyNumberFormat="1" applyFont="1" applyFill="1">
      <alignment/>
      <protection/>
    </xf>
    <xf numFmtId="0" fontId="63" fillId="34" borderId="0" xfId="64" applyFont="1" applyFill="1" applyAlignment="1">
      <alignment horizontal="left" vertical="center"/>
      <protection/>
    </xf>
    <xf numFmtId="0" fontId="64" fillId="34" borderId="0" xfId="64" applyFont="1" applyFill="1" applyAlignment="1">
      <alignment horizontal="left" vertical="center"/>
      <protection/>
    </xf>
    <xf numFmtId="164" fontId="37" fillId="34" borderId="0" xfId="64" applyNumberFormat="1" applyFill="1" applyAlignment="1">
      <alignment horizontal="left" vertical="top"/>
      <protection/>
    </xf>
    <xf numFmtId="0" fontId="37" fillId="34" borderId="0" xfId="64" applyFill="1" applyAlignment="1">
      <alignment horizontal="left" vertical="top"/>
      <protection/>
    </xf>
    <xf numFmtId="0" fontId="9" fillId="34" borderId="0" xfId="65" applyFont="1" applyFill="1">
      <alignment/>
      <protection/>
    </xf>
    <xf numFmtId="9" fontId="37" fillId="34" borderId="0" xfId="64" applyNumberFormat="1" applyFill="1">
      <alignment/>
      <protection/>
    </xf>
    <xf numFmtId="164" fontId="37" fillId="34" borderId="0" xfId="64" applyNumberFormat="1" applyFill="1">
      <alignment/>
      <protection/>
    </xf>
    <xf numFmtId="0" fontId="64" fillId="34" borderId="0" xfId="64" applyFont="1" applyFill="1" applyAlignment="1">
      <alignment horizontal="left" vertical="top"/>
      <protection/>
    </xf>
    <xf numFmtId="0" fontId="64" fillId="34" borderId="0" xfId="64" applyFont="1" applyFill="1" applyAlignment="1">
      <alignment vertical="center"/>
      <protection/>
    </xf>
    <xf numFmtId="0" fontId="37" fillId="34" borderId="0" xfId="64" applyFont="1" applyFill="1" applyAlignment="1">
      <alignment horizontal="left" vertical="top"/>
      <protection/>
    </xf>
    <xf numFmtId="0" fontId="0" fillId="34" borderId="0" xfId="0" applyFill="1" applyAlignment="1">
      <alignment horizontal="left" vertical="top"/>
    </xf>
    <xf numFmtId="0" fontId="0" fillId="34" borderId="0" xfId="0" applyFill="1" applyAlignment="1">
      <alignment/>
    </xf>
    <xf numFmtId="9" fontId="37" fillId="34" borderId="0" xfId="64" applyNumberFormat="1" applyFont="1" applyFill="1" applyBorder="1" applyAlignment="1">
      <alignment horizontal="right" vertical="center" indent="1"/>
      <protection/>
    </xf>
    <xf numFmtId="0" fontId="63" fillId="34" borderId="0" xfId="64" applyFont="1" applyFill="1" applyBorder="1" applyAlignment="1">
      <alignment vertical="center"/>
      <protection/>
    </xf>
    <xf numFmtId="0" fontId="64" fillId="34" borderId="0" xfId="64" applyFont="1" applyFill="1" applyBorder="1" applyAlignment="1">
      <alignment vertical="center" wrapText="1"/>
      <protection/>
    </xf>
    <xf numFmtId="10" fontId="62" fillId="34" borderId="0" xfId="64" applyNumberFormat="1" applyFont="1" applyFill="1">
      <alignment/>
      <protection/>
    </xf>
    <xf numFmtId="0" fontId="63" fillId="34" borderId="0" xfId="64" applyFont="1" applyFill="1" applyBorder="1" applyAlignment="1">
      <alignment vertical="top"/>
      <protection/>
    </xf>
    <xf numFmtId="9" fontId="9" fillId="34" borderId="0" xfId="65" applyNumberFormat="1" applyFont="1" applyFill="1" applyAlignment="1">
      <alignment horizontal="right" indent="1"/>
      <protection/>
    </xf>
    <xf numFmtId="0" fontId="9" fillId="34" borderId="0" xfId="64" applyFont="1" applyFill="1" applyBorder="1" applyAlignment="1">
      <alignment vertical="top" wrapText="1"/>
      <protection/>
    </xf>
    <xf numFmtId="0" fontId="58" fillId="34" borderId="0" xfId="64" applyFont="1" applyFill="1" applyAlignment="1">
      <alignment horizontal="left" vertical="top"/>
      <protection/>
    </xf>
    <xf numFmtId="0" fontId="37" fillId="34" borderId="0" xfId="64" applyFill="1" applyAlignment="1">
      <alignment wrapText="1"/>
      <protection/>
    </xf>
    <xf numFmtId="0" fontId="9" fillId="34" borderId="0" xfId="65" applyFont="1" applyFill="1" applyBorder="1">
      <alignment/>
      <protection/>
    </xf>
    <xf numFmtId="9" fontId="37" fillId="34" borderId="0" xfId="64" applyNumberFormat="1" applyFont="1" applyFill="1" applyBorder="1" applyAlignment="1">
      <alignment horizontal="right" indent="1"/>
      <protection/>
    </xf>
    <xf numFmtId="0" fontId="37" fillId="34" borderId="0" xfId="64" applyFont="1" applyFill="1" applyBorder="1">
      <alignment/>
      <protection/>
    </xf>
    <xf numFmtId="0" fontId="17" fillId="34" borderId="0" xfId="0" applyFont="1" applyFill="1" applyAlignment="1">
      <alignment horizontal="left" vertical="top" readingOrder="1"/>
    </xf>
    <xf numFmtId="0" fontId="37" fillId="34" borderId="0" xfId="71" applyFont="1" applyFill="1">
      <alignment/>
      <protection/>
    </xf>
    <xf numFmtId="0" fontId="4" fillId="34" borderId="0" xfId="0" applyFont="1" applyFill="1" applyAlignment="1">
      <alignment vertical="center" readingOrder="1"/>
    </xf>
    <xf numFmtId="0" fontId="37" fillId="34" borderId="0" xfId="71" applyFont="1" applyFill="1" applyAlignment="1">
      <alignment wrapText="1"/>
      <protection/>
    </xf>
    <xf numFmtId="1" fontId="37" fillId="34" borderId="0" xfId="71" applyNumberFormat="1" applyFont="1" applyFill="1">
      <alignment/>
      <protection/>
    </xf>
    <xf numFmtId="0" fontId="37" fillId="34" borderId="0" xfId="64" applyFont="1" applyFill="1" applyAlignment="1">
      <alignment horizontal="left" vertical="center" wrapText="1"/>
      <protection/>
    </xf>
    <xf numFmtId="0" fontId="37" fillId="34" borderId="0" xfId="64" applyFill="1" applyAlignment="1">
      <alignment horizontal="left" vertical="center" wrapText="1"/>
      <protection/>
    </xf>
    <xf numFmtId="164" fontId="37" fillId="34" borderId="0" xfId="64" applyNumberFormat="1" applyFont="1" applyFill="1" applyAlignment="1">
      <alignment horizontal="right" indent="1"/>
      <protection/>
    </xf>
    <xf numFmtId="0" fontId="56" fillId="34" borderId="0" xfId="0" applyFont="1" applyFill="1" applyAlignment="1">
      <alignment horizontal="left" vertical="center" readingOrder="1"/>
    </xf>
    <xf numFmtId="0" fontId="9" fillId="34" borderId="0" xfId="0" applyFont="1" applyFill="1" applyAlignment="1">
      <alignment horizontal="center"/>
    </xf>
    <xf numFmtId="0" fontId="65" fillId="34" borderId="0" xfId="0" applyFont="1" applyFill="1" applyAlignment="1">
      <alignment horizontal="left" vertical="center" readingOrder="1"/>
    </xf>
    <xf numFmtId="0" fontId="55" fillId="34" borderId="0" xfId="0" applyFont="1" applyFill="1" applyAlignment="1">
      <alignment horizontal="left" vertical="center" readingOrder="1"/>
    </xf>
    <xf numFmtId="0" fontId="9" fillId="34" borderId="0" xfId="0" applyFont="1" applyFill="1" applyBorder="1" applyAlignment="1">
      <alignment horizontal="left" vertical="top" wrapText="1"/>
    </xf>
    <xf numFmtId="0" fontId="9" fillId="34" borderId="0" xfId="0" applyFont="1" applyFill="1" applyAlignment="1">
      <alignment/>
    </xf>
    <xf numFmtId="0" fontId="0" fillId="34" borderId="0" xfId="0" applyFill="1" applyAlignment="1">
      <alignment/>
    </xf>
    <xf numFmtId="0" fontId="0" fillId="34" borderId="0" xfId="0" applyFont="1" applyFill="1" applyAlignment="1">
      <alignment/>
    </xf>
    <xf numFmtId="0" fontId="0" fillId="34" borderId="0" xfId="0" applyFont="1" applyFill="1" applyAlignment="1">
      <alignment horizontal="center"/>
    </xf>
    <xf numFmtId="0" fontId="17" fillId="34" borderId="0" xfId="0" applyFont="1" applyFill="1" applyAlignment="1">
      <alignment/>
    </xf>
    <xf numFmtId="0" fontId="5" fillId="34" borderId="0" xfId="0" applyFont="1" applyFill="1" applyAlignment="1">
      <alignment/>
    </xf>
    <xf numFmtId="0" fontId="9" fillId="34" borderId="0" xfId="0" applyFont="1" applyFill="1" applyBorder="1" applyAlignment="1">
      <alignment horizontal="left"/>
    </xf>
    <xf numFmtId="0" fontId="9" fillId="34" borderId="0" xfId="0" applyFont="1" applyFill="1" applyBorder="1" applyAlignment="1">
      <alignment vertical="top" wrapText="1"/>
    </xf>
    <xf numFmtId="0" fontId="9" fillId="34" borderId="0" xfId="0" applyFont="1" applyFill="1" applyBorder="1" applyAlignment="1">
      <alignment/>
    </xf>
    <xf numFmtId="0" fontId="16" fillId="34" borderId="0" xfId="0" applyFont="1" applyFill="1" applyAlignment="1">
      <alignment/>
    </xf>
    <xf numFmtId="0" fontId="0" fillId="34" borderId="0" xfId="0" applyFill="1" applyAlignment="1">
      <alignment horizontal="left"/>
    </xf>
    <xf numFmtId="0" fontId="9" fillId="34" borderId="0" xfId="0" applyFont="1" applyFill="1" applyBorder="1" applyAlignment="1">
      <alignment horizontal="left" vertical="center" wrapText="1"/>
    </xf>
    <xf numFmtId="0" fontId="0" fillId="34" borderId="0" xfId="0" applyFill="1" applyAlignment="1">
      <alignment vertical="center"/>
    </xf>
    <xf numFmtId="0" fontId="3" fillId="34" borderId="0" xfId="0" applyFont="1" applyFill="1" applyAlignment="1">
      <alignment horizontal="left"/>
    </xf>
    <xf numFmtId="0" fontId="3" fillId="34" borderId="0" xfId="0" applyFont="1" applyFill="1" applyAlignment="1">
      <alignment horizontal="right" indent="1"/>
    </xf>
    <xf numFmtId="0" fontId="0" fillId="34" borderId="0" xfId="0" applyFont="1" applyFill="1" applyAlignment="1">
      <alignment horizontal="right" indent="1"/>
    </xf>
    <xf numFmtId="0" fontId="0" fillId="34" borderId="0" xfId="0" applyFill="1" applyAlignment="1">
      <alignment horizontal="right" indent="1"/>
    </xf>
    <xf numFmtId="0" fontId="0" fillId="34" borderId="0" xfId="0" applyFill="1" applyAlignment="1">
      <alignment horizontal="center"/>
    </xf>
    <xf numFmtId="0" fontId="9" fillId="34" borderId="0" xfId="0" applyFont="1" applyFill="1" applyAlignment="1">
      <alignment horizontal="left"/>
    </xf>
    <xf numFmtId="9" fontId="9" fillId="34" borderId="0" xfId="0" applyNumberFormat="1" applyFont="1" applyFill="1" applyBorder="1" applyAlignment="1">
      <alignment horizontal="right" vertical="center" indent="1"/>
    </xf>
    <xf numFmtId="9" fontId="9" fillId="34" borderId="0" xfId="0" applyNumberFormat="1" applyFont="1" applyFill="1" applyBorder="1" applyAlignment="1">
      <alignment horizontal="right" vertical="center" wrapText="1" indent="1"/>
    </xf>
    <xf numFmtId="9" fontId="9" fillId="34" borderId="0" xfId="0" applyNumberFormat="1" applyFont="1" applyFill="1" applyAlignment="1">
      <alignment horizontal="right" vertical="center" indent="1"/>
    </xf>
    <xf numFmtId="0" fontId="0" fillId="34" borderId="0" xfId="0" applyFill="1" applyAlignment="1">
      <alignment horizontal="center" vertical="center"/>
    </xf>
    <xf numFmtId="0" fontId="9" fillId="34" borderId="0" xfId="0" applyFont="1" applyFill="1" applyAlignment="1">
      <alignment horizontal="right" indent="1"/>
    </xf>
    <xf numFmtId="9" fontId="9" fillId="34" borderId="0" xfId="0" applyNumberFormat="1" applyFont="1" applyFill="1" applyBorder="1" applyAlignment="1">
      <alignment horizontal="right" vertical="top" wrapText="1" indent="1"/>
    </xf>
    <xf numFmtId="0" fontId="9" fillId="34" borderId="0" xfId="0" applyFont="1" applyFill="1" applyBorder="1" applyAlignment="1">
      <alignment horizontal="right" vertical="top" wrapText="1" indent="1"/>
    </xf>
    <xf numFmtId="0" fontId="9" fillId="34" borderId="0" xfId="0" applyFont="1" applyFill="1" applyBorder="1" applyAlignment="1">
      <alignment horizontal="center"/>
    </xf>
    <xf numFmtId="0" fontId="0" fillId="34" borderId="0" xfId="0" applyFont="1" applyFill="1" applyBorder="1" applyAlignment="1">
      <alignment horizontal="center"/>
    </xf>
    <xf numFmtId="0" fontId="9" fillId="34" borderId="0" xfId="59" applyFont="1" applyFill="1" applyAlignment="1">
      <alignment horizontal="left" vertical="top"/>
      <protection/>
    </xf>
    <xf numFmtId="0" fontId="0" fillId="34" borderId="0" xfId="59" applyFont="1" applyFill="1" applyAlignment="1">
      <alignment horizontal="center"/>
      <protection/>
    </xf>
    <xf numFmtId="0" fontId="0" fillId="34" borderId="0" xfId="59" applyFill="1">
      <alignment/>
      <protection/>
    </xf>
    <xf numFmtId="0" fontId="9" fillId="34" borderId="0" xfId="59" applyFont="1" applyFill="1">
      <alignment/>
      <protection/>
    </xf>
    <xf numFmtId="0" fontId="9" fillId="34" borderId="0" xfId="59" applyFont="1" applyFill="1" applyBorder="1" applyAlignment="1">
      <alignment horizontal="left" vertical="top" wrapText="1"/>
      <protection/>
    </xf>
    <xf numFmtId="0" fontId="0" fillId="34" borderId="0" xfId="59" applyFill="1" applyAlignment="1">
      <alignment/>
      <protection/>
    </xf>
    <xf numFmtId="9" fontId="9" fillId="34" borderId="0" xfId="59" applyNumberFormat="1" applyFont="1" applyFill="1" applyBorder="1" applyAlignment="1">
      <alignment horizontal="right" vertical="top" indent="1"/>
      <protection/>
    </xf>
    <xf numFmtId="9" fontId="9" fillId="34" borderId="0" xfId="59" applyNumberFormat="1" applyFont="1" applyFill="1" applyBorder="1" applyAlignment="1">
      <alignment horizontal="right" vertical="top" wrapText="1" indent="1"/>
      <protection/>
    </xf>
    <xf numFmtId="0" fontId="0" fillId="34" borderId="0" xfId="59" applyFont="1" applyFill="1">
      <alignment/>
      <protection/>
    </xf>
    <xf numFmtId="0" fontId="9" fillId="34" borderId="0" xfId="59" applyFont="1" applyFill="1" applyAlignment="1">
      <alignment horizontal="right" vertical="top" indent="1"/>
      <protection/>
    </xf>
    <xf numFmtId="0" fontId="55" fillId="34" borderId="0" xfId="0" applyFont="1" applyFill="1" applyAlignment="1">
      <alignment/>
    </xf>
    <xf numFmtId="0" fontId="0" fillId="34" borderId="0" xfId="59" applyFont="1" applyFill="1" applyAlignment="1">
      <alignment horizontal="left" vertical="top"/>
      <protection/>
    </xf>
    <xf numFmtId="0" fontId="2" fillId="34" borderId="10" xfId="73" applyFont="1" applyFill="1" applyBorder="1" applyAlignment="1">
      <alignment vertical="top"/>
      <protection/>
    </xf>
    <xf numFmtId="0" fontId="2" fillId="34" borderId="0" xfId="73" applyFont="1" applyFill="1" applyBorder="1" applyAlignment="1">
      <alignment vertical="top"/>
      <protection/>
    </xf>
    <xf numFmtId="0" fontId="2" fillId="34" borderId="11" xfId="73" applyFont="1" applyFill="1" applyBorder="1" applyAlignment="1">
      <alignment horizontal="left" vertical="top"/>
      <protection/>
    </xf>
    <xf numFmtId="0" fontId="37" fillId="33" borderId="0" xfId="64" applyFont="1" applyFill="1" applyBorder="1" applyAlignment="1">
      <alignment horizontal="left" vertical="top" wrapText="1"/>
      <protection/>
    </xf>
    <xf numFmtId="0" fontId="37" fillId="34" borderId="0" xfId="71" applyFont="1" applyFill="1">
      <alignment/>
      <protection/>
    </xf>
    <xf numFmtId="0" fontId="37" fillId="34" borderId="0" xfId="64" applyFont="1" applyFill="1" applyAlignment="1">
      <alignment horizontal="left" wrapText="1"/>
      <protection/>
    </xf>
    <xf numFmtId="9" fontId="37" fillId="34" borderId="0" xfId="71" applyNumberFormat="1" applyFont="1" applyFill="1" applyAlignment="1">
      <alignment horizontal="right" indent="1"/>
      <protection/>
    </xf>
    <xf numFmtId="9" fontId="37" fillId="34" borderId="0" xfId="64" applyNumberFormat="1" applyFont="1" applyFill="1" applyAlignment="1">
      <alignment horizontal="right" vertical="center" indent="1"/>
      <protection/>
    </xf>
    <xf numFmtId="9" fontId="9" fillId="34" borderId="0" xfId="0" applyNumberFormat="1" applyFont="1" applyFill="1" applyAlignment="1">
      <alignment horizontal="center"/>
    </xf>
    <xf numFmtId="9" fontId="9" fillId="34" borderId="0" xfId="0" applyNumberFormat="1" applyFont="1" applyFill="1" applyBorder="1" applyAlignment="1">
      <alignment horizontal="right" vertical="top" indent="1"/>
    </xf>
    <xf numFmtId="0" fontId="66" fillId="0" borderId="0" xfId="0" applyFont="1" applyAlignment="1">
      <alignment/>
    </xf>
    <xf numFmtId="0" fontId="9" fillId="0" borderId="0" xfId="0" applyFont="1" applyFill="1" applyBorder="1" applyAlignment="1">
      <alignment/>
    </xf>
    <xf numFmtId="0" fontId="9" fillId="34" borderId="0" xfId="64" applyFont="1" applyFill="1" applyBorder="1" applyAlignment="1">
      <alignment horizontal="left" vertical="top"/>
      <protection/>
    </xf>
    <xf numFmtId="0" fontId="55" fillId="0" borderId="0" xfId="0" applyFont="1" applyAlignment="1">
      <alignment/>
    </xf>
    <xf numFmtId="0" fontId="9" fillId="34" borderId="0" xfId="0" applyFont="1" applyFill="1" applyAlignment="1">
      <alignment horizontal="left" vertical="top" wrapText="1"/>
    </xf>
    <xf numFmtId="0" fontId="4" fillId="34" borderId="0" xfId="0" applyFont="1" applyFill="1" applyBorder="1" applyAlignment="1" applyProtection="1">
      <alignment vertical="center"/>
      <protection locked="0"/>
    </xf>
    <xf numFmtId="0" fontId="5" fillId="34" borderId="11" xfId="0" applyFont="1" applyFill="1" applyBorder="1" applyAlignment="1" applyProtection="1">
      <alignment vertical="center"/>
      <protection locked="0"/>
    </xf>
    <xf numFmtId="0" fontId="0" fillId="34" borderId="0" xfId="0" applyFill="1" applyBorder="1" applyAlignment="1">
      <alignment/>
    </xf>
    <xf numFmtId="0" fontId="59" fillId="34" borderId="0" xfId="0" applyFont="1" applyFill="1" applyBorder="1" applyAlignment="1">
      <alignment/>
    </xf>
    <xf numFmtId="0" fontId="0" fillId="34" borderId="11" xfId="0" applyFill="1" applyBorder="1" applyAlignment="1">
      <alignment/>
    </xf>
    <xf numFmtId="0" fontId="4" fillId="34" borderId="0" xfId="0" applyFont="1" applyFill="1" applyAlignment="1">
      <alignment horizontal="left" vertical="top"/>
    </xf>
    <xf numFmtId="0" fontId="17" fillId="34" borderId="0" xfId="0" applyFont="1" applyFill="1" applyAlignment="1">
      <alignment horizontal="left" vertical="center" readingOrder="1"/>
    </xf>
    <xf numFmtId="0" fontId="18" fillId="34" borderId="0" xfId="45" applyFill="1" applyAlignment="1" applyProtection="1">
      <alignment/>
      <protection/>
    </xf>
    <xf numFmtId="0" fontId="18" fillId="34" borderId="0" xfId="45" applyFill="1" applyAlignment="1" applyProtection="1">
      <alignment horizontal="left" vertical="center"/>
      <protection/>
    </xf>
    <xf numFmtId="0" fontId="18" fillId="34" borderId="0" xfId="45" applyFill="1" applyBorder="1" applyAlignment="1" applyProtection="1">
      <alignment vertical="center"/>
      <protection/>
    </xf>
    <xf numFmtId="0" fontId="18" fillId="34" borderId="0" xfId="45" applyFill="1" applyBorder="1" applyAlignment="1" applyProtection="1">
      <alignment vertical="top"/>
      <protection/>
    </xf>
    <xf numFmtId="0" fontId="18" fillId="34" borderId="0" xfId="45" applyFill="1" applyAlignment="1" applyProtection="1">
      <alignment horizontal="left" vertical="top"/>
      <protection/>
    </xf>
    <xf numFmtId="0" fontId="18" fillId="34" borderId="0" xfId="45" applyFill="1" applyAlignment="1" applyProtection="1">
      <alignment horizontal="left" vertical="top" readingOrder="1"/>
      <protection/>
    </xf>
    <xf numFmtId="0" fontId="18" fillId="34" borderId="0" xfId="45" applyFill="1" applyAlignment="1" applyProtection="1">
      <alignment horizontal="left" vertical="center" readingOrder="1"/>
      <protection/>
    </xf>
    <xf numFmtId="0" fontId="18" fillId="0" borderId="0" xfId="45" applyAlignment="1" applyProtection="1">
      <alignment horizontal="left" vertical="center" readingOrder="1"/>
      <protection/>
    </xf>
    <xf numFmtId="0" fontId="0" fillId="34" borderId="10" xfId="0" applyFill="1" applyBorder="1" applyAlignment="1">
      <alignment/>
    </xf>
    <xf numFmtId="0" fontId="53" fillId="34" borderId="10" xfId="0" applyFont="1" applyFill="1" applyBorder="1" applyAlignment="1">
      <alignment vertical="center"/>
    </xf>
    <xf numFmtId="0" fontId="53" fillId="34" borderId="10" xfId="0" applyFont="1" applyFill="1" applyBorder="1" applyAlignment="1">
      <alignment vertical="center" wrapText="1"/>
    </xf>
    <xf numFmtId="0" fontId="53" fillId="34" borderId="12" xfId="0" applyFont="1" applyFill="1" applyBorder="1" applyAlignment="1">
      <alignment vertical="center" wrapText="1"/>
    </xf>
    <xf numFmtId="0" fontId="9" fillId="34" borderId="0" xfId="0" applyFont="1" applyFill="1" applyAlignment="1">
      <alignment vertical="center"/>
    </xf>
    <xf numFmtId="0" fontId="9" fillId="34" borderId="0" xfId="0" applyFont="1" applyFill="1" applyAlignment="1">
      <alignment vertical="center" wrapText="1"/>
    </xf>
    <xf numFmtId="0" fontId="9" fillId="34" borderId="0" xfId="0" applyFont="1" applyFill="1" applyAlignment="1">
      <alignment horizontal="center" vertical="center"/>
    </xf>
    <xf numFmtId="0" fontId="9" fillId="34" borderId="0" xfId="0" applyFont="1" applyFill="1" applyBorder="1" applyAlignment="1">
      <alignment vertical="center" wrapText="1"/>
    </xf>
    <xf numFmtId="0" fontId="9" fillId="34" borderId="13" xfId="0" applyFont="1" applyFill="1" applyBorder="1" applyAlignment="1">
      <alignment vertical="center" wrapText="1"/>
    </xf>
    <xf numFmtId="0" fontId="9" fillId="34" borderId="0" xfId="0" applyFont="1" applyFill="1" applyBorder="1" applyAlignment="1">
      <alignment vertical="center"/>
    </xf>
    <xf numFmtId="0" fontId="9" fillId="34" borderId="13" xfId="0" applyFont="1" applyFill="1" applyBorder="1" applyAlignment="1" quotePrefix="1">
      <alignment vertical="center" wrapText="1"/>
    </xf>
    <xf numFmtId="0" fontId="9" fillId="34" borderId="0" xfId="0" applyFont="1" applyFill="1" applyBorder="1" applyAlignment="1" quotePrefix="1">
      <alignment vertical="center"/>
    </xf>
    <xf numFmtId="0" fontId="9" fillId="34" borderId="0" xfId="0" applyFont="1" applyFill="1" applyBorder="1" applyAlignment="1" quotePrefix="1">
      <alignment vertical="center" wrapText="1"/>
    </xf>
    <xf numFmtId="0" fontId="9" fillId="34" borderId="10" xfId="0" applyFont="1" applyFill="1" applyBorder="1" applyAlignment="1">
      <alignment vertical="center"/>
    </xf>
    <xf numFmtId="0" fontId="9" fillId="34" borderId="10" xfId="0" applyFont="1" applyFill="1" applyBorder="1" applyAlignment="1">
      <alignment vertical="center" wrapText="1"/>
    </xf>
    <xf numFmtId="0" fontId="9" fillId="34" borderId="10" xfId="65" applyFont="1" applyFill="1" applyBorder="1" applyAlignment="1">
      <alignment vertical="top"/>
      <protection/>
    </xf>
    <xf numFmtId="0" fontId="9" fillId="34" borderId="0" xfId="65" applyFont="1" applyFill="1" applyBorder="1" applyAlignment="1">
      <alignment vertical="top"/>
      <protection/>
    </xf>
    <xf numFmtId="0" fontId="9" fillId="34" borderId="0" xfId="45" applyFont="1" applyFill="1" applyBorder="1" applyAlignment="1" applyProtection="1">
      <alignment vertical="top"/>
      <protection/>
    </xf>
    <xf numFmtId="0" fontId="9" fillId="34" borderId="11" xfId="0" applyFont="1" applyFill="1" applyBorder="1" applyAlignment="1">
      <alignment vertical="top"/>
    </xf>
    <xf numFmtId="0" fontId="37" fillId="34" borderId="0" xfId="0" applyFont="1" applyFill="1" applyAlignment="1">
      <alignment vertical="center"/>
    </xf>
    <xf numFmtId="164" fontId="37" fillId="34" borderId="0" xfId="0" applyNumberFormat="1" applyFont="1" applyFill="1" applyAlignment="1">
      <alignment horizontal="center" vertical="center"/>
    </xf>
    <xf numFmtId="3" fontId="37" fillId="34" borderId="0" xfId="0" applyNumberFormat="1" applyFont="1" applyFill="1" applyAlignment="1">
      <alignment horizontal="center" vertical="center"/>
    </xf>
    <xf numFmtId="0" fontId="16" fillId="34" borderId="0" xfId="0" applyFont="1" applyFill="1" applyBorder="1" applyAlignment="1">
      <alignment horizontal="left" vertical="center"/>
    </xf>
    <xf numFmtId="9" fontId="53" fillId="34" borderId="0" xfId="0" applyNumberFormat="1" applyFont="1" applyFill="1" applyAlignment="1">
      <alignment horizontal="center" vertical="center"/>
    </xf>
    <xf numFmtId="3" fontId="53" fillId="34" borderId="0" xfId="0" applyNumberFormat="1" applyFont="1" applyFill="1" applyAlignment="1">
      <alignment horizontal="center" vertical="center"/>
    </xf>
    <xf numFmtId="0" fontId="9" fillId="34" borderId="0" xfId="0" applyFont="1" applyFill="1" applyAlignment="1">
      <alignment horizontal="left" wrapText="1"/>
    </xf>
    <xf numFmtId="0" fontId="67" fillId="34" borderId="0" xfId="0" applyFont="1" applyFill="1" applyAlignment="1">
      <alignment horizontal="left" vertical="center" wrapText="1"/>
    </xf>
    <xf numFmtId="0" fontId="9" fillId="34" borderId="0" xfId="0" applyFont="1" applyFill="1" applyBorder="1" applyAlignment="1">
      <alignment horizontal="left" vertical="center"/>
    </xf>
    <xf numFmtId="0" fontId="9" fillId="33" borderId="14" xfId="0" applyFont="1" applyFill="1" applyBorder="1" applyAlignment="1">
      <alignment vertical="top"/>
    </xf>
    <xf numFmtId="0" fontId="9" fillId="33" borderId="15" xfId="0" applyFont="1" applyFill="1" applyBorder="1" applyAlignment="1">
      <alignment vertical="top"/>
    </xf>
    <xf numFmtId="9" fontId="9" fillId="34" borderId="0" xfId="0" applyNumberFormat="1" applyFont="1" applyFill="1" applyBorder="1" applyAlignment="1">
      <alignment horizontal="center" vertical="center"/>
    </xf>
    <xf numFmtId="0" fontId="9" fillId="34" borderId="0" xfId="0" applyFont="1" applyFill="1" applyBorder="1" applyAlignment="1">
      <alignment vertical="top"/>
    </xf>
    <xf numFmtId="165" fontId="9" fillId="34" borderId="0" xfId="0" applyNumberFormat="1" applyFont="1" applyFill="1" applyAlignment="1">
      <alignment/>
    </xf>
    <xf numFmtId="0" fontId="9" fillId="34" borderId="0" xfId="0" applyFont="1" applyFill="1" applyBorder="1" applyAlignment="1">
      <alignment/>
    </xf>
    <xf numFmtId="9" fontId="9" fillId="34" borderId="0" xfId="0" applyNumberFormat="1" applyFont="1" applyFill="1" applyBorder="1" applyAlignment="1">
      <alignment horizontal="center"/>
    </xf>
    <xf numFmtId="0" fontId="9" fillId="33" borderId="14" xfId="0" applyFont="1" applyFill="1" applyBorder="1" applyAlignment="1">
      <alignment horizontal="left" vertical="top" wrapText="1"/>
    </xf>
    <xf numFmtId="0" fontId="9" fillId="33" borderId="16" xfId="0" applyFont="1" applyFill="1" applyBorder="1" applyAlignment="1">
      <alignment horizontal="left" vertical="top" wrapText="1"/>
    </xf>
    <xf numFmtId="0" fontId="9" fillId="34" borderId="0" xfId="0" applyFont="1" applyFill="1" applyBorder="1" applyAlignment="1">
      <alignment horizontal="center" vertical="center" wrapText="1"/>
    </xf>
    <xf numFmtId="0" fontId="9" fillId="34" borderId="0" xfId="0" applyFont="1" applyFill="1" applyAlignment="1">
      <alignment vertical="top"/>
    </xf>
    <xf numFmtId="0" fontId="9" fillId="33" borderId="17" xfId="0" applyFont="1" applyFill="1" applyBorder="1" applyAlignment="1">
      <alignment horizontal="left" vertical="top" wrapText="1"/>
    </xf>
    <xf numFmtId="9" fontId="16" fillId="34" borderId="0" xfId="0" applyNumberFormat="1" applyFont="1" applyFill="1" applyBorder="1" applyAlignment="1">
      <alignment horizontal="center" vertical="center"/>
    </xf>
    <xf numFmtId="0" fontId="9" fillId="34" borderId="18" xfId="0" applyFont="1" applyFill="1" applyBorder="1" applyAlignment="1">
      <alignment/>
    </xf>
    <xf numFmtId="0" fontId="17" fillId="34" borderId="0" xfId="0" applyFont="1" applyFill="1" applyAlignment="1">
      <alignment vertical="center"/>
    </xf>
    <xf numFmtId="0" fontId="17" fillId="34" borderId="0" xfId="0" applyFont="1" applyFill="1" applyAlignment="1">
      <alignment/>
    </xf>
    <xf numFmtId="0" fontId="17" fillId="34" borderId="0" xfId="0" applyFont="1" applyFill="1" applyAlignment="1">
      <alignment vertical="top"/>
    </xf>
    <xf numFmtId="0" fontId="5" fillId="34" borderId="0" xfId="0" applyFont="1" applyFill="1" applyBorder="1" applyAlignment="1">
      <alignment/>
    </xf>
    <xf numFmtId="0" fontId="2" fillId="34" borderId="0" xfId="0" applyFont="1" applyFill="1" applyBorder="1" applyAlignment="1">
      <alignment/>
    </xf>
    <xf numFmtId="0" fontId="2" fillId="34" borderId="0" xfId="0" applyFont="1" applyFill="1" applyAlignment="1">
      <alignment/>
    </xf>
    <xf numFmtId="0" fontId="2" fillId="34" borderId="0" xfId="0" applyFont="1" applyFill="1" applyAlignment="1">
      <alignment vertical="center"/>
    </xf>
    <xf numFmtId="0" fontId="2" fillId="34" borderId="0" xfId="0" applyFont="1" applyFill="1" applyAlignment="1">
      <alignment vertical="center" wrapText="1"/>
    </xf>
    <xf numFmtId="0" fontId="9" fillId="33" borderId="10" xfId="0" applyFont="1" applyFill="1" applyBorder="1" applyAlignment="1">
      <alignment horizontal="left" vertical="top"/>
    </xf>
    <xf numFmtId="0" fontId="9" fillId="33" borderId="11" xfId="0" applyFont="1" applyFill="1" applyBorder="1" applyAlignment="1">
      <alignment horizontal="left" vertical="top"/>
    </xf>
    <xf numFmtId="0" fontId="9" fillId="33" borderId="19" xfId="0" applyFont="1" applyFill="1" applyBorder="1" applyAlignment="1">
      <alignment horizontal="left" vertical="top" wrapText="1"/>
    </xf>
    <xf numFmtId="0" fontId="9" fillId="33" borderId="20" xfId="0" applyFont="1" applyFill="1" applyBorder="1" applyAlignment="1">
      <alignment horizontal="left" vertical="top" wrapText="1"/>
    </xf>
    <xf numFmtId="0" fontId="9" fillId="34" borderId="21" xfId="0" applyFont="1" applyFill="1" applyBorder="1" applyAlignment="1">
      <alignment horizontal="right" vertical="center" indent="1"/>
    </xf>
    <xf numFmtId="0" fontId="9" fillId="34" borderId="10" xfId="0" applyFont="1" applyFill="1" applyBorder="1" applyAlignment="1">
      <alignment horizontal="right" vertical="center" indent="1"/>
    </xf>
    <xf numFmtId="0" fontId="9" fillId="34" borderId="0" xfId="0" applyFont="1" applyFill="1" applyBorder="1" applyAlignment="1">
      <alignment horizontal="right" vertical="center" indent="1"/>
    </xf>
    <xf numFmtId="0" fontId="53" fillId="34" borderId="19" xfId="0" applyFont="1" applyFill="1" applyBorder="1" applyAlignment="1">
      <alignment horizontal="right" vertical="center" indent="1"/>
    </xf>
    <xf numFmtId="0" fontId="9" fillId="33" borderId="22" xfId="0" applyFont="1" applyFill="1" applyBorder="1" applyAlignment="1">
      <alignment horizontal="left" vertical="center"/>
    </xf>
    <xf numFmtId="0" fontId="37" fillId="33" borderId="22" xfId="0" applyFont="1" applyFill="1" applyBorder="1" applyAlignment="1">
      <alignment horizontal="center" vertical="center"/>
    </xf>
    <xf numFmtId="0" fontId="16" fillId="34" borderId="0" xfId="0" applyFont="1" applyFill="1" applyBorder="1" applyAlignment="1">
      <alignment vertical="top"/>
    </xf>
    <xf numFmtId="0" fontId="16" fillId="34" borderId="0" xfId="0" applyFont="1" applyFill="1" applyBorder="1" applyAlignment="1">
      <alignment horizontal="left" vertical="top"/>
    </xf>
    <xf numFmtId="9" fontId="16" fillId="34" borderId="0" xfId="0" applyNumberFormat="1" applyFont="1" applyFill="1" applyBorder="1" applyAlignment="1">
      <alignment horizontal="center"/>
    </xf>
    <xf numFmtId="9" fontId="9" fillId="34" borderId="0" xfId="0" applyNumberFormat="1" applyFont="1" applyFill="1" applyBorder="1" applyAlignment="1">
      <alignment horizontal="right" indent="1"/>
    </xf>
    <xf numFmtId="9" fontId="16" fillId="34" borderId="0" xfId="0" applyNumberFormat="1" applyFont="1" applyFill="1" applyBorder="1" applyAlignment="1">
      <alignment horizontal="right" vertical="center" indent="1"/>
    </xf>
    <xf numFmtId="9" fontId="16" fillId="34" borderId="0" xfId="0" applyNumberFormat="1" applyFont="1" applyFill="1" applyBorder="1" applyAlignment="1">
      <alignment horizontal="right" indent="1"/>
    </xf>
    <xf numFmtId="9" fontId="9" fillId="34" borderId="0" xfId="0" applyNumberFormat="1" applyFont="1" applyFill="1" applyAlignment="1">
      <alignment horizontal="right" indent="1"/>
    </xf>
    <xf numFmtId="0" fontId="9" fillId="34" borderId="0" xfId="0" applyFont="1" applyFill="1" applyBorder="1" applyAlignment="1">
      <alignment horizontal="right" vertical="center" wrapText="1" indent="1"/>
    </xf>
    <xf numFmtId="0" fontId="18" fillId="34" borderId="0" xfId="45" applyFill="1" applyAlignment="1" applyProtection="1">
      <alignment vertical="center"/>
      <protection/>
    </xf>
    <xf numFmtId="0" fontId="18" fillId="34" borderId="0" xfId="45" applyFill="1" applyAlignment="1" applyProtection="1">
      <alignment vertical="top"/>
      <protection/>
    </xf>
    <xf numFmtId="0" fontId="9" fillId="34" borderId="0" xfId="0" applyFont="1" applyFill="1" applyAlignment="1">
      <alignment horizontal="left" vertical="top" wrapText="1"/>
    </xf>
    <xf numFmtId="0" fontId="37" fillId="34" borderId="0" xfId="64" applyFont="1" applyFill="1" applyAlignment="1">
      <alignment horizontal="left" wrapText="1"/>
      <protection/>
    </xf>
    <xf numFmtId="0" fontId="9" fillId="33" borderId="23" xfId="0" applyFont="1" applyFill="1" applyBorder="1" applyAlignment="1">
      <alignment horizontal="center" vertical="top"/>
    </xf>
    <xf numFmtId="0" fontId="9" fillId="33" borderId="10" xfId="0" applyFont="1" applyFill="1" applyBorder="1" applyAlignment="1">
      <alignment horizontal="center" vertical="top"/>
    </xf>
    <xf numFmtId="0" fontId="9" fillId="33" borderId="23" xfId="0" applyFont="1" applyFill="1" applyBorder="1" applyAlignment="1">
      <alignment horizontal="center" vertical="top" wrapText="1"/>
    </xf>
    <xf numFmtId="0" fontId="9" fillId="33" borderId="10" xfId="0" applyFont="1" applyFill="1" applyBorder="1" applyAlignment="1">
      <alignment horizontal="center" vertical="top" wrapText="1"/>
    </xf>
    <xf numFmtId="0" fontId="9" fillId="33" borderId="12" xfId="0" applyFont="1" applyFill="1" applyBorder="1" applyAlignment="1">
      <alignment horizontal="center" vertical="top"/>
    </xf>
    <xf numFmtId="0" fontId="63" fillId="34" borderId="0" xfId="0" applyFont="1" applyFill="1" applyAlignment="1">
      <alignment horizontal="left" vertical="top" wrapText="1"/>
    </xf>
    <xf numFmtId="0" fontId="9" fillId="33" borderId="22" xfId="0" applyFont="1" applyFill="1" applyBorder="1" applyAlignment="1">
      <alignment horizontal="center" vertical="center"/>
    </xf>
    <xf numFmtId="0" fontId="9" fillId="33" borderId="24" xfId="0" applyFont="1" applyFill="1" applyBorder="1" applyAlignment="1">
      <alignment horizontal="left" vertical="top" wrapText="1"/>
    </xf>
    <xf numFmtId="0" fontId="9" fillId="33" borderId="25" xfId="0" applyFont="1" applyFill="1" applyBorder="1" applyAlignment="1">
      <alignment horizontal="left" vertical="top" wrapText="1"/>
    </xf>
    <xf numFmtId="0" fontId="9" fillId="33" borderId="26" xfId="0" applyFont="1" applyFill="1" applyBorder="1" applyAlignment="1">
      <alignment horizontal="left" vertical="top" wrapText="1"/>
    </xf>
    <xf numFmtId="0" fontId="9" fillId="33" borderId="27" xfId="0" applyFont="1" applyFill="1" applyBorder="1" applyAlignment="1">
      <alignment horizontal="left" vertical="top" wrapText="1"/>
    </xf>
    <xf numFmtId="0" fontId="9" fillId="33" borderId="0" xfId="0" applyFont="1" applyFill="1" applyBorder="1" applyAlignment="1">
      <alignment horizontal="left" vertical="top" wrapText="1"/>
    </xf>
    <xf numFmtId="0" fontId="9" fillId="33" borderId="28" xfId="0" applyFont="1" applyFill="1" applyBorder="1" applyAlignment="1">
      <alignment horizontal="left" vertical="top" wrapText="1"/>
    </xf>
    <xf numFmtId="0" fontId="9" fillId="33" borderId="29" xfId="0" applyFont="1" applyFill="1" applyBorder="1" applyAlignment="1">
      <alignment horizontal="left" vertical="top" wrapText="1"/>
    </xf>
    <xf numFmtId="0" fontId="9" fillId="33" borderId="30" xfId="0" applyFont="1" applyFill="1" applyBorder="1" applyAlignment="1">
      <alignment horizontal="left" vertical="top" wrapText="1"/>
    </xf>
    <xf numFmtId="0" fontId="9" fillId="33" borderId="15" xfId="0" applyFont="1" applyFill="1" applyBorder="1" applyAlignment="1">
      <alignment horizontal="left" vertical="top" wrapText="1"/>
    </xf>
    <xf numFmtId="0" fontId="9" fillId="33" borderId="25" xfId="0" applyFont="1" applyFill="1" applyBorder="1" applyAlignment="1">
      <alignment horizontal="left" vertical="center"/>
    </xf>
    <xf numFmtId="0" fontId="9" fillId="33" borderId="26" xfId="0" applyFont="1" applyFill="1" applyBorder="1" applyAlignment="1">
      <alignment horizontal="left" vertical="center"/>
    </xf>
  </cellXfs>
  <cellStyles count="7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Normal 10" xfId="51"/>
    <cellStyle name="Normal 11" xfId="52"/>
    <cellStyle name="Normal 12" xfId="53"/>
    <cellStyle name="Normal 13" xfId="54"/>
    <cellStyle name="Normal 14" xfId="55"/>
    <cellStyle name="Normal 15" xfId="56"/>
    <cellStyle name="Normal 16" xfId="57"/>
    <cellStyle name="Normal 17" xfId="58"/>
    <cellStyle name="Normal 18" xfId="59"/>
    <cellStyle name="Normal 18 2" xfId="60"/>
    <cellStyle name="Normal 19" xfId="61"/>
    <cellStyle name="Normal 2" xfId="62"/>
    <cellStyle name="Normal 2 2" xfId="63"/>
    <cellStyle name="Normal 2 2 2" xfId="64"/>
    <cellStyle name="Normal 2 3" xfId="65"/>
    <cellStyle name="Normal 20" xfId="66"/>
    <cellStyle name="Normal 21" xfId="67"/>
    <cellStyle name="Normal 22" xfId="68"/>
    <cellStyle name="Normal 23" xfId="69"/>
    <cellStyle name="Normal 3" xfId="70"/>
    <cellStyle name="Normal 3 2" xfId="71"/>
    <cellStyle name="Normal 4" xfId="72"/>
    <cellStyle name="Normal 4 2" xfId="73"/>
    <cellStyle name="Normal 5" xfId="74"/>
    <cellStyle name="Normal 6" xfId="75"/>
    <cellStyle name="Normal 7" xfId="76"/>
    <cellStyle name="Normal 8" xfId="77"/>
    <cellStyle name="Normal 9" xfId="78"/>
    <cellStyle name="Percent" xfId="79"/>
    <cellStyle name="Pourcentage 3" xfId="80"/>
    <cellStyle name="Satisfaisant" xfId="81"/>
    <cellStyle name="Sortie" xfId="82"/>
    <cellStyle name="Standard_1" xfId="83"/>
    <cellStyle name="Texte explicatif" xfId="84"/>
    <cellStyle name="Titre" xfId="85"/>
    <cellStyle name="Titre 1" xfId="86"/>
    <cellStyle name="Titre 2" xfId="87"/>
    <cellStyle name="Titre 3" xfId="88"/>
    <cellStyle name="Titre 4" xfId="89"/>
    <cellStyle name="Total" xfId="90"/>
    <cellStyle name="Vérification" xfId="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36"/>
  <sheetViews>
    <sheetView tabSelected="1" zoomScalePageLayoutView="0" workbookViewId="0" topLeftCell="A1">
      <selection activeCell="A1" sqref="A1"/>
    </sheetView>
  </sheetViews>
  <sheetFormatPr defaultColWidth="11.421875" defaultRowHeight="12.75"/>
  <cols>
    <col min="1" max="16384" width="11.421875" style="63" customWidth="1"/>
  </cols>
  <sheetData>
    <row r="1" spans="1:18" ht="15">
      <c r="A1" s="147" t="s">
        <v>277</v>
      </c>
      <c r="B1" s="146"/>
      <c r="C1" s="146"/>
      <c r="D1" s="146"/>
      <c r="E1" s="146"/>
      <c r="F1" s="146"/>
      <c r="G1" s="146"/>
      <c r="H1" s="146"/>
      <c r="I1" s="146"/>
      <c r="J1" s="146"/>
      <c r="K1" s="146"/>
      <c r="L1" s="146"/>
      <c r="M1" s="146"/>
      <c r="N1" s="146"/>
      <c r="O1" s="146"/>
      <c r="P1" s="146"/>
      <c r="Q1" s="146"/>
      <c r="R1" s="146"/>
    </row>
    <row r="2" spans="1:18" ht="15.75">
      <c r="A2" s="144" t="s">
        <v>279</v>
      </c>
      <c r="B2" s="146"/>
      <c r="C2" s="146"/>
      <c r="D2" s="146"/>
      <c r="E2" s="146"/>
      <c r="F2" s="146"/>
      <c r="G2" s="146"/>
      <c r="H2" s="146"/>
      <c r="I2" s="146"/>
      <c r="J2" s="146"/>
      <c r="K2" s="146"/>
      <c r="L2" s="146"/>
      <c r="M2" s="146"/>
      <c r="N2" s="146"/>
      <c r="O2" s="146"/>
      <c r="P2" s="146"/>
      <c r="Q2" s="146"/>
      <c r="R2" s="146"/>
    </row>
    <row r="3" spans="1:18" ht="15">
      <c r="A3" s="145" t="s">
        <v>278</v>
      </c>
      <c r="B3" s="148"/>
      <c r="C3" s="148"/>
      <c r="D3" s="148"/>
      <c r="E3" s="148"/>
      <c r="F3" s="148"/>
      <c r="G3" s="148"/>
      <c r="H3" s="148"/>
      <c r="I3" s="148"/>
      <c r="J3" s="148"/>
      <c r="K3" s="148"/>
      <c r="L3" s="148"/>
      <c r="M3" s="148"/>
      <c r="N3" s="148"/>
      <c r="O3" s="148"/>
      <c r="P3" s="148"/>
      <c r="Q3" s="148"/>
      <c r="R3" s="148"/>
    </row>
    <row r="5" ht="15.75">
      <c r="A5" s="149" t="s">
        <v>349</v>
      </c>
    </row>
    <row r="6" ht="12.75">
      <c r="A6" s="151" t="s">
        <v>21</v>
      </c>
    </row>
    <row r="7" ht="12.75">
      <c r="A7" s="151" t="s">
        <v>22</v>
      </c>
    </row>
    <row r="8" ht="12.75">
      <c r="A8" s="151" t="s">
        <v>23</v>
      </c>
    </row>
    <row r="9" ht="12.75">
      <c r="A9" s="152" t="s">
        <v>24</v>
      </c>
    </row>
    <row r="10" ht="12.75">
      <c r="A10" s="152" t="s">
        <v>25</v>
      </c>
    </row>
    <row r="11" ht="12.75">
      <c r="A11" s="153" t="s">
        <v>26</v>
      </c>
    </row>
    <row r="12" ht="12.75">
      <c r="A12" s="154" t="s">
        <v>27</v>
      </c>
    </row>
    <row r="13" ht="12.75">
      <c r="A13" s="155" t="s">
        <v>28</v>
      </c>
    </row>
    <row r="14" ht="12.75">
      <c r="A14" s="156" t="s">
        <v>29</v>
      </c>
    </row>
    <row r="15" ht="12.75">
      <c r="A15" s="151" t="s">
        <v>30</v>
      </c>
    </row>
    <row r="16" ht="12.75">
      <c r="A16" s="157" t="s">
        <v>31</v>
      </c>
    </row>
    <row r="17" ht="12.75">
      <c r="A17" s="158" t="s">
        <v>280</v>
      </c>
    </row>
    <row r="18" ht="12.75">
      <c r="A18" s="151" t="s">
        <v>281</v>
      </c>
    </row>
    <row r="19" ht="12.75">
      <c r="A19" s="157" t="s">
        <v>282</v>
      </c>
    </row>
    <row r="20" ht="12.75">
      <c r="A20" s="157" t="s">
        <v>283</v>
      </c>
    </row>
    <row r="21" ht="12.75">
      <c r="A21" s="157" t="s">
        <v>38</v>
      </c>
    </row>
    <row r="22" ht="12.75">
      <c r="A22" s="157" t="s">
        <v>39</v>
      </c>
    </row>
    <row r="23" ht="12.75">
      <c r="A23" s="157" t="s">
        <v>40</v>
      </c>
    </row>
    <row r="24" ht="12.75">
      <c r="A24" s="40"/>
    </row>
    <row r="25" ht="15.75">
      <c r="A25" s="149" t="s">
        <v>350</v>
      </c>
    </row>
    <row r="26" spans="1:5" ht="12.75">
      <c r="A26" s="227" t="s">
        <v>284</v>
      </c>
      <c r="B26" s="40"/>
      <c r="C26" s="40"/>
      <c r="D26" s="40"/>
      <c r="E26" s="40"/>
    </row>
    <row r="27" spans="1:5" ht="12.75" customHeight="1">
      <c r="A27" s="227" t="s">
        <v>351</v>
      </c>
      <c r="B27" s="227"/>
      <c r="C27" s="227"/>
      <c r="D27" s="227"/>
      <c r="E27" s="227"/>
    </row>
    <row r="28" spans="1:5" ht="12.75">
      <c r="A28" s="151" t="s">
        <v>360</v>
      </c>
      <c r="B28" s="40"/>
      <c r="C28" s="40"/>
      <c r="D28" s="40"/>
      <c r="E28" s="40"/>
    </row>
    <row r="29" spans="1:5" ht="12.75">
      <c r="A29" s="151" t="s">
        <v>372</v>
      </c>
      <c r="B29" s="40"/>
      <c r="C29" s="40"/>
      <c r="D29" s="40"/>
      <c r="E29" s="40"/>
    </row>
    <row r="30" spans="1:5" ht="12.75">
      <c r="A30" s="228" t="s">
        <v>386</v>
      </c>
      <c r="B30" s="40"/>
      <c r="C30" s="40"/>
      <c r="D30" s="40"/>
      <c r="E30" s="40"/>
    </row>
    <row r="31" spans="1:5" ht="12.75">
      <c r="A31" s="151" t="s">
        <v>399</v>
      </c>
      <c r="B31" s="40"/>
      <c r="C31" s="40"/>
      <c r="D31" s="40"/>
      <c r="E31" s="40"/>
    </row>
    <row r="33" spans="1:18" ht="12.75">
      <c r="A33" s="129" t="s">
        <v>16</v>
      </c>
      <c r="B33" s="16"/>
      <c r="C33" s="17"/>
      <c r="D33" s="17"/>
      <c r="E33" s="17"/>
      <c r="F33" s="16"/>
      <c r="G33" s="159"/>
      <c r="H33" s="159"/>
      <c r="I33" s="159"/>
      <c r="J33" s="159"/>
      <c r="K33" s="159"/>
      <c r="L33" s="159"/>
      <c r="M33" s="159"/>
      <c r="N33" s="159"/>
      <c r="O33" s="159"/>
      <c r="P33" s="159"/>
      <c r="Q33" s="159"/>
      <c r="R33" s="159"/>
    </row>
    <row r="34" spans="1:18" ht="12.75">
      <c r="A34" s="130" t="s">
        <v>17</v>
      </c>
      <c r="B34" s="18" t="s">
        <v>15</v>
      </c>
      <c r="C34" s="19"/>
      <c r="D34" s="19"/>
      <c r="E34" s="19"/>
      <c r="F34" s="18"/>
      <c r="G34" s="146"/>
      <c r="H34" s="146"/>
      <c r="I34" s="146"/>
      <c r="J34" s="146"/>
      <c r="K34" s="146"/>
      <c r="L34" s="146"/>
      <c r="M34" s="146"/>
      <c r="N34" s="146"/>
      <c r="O34" s="146"/>
      <c r="P34" s="146"/>
      <c r="Q34" s="146"/>
      <c r="R34" s="146"/>
    </row>
    <row r="35" spans="1:18" ht="12.75">
      <c r="A35" s="130" t="s">
        <v>18</v>
      </c>
      <c r="B35" s="20" t="s">
        <v>20</v>
      </c>
      <c r="C35" s="21"/>
      <c r="D35" s="21"/>
      <c r="E35" s="21"/>
      <c r="F35" s="21"/>
      <c r="G35" s="146"/>
      <c r="H35" s="146"/>
      <c r="I35" s="146"/>
      <c r="J35" s="146"/>
      <c r="K35" s="146"/>
      <c r="L35" s="146"/>
      <c r="M35" s="146"/>
      <c r="N35" s="146"/>
      <c r="O35" s="146"/>
      <c r="P35" s="146"/>
      <c r="Q35" s="146"/>
      <c r="R35" s="146"/>
    </row>
    <row r="36" spans="1:18" ht="12.75">
      <c r="A36" s="131" t="s">
        <v>19</v>
      </c>
      <c r="B36" s="29" t="s">
        <v>14</v>
      </c>
      <c r="C36" s="22"/>
      <c r="D36" s="22"/>
      <c r="E36" s="22"/>
      <c r="F36" s="30"/>
      <c r="G36" s="148"/>
      <c r="H36" s="148"/>
      <c r="I36" s="148"/>
      <c r="J36" s="148"/>
      <c r="K36" s="148"/>
      <c r="L36" s="148"/>
      <c r="M36" s="148"/>
      <c r="N36" s="148"/>
      <c r="O36" s="148"/>
      <c r="P36" s="148"/>
      <c r="Q36" s="148"/>
      <c r="R36" s="148"/>
    </row>
  </sheetData>
  <sheetProtection/>
  <hyperlinks>
    <hyperlink ref="A6" location="'G1'!A1" display="G1 Eintritte 2013 an den Schweizer Hochschulen und den höheren Fachschulen auf der ersten Studienstufe nach Migrationsstatus (in %)"/>
    <hyperlink ref="A7" location="'G2'!A1" display="G2 Eintritte 2013 im Alter von 23 oder weniger nach höchstem Bildungsstand der Eltern 2010 (in %)"/>
    <hyperlink ref="A8" location="'G3'!A1" display="G3 Verteilung der Eintritte 2013 auf der ersten Studienstufe nach Hochschultyp und ISCED-Bildungsfeld (in %)"/>
    <hyperlink ref="A9" location="'G4'!A1" display="G4 Übergänge 2012-2013 der Eintritte 2012 an den Schweizer Hochschulen und höheren Fachschulen auf der ersten Studienstufe (in %)"/>
    <hyperlink ref="A10" location="'G5'!A1" display="G5 Übergänge 2012-2013 der Eintritte 2012 an den Schweizer Hochschulen und höheren Fachschulen auf der ersten Studienstufe nach Migrationsstatus (in %)"/>
    <hyperlink ref="A11" location="'G6'!A1" display="G6 Übergänge 2012-2013 der UH-Eintritte 2012 auf Bachelorstufe nach ISCED-Bildungsfeld (in %)"/>
    <hyperlink ref="A12" location="'G7'!A1" display="G7 Übergänge 2012-2013 der FH- und PH-Eintritte 2012 auf Bachelorstufe nach ISCED-Bildungsfeld (in %)"/>
    <hyperlink ref="A13" location="'G8'!A1" display="G8 Übergänge 2012-2013 der HF-Eintritte 2012 auf Diplomstufe nach ISCED-Bildungsfeld (in %)"/>
    <hyperlink ref="A14" location="'G9'!A1" display="G9 Laufbahnen zwischen 2011 und 2013 der Eintritte 2011 auf der ersten Studienstufe, die 2012 nicht im Bildungssystem registriert wurden (in %)"/>
    <hyperlink ref="A15" location="'G10'!A1" display="G10 Laufbahnen in den Hochschulen bis 2014 der Eintritte 2006, die ihre Studien im Laufe des 1. Jahres unterbrochen haben: Eintritte mit Wohnsitz in der Schweiz* vor Studienbeginn (in %)"/>
    <hyperlink ref="A16" location="'G11'!A1" display="G11 Übertrittsquote von der HF-Diplomstufe 2012 zur FH-Bachelorstufe: Übergänge bis 2014 nach ISCED-Bildungsfeld (in %)"/>
    <hyperlink ref="A17" location="'G12'!A1" display="G12 Universitäre Hochschulen: Studienerfolg acht Jahre nach Beginn des Bachelorstudiums für die Eintritte 2006 mit Wohnsitz in der Schweiz* vor Studienbeginn nach Fachbereichsgruppe (SHIS) zu Beginn des Bachelorstudiums"/>
    <hyperlink ref="A18" location="'G13'!A1" display="G13 Universitäre Hochschulen: Studienerfolg acht Jahre nach Beginn des Bachelorstudiums für die Eintritte 2006 mit Wohnsitz in der Schweiz* vor Studienbeginn nach Fachbereichsgruppe (ISCED-Bildungsfeld) zu Beginn des Bachelorstudiums"/>
    <hyperlink ref="A19" location="'G14'!A1" display="G14 Fachhochschulen: Studienerfolg acht Jahre nach Beginn des Bachelorstudiums für die Einttritte 2006 mit Wohnsitz in der Schweiz* vor Studienbeginn nach Fachbereich (SHIS) zu Beginn des Bachelorstudiums"/>
    <hyperlink ref="A20" location="'G15'!A1" display="G15 Fachhochschulen: Studienerfolg acht Jahre nach Beginn des Bachelorstudiums für die Einttritte 2006 mit Wohnsitz in der Schweiz* vor Studienbeginn nach Fachbereichsgruppe (ISCED-Bildungsfeld) zu Beginn des Bachelorstudiums"/>
    <hyperlink ref="A21" location="'G16'!A1" display="G16 Mastereintritte 2014 an den Schweizer Hochschulen nach Übergangstyp (in %)"/>
    <hyperlink ref="A22" location="'G17'!A1" display="G17 Entwicklung der Durchlässigkeit zwischen Schweizer Hochschultypen auf Masterstufe"/>
    <hyperlink ref="A23" location="'G18'!A1" display="G18 Universitäre Hochschulen: Studienerfolg 10 Jahre nach Beginn des Doktoratstudiums für die Eintritte 2004 mit einem Abschluss einer Schweizer UH"/>
    <hyperlink ref="A26" location="'TA1'!A1" display="TA1 Eintritte 2013 auf der ersten Studienstufe nach ISCED-Bildungsfeld und Hochschultyp und meistbesuchte Fachrichtungen in jedem Bildungsfeld"/>
    <hyperlink ref="A27:E27" location="'TA2'!A1" display="TA2 Studierende der Hochschulen und der höheren Fachschulen: alle Übergänge 2011-2012 und 2012-2013 der Studierenden auf Stufe Bachelor, Diplom, Master und Doktorat"/>
    <hyperlink ref="A28" location="'T1'!A1" display="T1 Übertrittsquote zu einem Master in den zwei Jahren nach einem Bachelorabschluss in einer UH 2012"/>
    <hyperlink ref="A29" location="'T2'!A1" display="T2 Übertrittsquote zu einem Master in den zwei Jahren nach einem Bachelorabschluss in einer FH 2012"/>
    <hyperlink ref="A30" location="'T3'!A1" display="T3 Durchlässigkeit zwischen Schweizer Hochschultypen beim Eintritt auf Masterstufe im Jahr 2014"/>
    <hyperlink ref="A31" location="'T4'!A1" display="T4 Übertrittsquote von der UH-Masterstufe zur Doktoratstufe"/>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M22"/>
  <sheetViews>
    <sheetView zoomScalePageLayoutView="0" workbookViewId="0" topLeftCell="A1">
      <selection activeCell="A1" sqref="A1"/>
    </sheetView>
  </sheetViews>
  <sheetFormatPr defaultColWidth="9.140625" defaultRowHeight="12.75"/>
  <cols>
    <col min="1" max="1" width="27.57421875" style="35" customWidth="1"/>
    <col min="2" max="5" width="36.8515625" style="35" customWidth="1"/>
    <col min="6" max="6" width="4.00390625" style="35" customWidth="1"/>
    <col min="7" max="10" width="12.28125" style="35" customWidth="1"/>
    <col min="11" max="12" width="11.421875" style="35" customWidth="1"/>
    <col min="13" max="16384" width="9.140625" style="35" customWidth="1"/>
  </cols>
  <sheetData>
    <row r="1" spans="1:13" ht="18">
      <c r="A1" s="76" t="s">
        <v>29</v>
      </c>
      <c r="B1" s="34"/>
      <c r="C1" s="34"/>
      <c r="D1" s="34"/>
      <c r="E1" s="34"/>
      <c r="F1" s="34"/>
      <c r="G1" s="34"/>
      <c r="H1" s="34"/>
      <c r="I1" s="34"/>
      <c r="J1" s="34"/>
      <c r="K1" s="77"/>
      <c r="L1" s="77"/>
      <c r="M1" s="77"/>
    </row>
    <row r="2" spans="1:11" ht="15.75">
      <c r="A2" s="78"/>
      <c r="B2" s="34"/>
      <c r="C2" s="34"/>
      <c r="D2" s="34"/>
      <c r="E2" s="34"/>
      <c r="F2" s="34"/>
      <c r="G2" s="34"/>
      <c r="H2" s="34"/>
      <c r="I2" s="34"/>
      <c r="J2" s="34"/>
      <c r="K2" s="77"/>
    </row>
    <row r="3" spans="1:10" ht="42.75" customHeight="1">
      <c r="A3" s="9"/>
      <c r="B3" s="4" t="s">
        <v>64</v>
      </c>
      <c r="C3" s="4" t="s">
        <v>65</v>
      </c>
      <c r="D3" s="4" t="s">
        <v>56</v>
      </c>
      <c r="E3" s="4" t="s">
        <v>66</v>
      </c>
      <c r="F3" s="79"/>
      <c r="G3" s="79"/>
      <c r="H3" s="79"/>
      <c r="I3" s="79" t="s">
        <v>0</v>
      </c>
      <c r="J3" s="34"/>
    </row>
    <row r="4" spans="1:10" ht="15">
      <c r="A4" s="133" t="s">
        <v>192</v>
      </c>
      <c r="B4" s="135">
        <v>0.0407</v>
      </c>
      <c r="C4" s="135">
        <v>0.1131</v>
      </c>
      <c r="D4" s="135">
        <v>0.2163</v>
      </c>
      <c r="E4" s="135">
        <v>0.6299</v>
      </c>
      <c r="F4" s="80"/>
      <c r="G4" s="80"/>
      <c r="H4" s="80"/>
      <c r="I4" s="34"/>
      <c r="J4" s="34"/>
    </row>
    <row r="5" spans="1:10" ht="15">
      <c r="A5" s="133" t="s">
        <v>193</v>
      </c>
      <c r="B5" s="135">
        <v>0.0833</v>
      </c>
      <c r="C5" s="135">
        <v>0</v>
      </c>
      <c r="D5" s="135">
        <v>0.1282</v>
      </c>
      <c r="E5" s="135">
        <v>0.7885</v>
      </c>
      <c r="F5" s="80"/>
      <c r="G5" s="80"/>
      <c r="H5" s="80"/>
      <c r="I5" s="34"/>
      <c r="J5" s="34"/>
    </row>
    <row r="6" spans="1:10" ht="15">
      <c r="A6" s="133" t="s">
        <v>194</v>
      </c>
      <c r="B6" s="135">
        <v>0.1051</v>
      </c>
      <c r="C6" s="135">
        <v>0.0191</v>
      </c>
      <c r="D6" s="135">
        <v>0.0106</v>
      </c>
      <c r="E6" s="135">
        <v>0.8652</v>
      </c>
      <c r="F6" s="80"/>
      <c r="G6" s="80"/>
      <c r="H6" s="80"/>
      <c r="I6" s="34"/>
      <c r="J6" s="34"/>
    </row>
    <row r="7" spans="1:10" ht="15">
      <c r="A7" s="133" t="s">
        <v>195</v>
      </c>
      <c r="B7" s="135">
        <v>0.039</v>
      </c>
      <c r="C7" s="135">
        <v>0.0552</v>
      </c>
      <c r="D7" s="135">
        <v>0.0263</v>
      </c>
      <c r="E7" s="135">
        <v>0.8795</v>
      </c>
      <c r="F7" s="80"/>
      <c r="G7" s="80"/>
      <c r="H7" s="80"/>
      <c r="I7" s="34"/>
      <c r="J7" s="34"/>
    </row>
    <row r="8" spans="1:10" ht="15">
      <c r="A8" s="34"/>
      <c r="B8" s="135"/>
      <c r="C8" s="135"/>
      <c r="D8" s="135"/>
      <c r="E8" s="135"/>
      <c r="F8" s="80"/>
      <c r="G8" s="80"/>
      <c r="H8" s="34"/>
      <c r="I8" s="34"/>
      <c r="J8" s="34"/>
    </row>
    <row r="9" spans="1:10" ht="15">
      <c r="A9" s="34" t="s">
        <v>2</v>
      </c>
      <c r="B9" s="135">
        <v>0.0584</v>
      </c>
      <c r="C9" s="135">
        <v>0.0659</v>
      </c>
      <c r="D9" s="135">
        <v>0.0997</v>
      </c>
      <c r="E9" s="135">
        <v>0.7759</v>
      </c>
      <c r="F9" s="80"/>
      <c r="G9" s="80"/>
      <c r="H9" s="80"/>
      <c r="I9" s="34"/>
      <c r="J9" s="34"/>
    </row>
    <row r="10" spans="1:10" ht="15">
      <c r="A10" s="34"/>
      <c r="B10" s="37"/>
      <c r="C10" s="37"/>
      <c r="D10" s="37"/>
      <c r="E10" s="37"/>
      <c r="F10" s="80"/>
      <c r="G10" s="80"/>
      <c r="H10" s="80"/>
      <c r="I10" s="34"/>
      <c r="J10" s="34"/>
    </row>
    <row r="11" spans="1:10" ht="15">
      <c r="A11" s="34"/>
      <c r="B11" s="34"/>
      <c r="C11" s="34"/>
      <c r="D11" s="34"/>
      <c r="E11" s="34"/>
      <c r="F11" s="34"/>
      <c r="G11" s="34"/>
      <c r="H11" s="34"/>
      <c r="I11" s="34"/>
      <c r="J11" s="34"/>
    </row>
    <row r="12" spans="1:10" ht="15">
      <c r="A12" s="229" t="s">
        <v>196</v>
      </c>
      <c r="B12" s="229"/>
      <c r="C12" s="229"/>
      <c r="D12" s="229"/>
      <c r="E12" s="229"/>
      <c r="F12" s="34"/>
      <c r="G12" s="34"/>
      <c r="H12" s="34"/>
      <c r="I12" s="34"/>
      <c r="J12" s="34"/>
    </row>
    <row r="13" spans="1:10" ht="15">
      <c r="A13" s="229"/>
      <c r="B13" s="229"/>
      <c r="C13" s="229"/>
      <c r="D13" s="229"/>
      <c r="E13" s="229"/>
      <c r="F13" s="34"/>
      <c r="G13" s="34"/>
      <c r="H13" s="34"/>
      <c r="I13" s="34"/>
      <c r="J13" s="34"/>
    </row>
    <row r="14" spans="1:10" ht="15">
      <c r="A14" s="229"/>
      <c r="B14" s="229"/>
      <c r="C14" s="229"/>
      <c r="D14" s="229"/>
      <c r="E14" s="229"/>
      <c r="F14" s="34"/>
      <c r="G14" s="34"/>
      <c r="H14" s="34"/>
      <c r="I14" s="34"/>
      <c r="J14" s="34"/>
    </row>
    <row r="15" spans="1:10" ht="15">
      <c r="A15" s="28" t="s">
        <v>257</v>
      </c>
      <c r="B15" s="34"/>
      <c r="C15" s="34"/>
      <c r="D15" s="34"/>
      <c r="E15" s="34"/>
      <c r="F15" s="34"/>
      <c r="G15" s="34"/>
      <c r="H15" s="34"/>
      <c r="I15" s="34"/>
      <c r="J15" s="34"/>
    </row>
    <row r="16" spans="1:10" ht="15">
      <c r="A16" s="34"/>
      <c r="B16" s="34"/>
      <c r="C16" s="34"/>
      <c r="D16" s="34"/>
      <c r="E16" s="34"/>
      <c r="F16" s="34"/>
      <c r="G16" s="34"/>
      <c r="H16" s="34"/>
      <c r="I16" s="34"/>
      <c r="J16" s="34"/>
    </row>
    <row r="17" spans="1:10" ht="15.75" customHeight="1">
      <c r="A17" s="129" t="s">
        <v>16</v>
      </c>
      <c r="B17" s="16"/>
      <c r="C17" s="17"/>
      <c r="D17" s="17"/>
      <c r="E17" s="17"/>
      <c r="F17" s="34"/>
      <c r="G17" s="34"/>
      <c r="H17" s="34"/>
      <c r="I17" s="34"/>
      <c r="J17" s="34"/>
    </row>
    <row r="18" spans="1:10" ht="15">
      <c r="A18" s="130" t="s">
        <v>17</v>
      </c>
      <c r="B18" s="18" t="s">
        <v>15</v>
      </c>
      <c r="C18" s="19"/>
      <c r="D18" s="19"/>
      <c r="E18" s="19"/>
      <c r="F18" s="34"/>
      <c r="G18" s="34"/>
      <c r="H18" s="34"/>
      <c r="I18" s="34"/>
      <c r="J18" s="34"/>
    </row>
    <row r="19" spans="1:10" ht="15">
      <c r="A19" s="130" t="s">
        <v>18</v>
      </c>
      <c r="B19" s="20" t="s">
        <v>20</v>
      </c>
      <c r="C19" s="21"/>
      <c r="D19" s="21"/>
      <c r="E19" s="21"/>
      <c r="F19" s="34"/>
      <c r="G19" s="34"/>
      <c r="H19" s="34"/>
      <c r="I19" s="34"/>
      <c r="J19" s="34"/>
    </row>
    <row r="20" spans="1:10" ht="15">
      <c r="A20" s="131" t="s">
        <v>19</v>
      </c>
      <c r="B20" s="29" t="s">
        <v>14</v>
      </c>
      <c r="C20" s="22"/>
      <c r="D20" s="22"/>
      <c r="E20" s="22"/>
      <c r="F20" s="34"/>
      <c r="G20" s="34"/>
      <c r="H20" s="34"/>
      <c r="I20" s="34"/>
      <c r="J20" s="34"/>
    </row>
    <row r="21" spans="1:10" ht="19.5" customHeight="1">
      <c r="A21" s="34"/>
      <c r="B21" s="34"/>
      <c r="C21" s="34"/>
      <c r="D21" s="34"/>
      <c r="E21" s="34"/>
      <c r="F21" s="34"/>
      <c r="G21" s="34"/>
      <c r="H21" s="34"/>
      <c r="I21" s="34"/>
      <c r="J21" s="34"/>
    </row>
    <row r="22" spans="1:10" ht="15">
      <c r="A22" s="34"/>
      <c r="B22" s="34"/>
      <c r="C22" s="34"/>
      <c r="D22" s="34"/>
      <c r="E22" s="34"/>
      <c r="F22" s="34"/>
      <c r="G22" s="34"/>
      <c r="H22" s="34"/>
      <c r="I22" s="34"/>
      <c r="J22" s="34"/>
    </row>
    <row r="23" ht="15.75" customHeight="1"/>
  </sheetData>
  <sheetProtection/>
  <mergeCells count="1">
    <mergeCell ref="A12:E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L23"/>
  <sheetViews>
    <sheetView zoomScalePageLayoutView="0" workbookViewId="0" topLeftCell="A1">
      <selection activeCell="A1" sqref="A1"/>
    </sheetView>
  </sheetViews>
  <sheetFormatPr defaultColWidth="11.421875" defaultRowHeight="12.75"/>
  <cols>
    <col min="1" max="1" width="18.8515625" style="35" customWidth="1"/>
    <col min="2" max="10" width="23.00390625" style="35" customWidth="1"/>
    <col min="11" max="11" width="7.28125" style="35" customWidth="1"/>
    <col min="12" max="16384" width="11.421875" style="35" customWidth="1"/>
  </cols>
  <sheetData>
    <row r="1" spans="1:12" ht="18">
      <c r="A1" s="33" t="s">
        <v>30</v>
      </c>
      <c r="B1" s="34"/>
      <c r="C1" s="34"/>
      <c r="D1" s="34"/>
      <c r="E1" s="34"/>
      <c r="F1" s="34"/>
      <c r="G1" s="34"/>
      <c r="H1" s="34"/>
      <c r="I1" s="34"/>
      <c r="J1" s="34"/>
      <c r="K1" s="34"/>
      <c r="L1" s="34"/>
    </row>
    <row r="2" spans="1:12" ht="15">
      <c r="A2" s="34"/>
      <c r="B2" s="34"/>
      <c r="C2" s="34"/>
      <c r="D2" s="34"/>
      <c r="E2" s="34"/>
      <c r="F2" s="34"/>
      <c r="G2" s="34"/>
      <c r="H2" s="34"/>
      <c r="I2" s="34"/>
      <c r="J2" s="34"/>
      <c r="K2" s="34"/>
      <c r="L2" s="34"/>
    </row>
    <row r="3" spans="1:12" s="42" customFormat="1" ht="97.5" customHeight="1">
      <c r="A3" s="10"/>
      <c r="B3" s="10" t="s">
        <v>67</v>
      </c>
      <c r="C3" s="10" t="s">
        <v>68</v>
      </c>
      <c r="D3" s="10" t="s">
        <v>69</v>
      </c>
      <c r="E3" s="10" t="s">
        <v>70</v>
      </c>
      <c r="F3" s="10" t="s">
        <v>71</v>
      </c>
      <c r="G3" s="10" t="s">
        <v>72</v>
      </c>
      <c r="H3" s="10" t="s">
        <v>73</v>
      </c>
      <c r="I3" s="10" t="s">
        <v>74</v>
      </c>
      <c r="J3" s="10" t="s">
        <v>75</v>
      </c>
      <c r="K3" s="45"/>
      <c r="L3" s="45"/>
    </row>
    <row r="4" spans="1:12" s="42" customFormat="1" ht="14.25">
      <c r="A4" s="133" t="s">
        <v>197</v>
      </c>
      <c r="B4" s="136">
        <v>0.0351</v>
      </c>
      <c r="C4" s="136">
        <v>0.0721</v>
      </c>
      <c r="D4" s="136">
        <v>0.0158</v>
      </c>
      <c r="E4" s="136">
        <v>0.0053</v>
      </c>
      <c r="F4" s="136">
        <v>0.2601</v>
      </c>
      <c r="G4" s="136">
        <v>0.0035</v>
      </c>
      <c r="H4" s="136">
        <v>0.0808</v>
      </c>
      <c r="I4" s="136">
        <v>0.0896</v>
      </c>
      <c r="J4" s="136">
        <v>0.4376</v>
      </c>
      <c r="K4" s="45" t="s">
        <v>0</v>
      </c>
      <c r="L4" s="45"/>
    </row>
    <row r="5" spans="1:12" s="42" customFormat="1" ht="14.25">
      <c r="A5" s="133" t="s">
        <v>198</v>
      </c>
      <c r="B5" s="136">
        <v>0.0811</v>
      </c>
      <c r="C5" s="136">
        <v>0</v>
      </c>
      <c r="D5" s="136">
        <v>0</v>
      </c>
      <c r="E5" s="136">
        <v>0</v>
      </c>
      <c r="F5" s="136">
        <v>0.1802</v>
      </c>
      <c r="G5" s="136">
        <v>0</v>
      </c>
      <c r="H5" s="136">
        <v>0.045</v>
      </c>
      <c r="I5" s="136">
        <v>0.036</v>
      </c>
      <c r="J5" s="136">
        <v>0.6577</v>
      </c>
      <c r="K5" s="45"/>
      <c r="L5" s="45"/>
    </row>
    <row r="6" spans="1:12" s="42" customFormat="1" ht="14.25">
      <c r="A6" s="133" t="s">
        <v>199</v>
      </c>
      <c r="B6" s="136">
        <v>0.0599</v>
      </c>
      <c r="C6" s="136">
        <v>0.0412</v>
      </c>
      <c r="D6" s="136">
        <v>0</v>
      </c>
      <c r="E6" s="136">
        <v>0</v>
      </c>
      <c r="F6" s="136">
        <v>0.0187</v>
      </c>
      <c r="G6" s="136">
        <v>0.0025</v>
      </c>
      <c r="H6" s="136">
        <v>0.0412</v>
      </c>
      <c r="I6" s="136">
        <v>0.0587</v>
      </c>
      <c r="J6" s="136">
        <v>0.7778</v>
      </c>
      <c r="K6" s="45"/>
      <c r="L6" s="45"/>
    </row>
    <row r="7" spans="1:12" s="42" customFormat="1" ht="14.25">
      <c r="A7" s="34"/>
      <c r="B7" s="136"/>
      <c r="C7" s="136"/>
      <c r="D7" s="136"/>
      <c r="E7" s="136"/>
      <c r="F7" s="136"/>
      <c r="G7" s="136"/>
      <c r="H7" s="136"/>
      <c r="I7" s="136"/>
      <c r="J7" s="136"/>
      <c r="K7" s="45"/>
      <c r="L7" s="45"/>
    </row>
    <row r="8" spans="1:12" s="42" customFormat="1" ht="14.25">
      <c r="A8" s="34" t="s">
        <v>3</v>
      </c>
      <c r="B8" s="136">
        <v>0.0473</v>
      </c>
      <c r="C8" s="136">
        <v>0.0561</v>
      </c>
      <c r="D8" s="136">
        <v>0.0088</v>
      </c>
      <c r="E8" s="136">
        <v>0.0029</v>
      </c>
      <c r="F8" s="136">
        <v>0.1615</v>
      </c>
      <c r="G8" s="136">
        <v>0.0029</v>
      </c>
      <c r="H8" s="136">
        <v>0.0634</v>
      </c>
      <c r="I8" s="136">
        <v>0.0746</v>
      </c>
      <c r="J8" s="136">
        <v>0.5824</v>
      </c>
      <c r="K8" s="45"/>
      <c r="L8" s="45"/>
    </row>
    <row r="9" spans="1:12" s="42" customFormat="1" ht="14.25">
      <c r="A9" s="45"/>
      <c r="B9" s="45"/>
      <c r="C9" s="45"/>
      <c r="D9" s="45"/>
      <c r="E9" s="45"/>
      <c r="F9" s="45"/>
      <c r="G9" s="45"/>
      <c r="H9" s="45"/>
      <c r="I9" s="45"/>
      <c r="J9" s="45"/>
      <c r="K9" s="45"/>
      <c r="L9" s="45"/>
    </row>
    <row r="10" spans="1:12" s="42" customFormat="1" ht="14.25">
      <c r="A10" s="45"/>
      <c r="B10" s="45"/>
      <c r="C10" s="45"/>
      <c r="D10" s="45"/>
      <c r="E10" s="45"/>
      <c r="F10" s="45"/>
      <c r="G10" s="45"/>
      <c r="H10" s="45"/>
      <c r="I10" s="45"/>
      <c r="J10" s="45"/>
      <c r="K10" s="45"/>
      <c r="L10" s="45"/>
    </row>
    <row r="11" spans="1:12" s="42" customFormat="1" ht="14.25">
      <c r="A11" s="28" t="s">
        <v>200</v>
      </c>
      <c r="B11" s="45"/>
      <c r="C11" s="45"/>
      <c r="D11" s="45"/>
      <c r="E11" s="45"/>
      <c r="F11" s="45"/>
      <c r="G11" s="45"/>
      <c r="H11" s="45"/>
      <c r="I11" s="45"/>
      <c r="J11" s="45"/>
      <c r="K11" s="45"/>
      <c r="L11" s="45"/>
    </row>
    <row r="12" spans="1:12" s="42" customFormat="1" ht="14.25">
      <c r="A12" s="28"/>
      <c r="B12" s="45"/>
      <c r="C12" s="45"/>
      <c r="D12" s="45"/>
      <c r="E12" s="45"/>
      <c r="F12" s="45"/>
      <c r="G12" s="45"/>
      <c r="H12" s="45"/>
      <c r="I12" s="45"/>
      <c r="J12" s="45"/>
      <c r="K12" s="45"/>
      <c r="L12" s="45"/>
    </row>
    <row r="13" spans="1:12" s="42" customFormat="1" ht="14.25">
      <c r="A13" s="28" t="s">
        <v>119</v>
      </c>
      <c r="B13" s="45"/>
      <c r="C13" s="45"/>
      <c r="D13" s="45"/>
      <c r="E13" s="45"/>
      <c r="F13" s="45"/>
      <c r="G13" s="45"/>
      <c r="H13" s="45"/>
      <c r="I13" s="45"/>
      <c r="J13" s="45"/>
      <c r="K13" s="45"/>
      <c r="L13" s="45"/>
    </row>
    <row r="14" spans="1:12" ht="15">
      <c r="A14" s="45"/>
      <c r="B14" s="45"/>
      <c r="C14" s="45"/>
      <c r="D14" s="45"/>
      <c r="E14" s="45"/>
      <c r="F14" s="45"/>
      <c r="G14" s="45"/>
      <c r="H14" s="45"/>
      <c r="I14" s="45"/>
      <c r="J14" s="45"/>
      <c r="K14" s="34"/>
      <c r="L14" s="34"/>
    </row>
    <row r="15" spans="1:12" ht="15">
      <c r="A15" s="129" t="s">
        <v>16</v>
      </c>
      <c r="B15" s="16"/>
      <c r="C15" s="17"/>
      <c r="D15" s="17"/>
      <c r="E15" s="17"/>
      <c r="F15" s="17"/>
      <c r="G15" s="17"/>
      <c r="H15" s="17"/>
      <c r="I15" s="17"/>
      <c r="J15" s="17"/>
      <c r="K15" s="34"/>
      <c r="L15" s="34"/>
    </row>
    <row r="16" spans="1:12" ht="15">
      <c r="A16" s="130" t="s">
        <v>17</v>
      </c>
      <c r="B16" s="18" t="s">
        <v>15</v>
      </c>
      <c r="C16" s="19"/>
      <c r="D16" s="19"/>
      <c r="E16" s="19"/>
      <c r="F16" s="19"/>
      <c r="G16" s="19"/>
      <c r="H16" s="19"/>
      <c r="I16" s="19"/>
      <c r="J16" s="19"/>
      <c r="K16" s="34"/>
      <c r="L16" s="34"/>
    </row>
    <row r="17" spans="1:12" ht="15">
      <c r="A17" s="130" t="s">
        <v>18</v>
      </c>
      <c r="B17" s="20" t="s">
        <v>20</v>
      </c>
      <c r="C17" s="21"/>
      <c r="D17" s="21"/>
      <c r="E17" s="21"/>
      <c r="F17" s="21"/>
      <c r="G17" s="21"/>
      <c r="H17" s="21"/>
      <c r="I17" s="21"/>
      <c r="J17" s="21"/>
      <c r="K17" s="34"/>
      <c r="L17" s="34"/>
    </row>
    <row r="18" spans="1:12" ht="15">
      <c r="A18" s="131" t="s">
        <v>19</v>
      </c>
      <c r="B18" s="29" t="s">
        <v>14</v>
      </c>
      <c r="C18" s="22"/>
      <c r="D18" s="22"/>
      <c r="E18" s="22"/>
      <c r="F18" s="22"/>
      <c r="G18" s="22"/>
      <c r="H18" s="22"/>
      <c r="I18" s="22"/>
      <c r="J18" s="22"/>
      <c r="K18" s="34"/>
      <c r="L18" s="34"/>
    </row>
    <row r="19" spans="1:12" ht="19.5" customHeight="1">
      <c r="A19" s="34"/>
      <c r="B19" s="34"/>
      <c r="C19" s="34"/>
      <c r="D19" s="34"/>
      <c r="E19" s="34"/>
      <c r="F19" s="34"/>
      <c r="G19" s="34"/>
      <c r="H19" s="34"/>
      <c r="I19" s="34"/>
      <c r="J19" s="34"/>
      <c r="K19" s="34"/>
      <c r="L19" s="34"/>
    </row>
    <row r="20" spans="1:12" ht="15">
      <c r="A20" s="34"/>
      <c r="B20" s="34"/>
      <c r="C20" s="34"/>
      <c r="D20" s="34"/>
      <c r="E20" s="34"/>
      <c r="F20" s="34"/>
      <c r="G20" s="34"/>
      <c r="H20" s="34"/>
      <c r="I20" s="34"/>
      <c r="J20" s="34"/>
      <c r="K20" s="34"/>
      <c r="L20" s="34"/>
    </row>
    <row r="21" spans="1:12" ht="15">
      <c r="A21" s="34"/>
      <c r="B21" s="34"/>
      <c r="C21" s="34"/>
      <c r="D21" s="34"/>
      <c r="E21" s="34"/>
      <c r="F21" s="34"/>
      <c r="G21" s="34"/>
      <c r="H21" s="34"/>
      <c r="I21" s="34"/>
      <c r="J21" s="34"/>
      <c r="K21" s="34"/>
      <c r="L21" s="34"/>
    </row>
    <row r="22" spans="1:12" ht="15">
      <c r="A22" s="139"/>
      <c r="B22" s="34"/>
      <c r="C22" s="34"/>
      <c r="D22" s="34"/>
      <c r="E22" s="34"/>
      <c r="F22" s="34"/>
      <c r="G22" s="34"/>
      <c r="H22" s="34"/>
      <c r="I22" s="34"/>
      <c r="J22" s="34"/>
      <c r="K22" s="34"/>
      <c r="L22" s="34"/>
    </row>
    <row r="23" spans="1:12" ht="15">
      <c r="A23" s="34"/>
      <c r="B23" s="34"/>
      <c r="C23" s="34"/>
      <c r="D23" s="34"/>
      <c r="E23" s="34"/>
      <c r="F23" s="34"/>
      <c r="G23" s="34"/>
      <c r="H23" s="34"/>
      <c r="I23" s="34"/>
      <c r="J23" s="34"/>
      <c r="K23" s="34"/>
      <c r="L23" s="34"/>
    </row>
    <row r="38" ht="15.75" customHeight="1"/>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56" r:id="rId1"/>
</worksheet>
</file>

<file path=xl/worksheets/sheet12.xml><?xml version="1.0" encoding="utf-8"?>
<worksheet xmlns="http://schemas.openxmlformats.org/spreadsheetml/2006/main" xmlns:r="http://schemas.openxmlformats.org/officeDocument/2006/relationships">
  <sheetPr>
    <pageSetUpPr fitToPage="1"/>
  </sheetPr>
  <dimension ref="A1:F25"/>
  <sheetViews>
    <sheetView zoomScalePageLayoutView="0" workbookViewId="0" topLeftCell="A1">
      <selection activeCell="A1" sqref="A1"/>
    </sheetView>
  </sheetViews>
  <sheetFormatPr defaultColWidth="11.421875" defaultRowHeight="12.75"/>
  <cols>
    <col min="1" max="1" width="60.00390625" style="42" customWidth="1"/>
    <col min="2" max="4" width="29.7109375" style="42" customWidth="1"/>
    <col min="5" max="16384" width="11.421875" style="42" customWidth="1"/>
  </cols>
  <sheetData>
    <row r="1" spans="1:6" ht="18">
      <c r="A1" s="150" t="s">
        <v>31</v>
      </c>
      <c r="B1" s="45"/>
      <c r="C1" s="45"/>
      <c r="D1" s="45"/>
      <c r="E1" s="45"/>
      <c r="F1" s="45"/>
    </row>
    <row r="2" spans="1:6" ht="14.25">
      <c r="A2" s="45"/>
      <c r="B2" s="45"/>
      <c r="C2" s="45"/>
      <c r="D2" s="45"/>
      <c r="E2" s="45"/>
      <c r="F2" s="45"/>
    </row>
    <row r="3" spans="1:6" s="82" customFormat="1" ht="24" customHeight="1">
      <c r="A3" s="11"/>
      <c r="B3" s="11" t="s">
        <v>76</v>
      </c>
      <c r="C3" s="11" t="s">
        <v>77</v>
      </c>
      <c r="D3" s="11" t="s">
        <v>78</v>
      </c>
      <c r="E3" s="81"/>
      <c r="F3" s="81"/>
    </row>
    <row r="4" spans="1:6" ht="14.25">
      <c r="A4" s="45" t="s">
        <v>1</v>
      </c>
      <c r="B4" s="83">
        <v>0.0216</v>
      </c>
      <c r="C4" s="83">
        <v>0.018799999999999997</v>
      </c>
      <c r="D4" s="83">
        <v>0.0165</v>
      </c>
      <c r="E4" s="45"/>
      <c r="F4" s="45"/>
    </row>
    <row r="5" spans="1:6" ht="14.25">
      <c r="A5" s="45"/>
      <c r="B5" s="83"/>
      <c r="C5" s="83"/>
      <c r="D5" s="83"/>
      <c r="E5" s="45"/>
      <c r="F5" s="45"/>
    </row>
    <row r="6" spans="1:6" ht="14.25">
      <c r="A6" s="45" t="s">
        <v>201</v>
      </c>
      <c r="B6" s="83">
        <v>0.0862</v>
      </c>
      <c r="C6" s="83">
        <v>0.0536</v>
      </c>
      <c r="D6" s="83">
        <v>0.039599999999999996</v>
      </c>
      <c r="E6" s="45"/>
      <c r="F6" s="45"/>
    </row>
    <row r="7" spans="1:6" ht="14.25">
      <c r="A7" s="45" t="s">
        <v>202</v>
      </c>
      <c r="B7" s="83">
        <v>0.0311</v>
      </c>
      <c r="C7" s="83">
        <v>0.0415</v>
      </c>
      <c r="D7" s="83">
        <v>0.0253</v>
      </c>
      <c r="E7" s="45"/>
      <c r="F7" s="45"/>
    </row>
    <row r="8" spans="1:6" ht="14.25">
      <c r="A8" s="45" t="s">
        <v>203</v>
      </c>
      <c r="B8" s="83">
        <v>0.025699999999999997</v>
      </c>
      <c r="C8" s="83">
        <v>0.023799999999999998</v>
      </c>
      <c r="D8" s="83">
        <v>0.0225</v>
      </c>
      <c r="E8" s="45"/>
      <c r="F8" s="45"/>
    </row>
    <row r="9" spans="1:6" ht="14.25">
      <c r="A9" s="45" t="s">
        <v>204</v>
      </c>
      <c r="B9" s="83">
        <v>0.0368</v>
      </c>
      <c r="C9" s="83">
        <v>0.0037</v>
      </c>
      <c r="D9" s="83">
        <v>0.011000000000000001</v>
      </c>
      <c r="E9" s="45"/>
      <c r="F9" s="45"/>
    </row>
    <row r="10" spans="1:6" ht="14.25">
      <c r="A10" s="45" t="s">
        <v>205</v>
      </c>
      <c r="B10" s="83">
        <v>0.0179</v>
      </c>
      <c r="C10" s="83">
        <v>0.016399999999999998</v>
      </c>
      <c r="D10" s="83">
        <v>0.016399999999999998</v>
      </c>
      <c r="E10" s="45"/>
      <c r="F10" s="45"/>
    </row>
    <row r="11" spans="1:6" ht="14.25">
      <c r="A11" s="45" t="s">
        <v>206</v>
      </c>
      <c r="B11" s="83">
        <v>0.0263</v>
      </c>
      <c r="C11" s="83">
        <v>0</v>
      </c>
      <c r="D11" s="83">
        <v>0</v>
      </c>
      <c r="E11" s="45"/>
      <c r="F11" s="45"/>
    </row>
    <row r="12" spans="1:6" ht="14.25">
      <c r="A12" s="45" t="s">
        <v>207</v>
      </c>
      <c r="B12" s="83">
        <v>0.0055000000000000005</v>
      </c>
      <c r="C12" s="83">
        <v>0.0060999999999999995</v>
      </c>
      <c r="D12" s="83">
        <v>0.011000000000000001</v>
      </c>
      <c r="E12" s="45"/>
      <c r="F12" s="45"/>
    </row>
    <row r="13" spans="1:6" ht="14.25">
      <c r="A13" s="45" t="s">
        <v>209</v>
      </c>
      <c r="B13" s="83">
        <v>0.0068000000000000005</v>
      </c>
      <c r="C13" s="83">
        <v>0.0068000000000000005</v>
      </c>
      <c r="D13" s="83">
        <v>0.0068000000000000005</v>
      </c>
      <c r="E13" s="45"/>
      <c r="F13" s="45"/>
    </row>
    <row r="14" spans="1:6" ht="14.25">
      <c r="A14" s="45" t="s">
        <v>208</v>
      </c>
      <c r="B14" s="83">
        <v>0.0075</v>
      </c>
      <c r="C14" s="83">
        <v>0.0075</v>
      </c>
      <c r="D14" s="83">
        <v>0.0025</v>
      </c>
      <c r="E14" s="45"/>
      <c r="F14" s="45"/>
    </row>
    <row r="15" spans="1:6" ht="14.25">
      <c r="A15" s="45" t="s">
        <v>212</v>
      </c>
      <c r="B15" s="83">
        <v>0</v>
      </c>
      <c r="C15" s="83">
        <v>0.0123</v>
      </c>
      <c r="D15" s="83">
        <v>0</v>
      </c>
      <c r="E15" s="45"/>
      <c r="F15" s="45"/>
    </row>
    <row r="16" spans="1:6" ht="14.25">
      <c r="A16" s="45" t="s">
        <v>210</v>
      </c>
      <c r="B16" s="83">
        <v>0.0088</v>
      </c>
      <c r="C16" s="83">
        <v>0</v>
      </c>
      <c r="D16" s="83">
        <v>0</v>
      </c>
      <c r="E16" s="45"/>
      <c r="F16" s="45"/>
    </row>
    <row r="17" spans="1:6" ht="14.25">
      <c r="A17" s="45" t="s">
        <v>211</v>
      </c>
      <c r="B17" s="83">
        <v>0</v>
      </c>
      <c r="C17" s="83">
        <v>0</v>
      </c>
      <c r="D17" s="83">
        <v>0</v>
      </c>
      <c r="E17" s="45"/>
      <c r="F17" s="45"/>
    </row>
    <row r="18" spans="1:6" ht="14.25">
      <c r="A18" s="45"/>
      <c r="B18" s="45"/>
      <c r="C18" s="45"/>
      <c r="D18" s="45"/>
      <c r="E18" s="45"/>
      <c r="F18" s="45"/>
    </row>
    <row r="19" spans="1:6" ht="14.25">
      <c r="A19" s="45"/>
      <c r="B19" s="45"/>
      <c r="C19" s="45"/>
      <c r="D19" s="45"/>
      <c r="E19" s="45"/>
      <c r="F19" s="45"/>
    </row>
    <row r="20" spans="1:6" ht="14.25">
      <c r="A20" s="28" t="s">
        <v>119</v>
      </c>
      <c r="B20" s="45"/>
      <c r="C20" s="45"/>
      <c r="D20" s="45"/>
      <c r="E20" s="45"/>
      <c r="F20" s="45"/>
    </row>
    <row r="21" spans="1:6" ht="14.25">
      <c r="A21" s="45"/>
      <c r="B21" s="45"/>
      <c r="C21" s="45"/>
      <c r="D21" s="45"/>
      <c r="E21" s="45"/>
      <c r="F21" s="45"/>
    </row>
    <row r="22" spans="1:6" ht="14.25">
      <c r="A22" s="129" t="s">
        <v>16</v>
      </c>
      <c r="B22" s="16"/>
      <c r="C22" s="17"/>
      <c r="D22" s="17"/>
      <c r="E22" s="45"/>
      <c r="F22" s="45"/>
    </row>
    <row r="23" spans="1:6" ht="14.25">
      <c r="A23" s="130" t="s">
        <v>17</v>
      </c>
      <c r="B23" s="18" t="s">
        <v>15</v>
      </c>
      <c r="C23" s="19"/>
      <c r="D23" s="19"/>
      <c r="E23" s="45"/>
      <c r="F23" s="45"/>
    </row>
    <row r="24" spans="1:6" ht="14.25">
      <c r="A24" s="130" t="s">
        <v>18</v>
      </c>
      <c r="B24" s="20" t="s">
        <v>20</v>
      </c>
      <c r="C24" s="21"/>
      <c r="D24" s="21"/>
      <c r="E24" s="45"/>
      <c r="F24" s="45"/>
    </row>
    <row r="25" spans="1:6" ht="14.25">
      <c r="A25" s="131" t="s">
        <v>19</v>
      </c>
      <c r="B25" s="29" t="s">
        <v>14</v>
      </c>
      <c r="C25" s="22"/>
      <c r="D25" s="22"/>
      <c r="E25" s="45"/>
      <c r="F25" s="45"/>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83" r:id="rId1"/>
</worksheet>
</file>

<file path=xl/worksheets/sheet13.xml><?xml version="1.0" encoding="utf-8"?>
<worksheet xmlns="http://schemas.openxmlformats.org/spreadsheetml/2006/main" xmlns:r="http://schemas.openxmlformats.org/officeDocument/2006/relationships">
  <sheetPr>
    <pageSetUpPr fitToPage="1"/>
  </sheetPr>
  <dimension ref="A1:M27"/>
  <sheetViews>
    <sheetView zoomScalePageLayoutView="0" workbookViewId="0" topLeftCell="A1">
      <selection activeCell="A1" sqref="A1"/>
    </sheetView>
  </sheetViews>
  <sheetFormatPr defaultColWidth="11.421875" defaultRowHeight="12.75"/>
  <cols>
    <col min="1" max="1" width="44.7109375" style="91" customWidth="1"/>
    <col min="2" max="3" width="19.140625" style="92" customWidth="1"/>
    <col min="4" max="9" width="20.140625" style="92" customWidth="1"/>
    <col min="10" max="10" width="6.140625" style="63" customWidth="1"/>
    <col min="11" max="16384" width="11.421875" style="63" customWidth="1"/>
  </cols>
  <sheetData>
    <row r="1" spans="1:13" ht="18">
      <c r="A1" s="12" t="s">
        <v>32</v>
      </c>
      <c r="B1" s="85"/>
      <c r="C1" s="85"/>
      <c r="D1" s="85"/>
      <c r="E1" s="85"/>
      <c r="F1" s="85"/>
      <c r="G1" s="85"/>
      <c r="H1" s="85"/>
      <c r="I1" s="85"/>
      <c r="J1" s="28"/>
      <c r="K1" s="28"/>
      <c r="L1" s="28"/>
      <c r="M1" s="28"/>
    </row>
    <row r="2" spans="1:13" ht="15">
      <c r="A2" s="86" t="s">
        <v>33</v>
      </c>
      <c r="B2" s="85"/>
      <c r="C2" s="85"/>
      <c r="D2" s="85"/>
      <c r="E2" s="85"/>
      <c r="F2" s="85"/>
      <c r="G2" s="85"/>
      <c r="H2" s="85"/>
      <c r="I2" s="85"/>
      <c r="J2" s="28"/>
      <c r="K2" s="28"/>
      <c r="L2" s="28"/>
      <c r="M2" s="28"/>
    </row>
    <row r="3" spans="1:13" ht="14.25">
      <c r="A3" s="87"/>
      <c r="B3" s="85"/>
      <c r="C3" s="85"/>
      <c r="D3" s="85"/>
      <c r="E3" s="85"/>
      <c r="F3" s="85"/>
      <c r="G3" s="85"/>
      <c r="H3" s="85"/>
      <c r="I3" s="85"/>
      <c r="J3" s="28"/>
      <c r="K3" s="28"/>
      <c r="L3" s="28"/>
      <c r="M3" s="28"/>
    </row>
    <row r="4" spans="1:13" s="90" customFormat="1" ht="99.75">
      <c r="A4" s="13"/>
      <c r="B4" s="13" t="s">
        <v>79</v>
      </c>
      <c r="C4" s="13" t="s">
        <v>80</v>
      </c>
      <c r="D4" s="13" t="s">
        <v>81</v>
      </c>
      <c r="E4" s="13" t="s">
        <v>82</v>
      </c>
      <c r="F4" s="13" t="s">
        <v>83</v>
      </c>
      <c r="G4" s="13" t="s">
        <v>84</v>
      </c>
      <c r="H4" s="13" t="s">
        <v>85</v>
      </c>
      <c r="I4" s="13" t="s">
        <v>86</v>
      </c>
      <c r="J4" s="89"/>
      <c r="K4" s="89"/>
      <c r="L4" s="89"/>
      <c r="M4" s="89"/>
    </row>
    <row r="5" spans="1:13" ht="14.25">
      <c r="A5" s="88" t="s">
        <v>258</v>
      </c>
      <c r="B5" s="108">
        <v>0.125288</v>
      </c>
      <c r="C5" s="108">
        <v>0.037687</v>
      </c>
      <c r="D5" s="109">
        <v>0.037302</v>
      </c>
      <c r="E5" s="109">
        <v>0.023919</v>
      </c>
      <c r="F5" s="109">
        <v>0.016074</v>
      </c>
      <c r="G5" s="109">
        <v>0.058145</v>
      </c>
      <c r="H5" s="109">
        <v>0.054761</v>
      </c>
      <c r="I5" s="109">
        <v>0.646824</v>
      </c>
      <c r="J5" s="28"/>
      <c r="K5" s="28"/>
      <c r="L5" s="28"/>
      <c r="M5" s="28"/>
    </row>
    <row r="6" spans="1:13" ht="14.25">
      <c r="A6" s="88"/>
      <c r="B6" s="108"/>
      <c r="C6" s="108"/>
      <c r="D6" s="109"/>
      <c r="E6" s="109"/>
      <c r="F6" s="109"/>
      <c r="G6" s="109"/>
      <c r="H6" s="109"/>
      <c r="I6" s="109"/>
      <c r="J6" s="28"/>
      <c r="K6" s="28"/>
      <c r="L6" s="28"/>
      <c r="M6" s="28"/>
    </row>
    <row r="7" spans="1:13" ht="14.25">
      <c r="A7" s="88" t="s">
        <v>259</v>
      </c>
      <c r="B7" s="108">
        <v>0.139814</v>
      </c>
      <c r="C7" s="108">
        <v>0.039281</v>
      </c>
      <c r="D7" s="109">
        <v>0.012428</v>
      </c>
      <c r="E7" s="109">
        <v>0.027297</v>
      </c>
      <c r="F7" s="109">
        <v>0.025743</v>
      </c>
      <c r="G7" s="109">
        <v>0.048824</v>
      </c>
      <c r="H7" s="109">
        <v>0.032623</v>
      </c>
      <c r="I7" s="109">
        <v>0.67399</v>
      </c>
      <c r="J7" s="28"/>
      <c r="K7" s="28"/>
      <c r="L7" s="28"/>
      <c r="M7" s="28"/>
    </row>
    <row r="8" spans="1:13" ht="14.25">
      <c r="A8" s="88" t="s">
        <v>215</v>
      </c>
      <c r="B8" s="108">
        <v>0.134552</v>
      </c>
      <c r="C8" s="108">
        <v>0.033286</v>
      </c>
      <c r="D8" s="109">
        <v>0.032818</v>
      </c>
      <c r="E8" s="109">
        <v>0.018284</v>
      </c>
      <c r="F8" s="109">
        <v>0.006564</v>
      </c>
      <c r="G8" s="109">
        <v>0.058134</v>
      </c>
      <c r="H8" s="109">
        <v>0.101735</v>
      </c>
      <c r="I8" s="109">
        <v>0.614627</v>
      </c>
      <c r="J8" s="28"/>
      <c r="K8" s="28"/>
      <c r="L8" s="28"/>
      <c r="M8" s="28"/>
    </row>
    <row r="9" spans="1:13" ht="14.25">
      <c r="A9" s="88" t="s">
        <v>216</v>
      </c>
      <c r="B9" s="108">
        <v>0.142021</v>
      </c>
      <c r="C9" s="108">
        <v>0.045745</v>
      </c>
      <c r="D9" s="109">
        <v>0.03617</v>
      </c>
      <c r="E9" s="109">
        <v>0.02234</v>
      </c>
      <c r="F9" s="109">
        <v>0.012234</v>
      </c>
      <c r="G9" s="109">
        <v>0.034043</v>
      </c>
      <c r="H9" s="109">
        <v>0.051064</v>
      </c>
      <c r="I9" s="109">
        <v>0.656383</v>
      </c>
      <c r="J9" s="28"/>
      <c r="K9" s="28"/>
      <c r="L9" s="28"/>
      <c r="M9" s="28"/>
    </row>
    <row r="10" spans="1:13" ht="14.25">
      <c r="A10" s="88" t="s">
        <v>260</v>
      </c>
      <c r="B10" s="108">
        <v>0.105115</v>
      </c>
      <c r="C10" s="108">
        <v>0.043172</v>
      </c>
      <c r="D10" s="109">
        <v>0.061943</v>
      </c>
      <c r="E10" s="109">
        <v>0.036603</v>
      </c>
      <c r="F10" s="109">
        <v>0.016893</v>
      </c>
      <c r="G10" s="109">
        <v>0.064758</v>
      </c>
      <c r="H10" s="109">
        <v>0.073674</v>
      </c>
      <c r="I10" s="109">
        <v>0.597841</v>
      </c>
      <c r="J10" s="28"/>
      <c r="K10" s="28"/>
      <c r="L10" s="28"/>
      <c r="M10" s="28"/>
    </row>
    <row r="11" spans="1:13" ht="14.25">
      <c r="A11" s="88" t="s">
        <v>217</v>
      </c>
      <c r="B11" s="108">
        <v>0.104121</v>
      </c>
      <c r="C11" s="108">
        <v>0.017354</v>
      </c>
      <c r="D11" s="109">
        <v>0.023861</v>
      </c>
      <c r="E11" s="109">
        <v>0.0282</v>
      </c>
      <c r="F11" s="109">
        <v>0.008677</v>
      </c>
      <c r="G11" s="109">
        <v>0.032538</v>
      </c>
      <c r="H11" s="109">
        <v>0.084599</v>
      </c>
      <c r="I11" s="109">
        <v>0.700651</v>
      </c>
      <c r="J11" s="28"/>
      <c r="K11" s="28"/>
      <c r="L11" s="28"/>
      <c r="M11" s="28"/>
    </row>
    <row r="12" spans="1:13" ht="14.25">
      <c r="A12" s="88" t="s">
        <v>218</v>
      </c>
      <c r="B12" s="108">
        <v>0.090459</v>
      </c>
      <c r="C12" s="108">
        <v>0.021201</v>
      </c>
      <c r="D12" s="109">
        <v>0.095406</v>
      </c>
      <c r="E12" s="109">
        <v>0.002827</v>
      </c>
      <c r="F12" s="109">
        <v>0.00424</v>
      </c>
      <c r="G12" s="109">
        <v>0.121555</v>
      </c>
      <c r="H12" s="109">
        <v>0.016254</v>
      </c>
      <c r="I12" s="109">
        <v>0.648057</v>
      </c>
      <c r="J12" s="28"/>
      <c r="K12" s="28"/>
      <c r="L12" s="28"/>
      <c r="M12" s="28"/>
    </row>
    <row r="13" spans="1:13" ht="14.25">
      <c r="A13" s="88" t="s">
        <v>219</v>
      </c>
      <c r="B13" s="108">
        <v>0.094538</v>
      </c>
      <c r="C13" s="108">
        <v>0.054622</v>
      </c>
      <c r="D13" s="109">
        <v>0.027311</v>
      </c>
      <c r="E13" s="109">
        <v>0.02521</v>
      </c>
      <c r="F13" s="109">
        <v>0.021008</v>
      </c>
      <c r="G13" s="109">
        <v>0.048319</v>
      </c>
      <c r="H13" s="109">
        <v>0.069328</v>
      </c>
      <c r="I13" s="109">
        <v>0.659664</v>
      </c>
      <c r="J13" s="28"/>
      <c r="K13" s="28"/>
      <c r="L13" s="28"/>
      <c r="M13" s="28"/>
    </row>
    <row r="14" spans="1:13" ht="14.25">
      <c r="A14" s="28"/>
      <c r="B14" s="137"/>
      <c r="C14" s="137"/>
      <c r="D14" s="137"/>
      <c r="E14" s="137"/>
      <c r="F14" s="137"/>
      <c r="G14" s="137"/>
      <c r="H14" s="137"/>
      <c r="I14" s="137"/>
      <c r="J14" s="28"/>
      <c r="K14" s="28"/>
      <c r="L14" s="28"/>
      <c r="M14" s="28"/>
    </row>
    <row r="15" spans="1:13" ht="14.25">
      <c r="A15" s="28"/>
      <c r="B15" s="85"/>
      <c r="C15" s="85"/>
      <c r="D15" s="85"/>
      <c r="E15" s="85"/>
      <c r="F15" s="85"/>
      <c r="G15" s="85"/>
      <c r="H15" s="85"/>
      <c r="I15" s="85"/>
      <c r="J15" s="28"/>
      <c r="K15" s="28"/>
      <c r="L15" s="28"/>
      <c r="M15" s="28"/>
    </row>
    <row r="16" spans="1:13" ht="14.25">
      <c r="A16" s="28" t="s">
        <v>200</v>
      </c>
      <c r="B16" s="85"/>
      <c r="C16" s="85"/>
      <c r="D16" s="85"/>
      <c r="E16" s="85"/>
      <c r="F16" s="85"/>
      <c r="G16" s="85"/>
      <c r="H16" s="85"/>
      <c r="I16" s="85"/>
      <c r="J16" s="28"/>
      <c r="K16" s="28"/>
      <c r="L16" s="28"/>
      <c r="M16" s="28"/>
    </row>
    <row r="17" spans="1:13" ht="14.25">
      <c r="A17" s="28" t="s">
        <v>213</v>
      </c>
      <c r="B17" s="85"/>
      <c r="C17" s="85"/>
      <c r="D17" s="85"/>
      <c r="E17" s="85"/>
      <c r="F17" s="85"/>
      <c r="G17" s="85"/>
      <c r="H17" s="85"/>
      <c r="I17" s="85"/>
      <c r="J17" s="28"/>
      <c r="K17" s="28"/>
      <c r="L17" s="28"/>
      <c r="M17" s="28"/>
    </row>
    <row r="18" spans="1:13" ht="14.25">
      <c r="A18" s="28" t="s">
        <v>214</v>
      </c>
      <c r="B18" s="85"/>
      <c r="C18" s="85"/>
      <c r="D18" s="85"/>
      <c r="E18" s="85"/>
      <c r="F18" s="85"/>
      <c r="G18" s="85"/>
      <c r="H18" s="85"/>
      <c r="I18" s="85"/>
      <c r="J18" s="28"/>
      <c r="K18" s="28"/>
      <c r="L18" s="28"/>
      <c r="M18" s="28"/>
    </row>
    <row r="19" spans="1:13" ht="14.25">
      <c r="A19" s="28"/>
      <c r="B19" s="85"/>
      <c r="C19" s="85"/>
      <c r="D19" s="85"/>
      <c r="E19" s="85"/>
      <c r="F19" s="85"/>
      <c r="G19" s="85"/>
      <c r="H19" s="85"/>
      <c r="I19" s="85"/>
      <c r="J19" s="28"/>
      <c r="K19" s="28"/>
      <c r="L19" s="28"/>
      <c r="M19" s="28"/>
    </row>
    <row r="20" spans="1:13" ht="14.25">
      <c r="A20" s="28" t="s">
        <v>119</v>
      </c>
      <c r="B20" s="85"/>
      <c r="C20" s="85"/>
      <c r="D20" s="85"/>
      <c r="E20" s="85"/>
      <c r="F20" s="85"/>
      <c r="G20" s="85"/>
      <c r="H20" s="85"/>
      <c r="I20" s="85"/>
      <c r="J20" s="28"/>
      <c r="K20" s="28"/>
      <c r="L20" s="28"/>
      <c r="M20" s="28"/>
    </row>
    <row r="21" spans="1:13" ht="14.25">
      <c r="A21" s="28"/>
      <c r="B21" s="85"/>
      <c r="C21" s="85"/>
      <c r="D21" s="85"/>
      <c r="E21" s="85"/>
      <c r="F21" s="85"/>
      <c r="G21" s="85"/>
      <c r="H21" s="85"/>
      <c r="I21" s="85"/>
      <c r="J21" s="28"/>
      <c r="K21" s="28"/>
      <c r="L21" s="28"/>
      <c r="M21" s="28"/>
    </row>
    <row r="22" spans="1:13" ht="14.25">
      <c r="A22" s="129" t="s">
        <v>16</v>
      </c>
      <c r="B22" s="16"/>
      <c r="C22" s="17"/>
      <c r="D22" s="17"/>
      <c r="E22" s="17"/>
      <c r="F22" s="17"/>
      <c r="G22" s="17"/>
      <c r="H22" s="17"/>
      <c r="I22" s="17"/>
      <c r="J22" s="28"/>
      <c r="K22" s="28"/>
      <c r="L22" s="28"/>
      <c r="M22" s="28"/>
    </row>
    <row r="23" spans="1:13" ht="14.25">
      <c r="A23" s="130" t="s">
        <v>17</v>
      </c>
      <c r="B23" s="18" t="s">
        <v>15</v>
      </c>
      <c r="C23" s="19"/>
      <c r="D23" s="19"/>
      <c r="E23" s="19"/>
      <c r="F23" s="19"/>
      <c r="G23" s="19"/>
      <c r="H23" s="19"/>
      <c r="I23" s="19"/>
      <c r="J23" s="28"/>
      <c r="K23" s="28"/>
      <c r="L23" s="28"/>
      <c r="M23" s="28"/>
    </row>
    <row r="24" spans="1:13" ht="14.25">
      <c r="A24" s="130" t="s">
        <v>18</v>
      </c>
      <c r="B24" s="20" t="s">
        <v>20</v>
      </c>
      <c r="C24" s="21"/>
      <c r="D24" s="21"/>
      <c r="E24" s="21"/>
      <c r="F24" s="21"/>
      <c r="G24" s="21"/>
      <c r="H24" s="21"/>
      <c r="I24" s="21"/>
      <c r="J24" s="28"/>
      <c r="K24" s="28"/>
      <c r="L24" s="28"/>
      <c r="M24" s="28"/>
    </row>
    <row r="25" spans="1:13" ht="14.25">
      <c r="A25" s="131" t="s">
        <v>19</v>
      </c>
      <c r="B25" s="29" t="s">
        <v>14</v>
      </c>
      <c r="C25" s="22"/>
      <c r="D25" s="22"/>
      <c r="E25" s="22"/>
      <c r="F25" s="22"/>
      <c r="G25" s="22"/>
      <c r="H25" s="22"/>
      <c r="I25" s="22"/>
      <c r="J25" s="28"/>
      <c r="K25" s="28"/>
      <c r="L25" s="28"/>
      <c r="M25" s="28"/>
    </row>
    <row r="26" spans="1:13" ht="14.25">
      <c r="A26" s="28"/>
      <c r="B26" s="85"/>
      <c r="C26" s="85"/>
      <c r="D26" s="85"/>
      <c r="E26" s="85"/>
      <c r="F26" s="85"/>
      <c r="G26" s="85"/>
      <c r="H26" s="85"/>
      <c r="I26" s="85"/>
      <c r="J26" s="28"/>
      <c r="K26" s="28"/>
      <c r="L26" s="28"/>
      <c r="M26" s="28"/>
    </row>
    <row r="27" spans="1:13" ht="14.25">
      <c r="A27" s="28"/>
      <c r="B27" s="85"/>
      <c r="C27" s="85"/>
      <c r="D27" s="85"/>
      <c r="E27" s="85"/>
      <c r="F27" s="85"/>
      <c r="G27" s="85"/>
      <c r="H27" s="85"/>
      <c r="I27" s="85"/>
      <c r="J27" s="28"/>
      <c r="K27" s="28"/>
      <c r="L27" s="28"/>
      <c r="M27" s="28"/>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worksheet>
</file>

<file path=xl/worksheets/sheet14.xml><?xml version="1.0" encoding="utf-8"?>
<worksheet xmlns="http://schemas.openxmlformats.org/spreadsheetml/2006/main" xmlns:r="http://schemas.openxmlformats.org/officeDocument/2006/relationships">
  <sheetPr>
    <pageSetUpPr fitToPage="1"/>
  </sheetPr>
  <dimension ref="A1:I36"/>
  <sheetViews>
    <sheetView zoomScalePageLayoutView="0" workbookViewId="0" topLeftCell="A1">
      <selection activeCell="A1" sqref="A1"/>
    </sheetView>
  </sheetViews>
  <sheetFormatPr defaultColWidth="11.421875" defaultRowHeight="12.75"/>
  <cols>
    <col min="1" max="1" width="56.7109375" style="89" customWidth="1"/>
    <col min="2" max="9" width="20.57421875" style="85" customWidth="1"/>
    <col min="10" max="11" width="13.8515625" style="28" customWidth="1"/>
    <col min="12" max="16384" width="11.421875" style="28" customWidth="1"/>
  </cols>
  <sheetData>
    <row r="1" ht="18">
      <c r="A1" s="93" t="s">
        <v>34</v>
      </c>
    </row>
    <row r="2" ht="15">
      <c r="A2" s="94" t="s">
        <v>35</v>
      </c>
    </row>
    <row r="4" spans="1:9" s="95" customFormat="1" ht="114">
      <c r="A4" s="13"/>
      <c r="B4" s="13" t="s">
        <v>79</v>
      </c>
      <c r="C4" s="13" t="s">
        <v>80</v>
      </c>
      <c r="D4" s="13" t="s">
        <v>87</v>
      </c>
      <c r="E4" s="13" t="s">
        <v>88</v>
      </c>
      <c r="F4" s="13" t="s">
        <v>83</v>
      </c>
      <c r="G4" s="13" t="s">
        <v>84</v>
      </c>
      <c r="H4" s="13" t="s">
        <v>89</v>
      </c>
      <c r="I4" s="13" t="s">
        <v>90</v>
      </c>
    </row>
    <row r="5" spans="1:9" ht="14.25">
      <c r="A5" s="96" t="s">
        <v>258</v>
      </c>
      <c r="B5" s="138">
        <v>0.125288</v>
      </c>
      <c r="C5" s="108">
        <v>0.037687</v>
      </c>
      <c r="D5" s="113">
        <v>0.045455</v>
      </c>
      <c r="E5" s="113">
        <v>0.015767</v>
      </c>
      <c r="F5" s="113">
        <v>0.016074</v>
      </c>
      <c r="G5" s="113">
        <v>0.058145</v>
      </c>
      <c r="H5" s="113">
        <v>0.086371</v>
      </c>
      <c r="I5" s="113">
        <v>0.615213</v>
      </c>
    </row>
    <row r="6" spans="1:9" ht="14.25">
      <c r="A6" s="97"/>
      <c r="B6" s="138"/>
      <c r="C6" s="108"/>
      <c r="D6" s="113"/>
      <c r="E6" s="113"/>
      <c r="F6" s="113"/>
      <c r="G6" s="113"/>
      <c r="H6" s="113"/>
      <c r="I6" s="113"/>
    </row>
    <row r="7" spans="1:9" ht="28.5">
      <c r="A7" s="96" t="s">
        <v>220</v>
      </c>
      <c r="B7" s="138">
        <v>0.088483</v>
      </c>
      <c r="C7" s="108">
        <v>0.032303</v>
      </c>
      <c r="D7" s="113">
        <v>0.014045</v>
      </c>
      <c r="E7" s="113">
        <v>0.018258</v>
      </c>
      <c r="F7" s="113">
        <v>0.033708</v>
      </c>
      <c r="G7" s="113">
        <v>0.039326</v>
      </c>
      <c r="H7" s="113">
        <v>0.032303</v>
      </c>
      <c r="I7" s="113">
        <v>0.741573</v>
      </c>
    </row>
    <row r="8" spans="1:9" ht="14.25">
      <c r="A8" s="96" t="s">
        <v>221</v>
      </c>
      <c r="B8" s="138">
        <v>0.155556</v>
      </c>
      <c r="C8" s="108">
        <v>0.053333</v>
      </c>
      <c r="D8" s="113">
        <v>0.04</v>
      </c>
      <c r="E8" s="113">
        <v>0.004444</v>
      </c>
      <c r="F8" s="113">
        <v>0.022222</v>
      </c>
      <c r="G8" s="113">
        <v>0.088889</v>
      </c>
      <c r="H8" s="113">
        <v>0.102222</v>
      </c>
      <c r="I8" s="113">
        <v>0.533333</v>
      </c>
    </row>
    <row r="9" spans="1:9" ht="14.25">
      <c r="A9" s="96" t="s">
        <v>222</v>
      </c>
      <c r="B9" s="138">
        <v>0.137133</v>
      </c>
      <c r="C9" s="108">
        <v>0.052483</v>
      </c>
      <c r="D9" s="113">
        <v>0.023138</v>
      </c>
      <c r="E9" s="113">
        <v>0.014673</v>
      </c>
      <c r="F9" s="113">
        <v>0.025395</v>
      </c>
      <c r="G9" s="113">
        <v>0.043454</v>
      </c>
      <c r="H9" s="113">
        <v>0.082957</v>
      </c>
      <c r="I9" s="113">
        <v>0.620767</v>
      </c>
    </row>
    <row r="10" spans="1:9" ht="14.25">
      <c r="A10" s="96" t="s">
        <v>261</v>
      </c>
      <c r="B10" s="138">
        <v>0.146846</v>
      </c>
      <c r="C10" s="108">
        <v>0.032575</v>
      </c>
      <c r="D10" s="113">
        <v>0.030507</v>
      </c>
      <c r="E10" s="113">
        <v>0.01758</v>
      </c>
      <c r="F10" s="113">
        <v>0.023268</v>
      </c>
      <c r="G10" s="113">
        <v>0.05274</v>
      </c>
      <c r="H10" s="113">
        <v>0.083764</v>
      </c>
      <c r="I10" s="113">
        <v>0.61272</v>
      </c>
    </row>
    <row r="11" spans="1:9" ht="14.25">
      <c r="A11" s="96" t="s">
        <v>223</v>
      </c>
      <c r="B11" s="138">
        <v>0.161943</v>
      </c>
      <c r="C11" s="108">
        <v>0.024291</v>
      </c>
      <c r="D11" s="113">
        <v>0.032389</v>
      </c>
      <c r="E11" s="113">
        <v>0</v>
      </c>
      <c r="F11" s="113">
        <v>0.016194</v>
      </c>
      <c r="G11" s="113">
        <v>0.02834</v>
      </c>
      <c r="H11" s="113">
        <v>0.068826</v>
      </c>
      <c r="I11" s="113">
        <v>0.668016</v>
      </c>
    </row>
    <row r="12" spans="1:9" ht="14.25">
      <c r="A12" s="96" t="s">
        <v>224</v>
      </c>
      <c r="B12" s="138">
        <v>0.1347</v>
      </c>
      <c r="C12" s="108">
        <v>0.031723</v>
      </c>
      <c r="D12" s="113">
        <v>0.034651</v>
      </c>
      <c r="E12" s="113">
        <v>0.017082</v>
      </c>
      <c r="F12" s="113">
        <v>0.005857</v>
      </c>
      <c r="G12" s="113">
        <v>0.060517</v>
      </c>
      <c r="H12" s="113">
        <v>0.166423</v>
      </c>
      <c r="I12" s="113">
        <v>0.549048</v>
      </c>
    </row>
    <row r="13" spans="1:9" ht="14.25">
      <c r="A13" s="96" t="s">
        <v>216</v>
      </c>
      <c r="B13" s="138">
        <v>0.142021</v>
      </c>
      <c r="C13" s="108">
        <v>0.045745</v>
      </c>
      <c r="D13" s="113">
        <v>0.03617</v>
      </c>
      <c r="E13" s="113">
        <v>0.02234</v>
      </c>
      <c r="F13" s="113">
        <v>0.012234</v>
      </c>
      <c r="G13" s="113">
        <v>0.034043</v>
      </c>
      <c r="H13" s="113">
        <v>0.051064</v>
      </c>
      <c r="I13" s="113">
        <v>0.656383</v>
      </c>
    </row>
    <row r="14" spans="1:9" ht="14.25">
      <c r="A14" s="96" t="s">
        <v>225</v>
      </c>
      <c r="B14" s="138">
        <v>0.117021</v>
      </c>
      <c r="C14" s="108">
        <v>0.044073</v>
      </c>
      <c r="D14" s="113">
        <v>0.085106</v>
      </c>
      <c r="E14" s="113">
        <v>0.009119</v>
      </c>
      <c r="F14" s="113">
        <v>0.022796</v>
      </c>
      <c r="G14" s="113">
        <v>0.051672</v>
      </c>
      <c r="H14" s="113">
        <v>0.113982</v>
      </c>
      <c r="I14" s="113">
        <v>0.556231</v>
      </c>
    </row>
    <row r="15" spans="1:9" ht="14.25">
      <c r="A15" s="96" t="s">
        <v>262</v>
      </c>
      <c r="B15" s="138">
        <v>0.110852</v>
      </c>
      <c r="C15" s="108">
        <v>0.036173</v>
      </c>
      <c r="D15" s="113">
        <v>0.052509</v>
      </c>
      <c r="E15" s="113">
        <v>0.024504</v>
      </c>
      <c r="F15" s="113">
        <v>0.012835</v>
      </c>
      <c r="G15" s="113">
        <v>0.049008</v>
      </c>
      <c r="H15" s="113">
        <v>0.082847</v>
      </c>
      <c r="I15" s="113">
        <v>0.631272</v>
      </c>
    </row>
    <row r="16" spans="1:9" ht="14.25">
      <c r="A16" s="96" t="s">
        <v>226</v>
      </c>
      <c r="B16" s="138">
        <v>0.072961</v>
      </c>
      <c r="C16" s="108">
        <v>0.055794</v>
      </c>
      <c r="D16" s="113">
        <v>0.111588</v>
      </c>
      <c r="E16" s="113">
        <v>0.038627</v>
      </c>
      <c r="F16" s="113">
        <v>0.038627</v>
      </c>
      <c r="G16" s="113">
        <v>0.06867</v>
      </c>
      <c r="H16" s="113">
        <v>0.167382</v>
      </c>
      <c r="I16" s="113">
        <v>0.446352</v>
      </c>
    </row>
    <row r="17" spans="1:9" ht="14.25">
      <c r="A17" s="96" t="s">
        <v>227</v>
      </c>
      <c r="B17" s="138">
        <v>0.116667</v>
      </c>
      <c r="C17" s="108">
        <v>0.066667</v>
      </c>
      <c r="D17" s="113">
        <v>0.111111</v>
      </c>
      <c r="E17" s="113">
        <v>0.016667</v>
      </c>
      <c r="F17" s="113">
        <v>0</v>
      </c>
      <c r="G17" s="113">
        <v>0.161111</v>
      </c>
      <c r="H17" s="113">
        <v>0.061111</v>
      </c>
      <c r="I17" s="113">
        <v>0.466667</v>
      </c>
    </row>
    <row r="18" spans="1:9" ht="14.25">
      <c r="A18" s="96" t="s">
        <v>228</v>
      </c>
      <c r="B18" s="138">
        <v>0.059949</v>
      </c>
      <c r="C18" s="108">
        <v>0.020408</v>
      </c>
      <c r="D18" s="113">
        <v>0.09949</v>
      </c>
      <c r="E18" s="113">
        <v>0.002551</v>
      </c>
      <c r="F18" s="113">
        <v>0</v>
      </c>
      <c r="G18" s="113">
        <v>0.126276</v>
      </c>
      <c r="H18" s="113">
        <v>0.031888</v>
      </c>
      <c r="I18" s="113">
        <v>0.659439</v>
      </c>
    </row>
    <row r="19" spans="1:9" ht="14.25">
      <c r="A19" s="96" t="s">
        <v>229</v>
      </c>
      <c r="B19" s="138">
        <v>0.13197</v>
      </c>
      <c r="C19" s="108">
        <v>0.018587</v>
      </c>
      <c r="D19" s="113">
        <v>0.092937</v>
      </c>
      <c r="E19" s="113">
        <v>0.001859</v>
      </c>
      <c r="F19" s="113">
        <v>0.007435</v>
      </c>
      <c r="G19" s="113">
        <v>0.115242</v>
      </c>
      <c r="H19" s="113">
        <v>0.007435</v>
      </c>
      <c r="I19" s="113">
        <v>0.624535</v>
      </c>
    </row>
    <row r="20" spans="1:9" ht="14.25">
      <c r="A20" s="96" t="s">
        <v>230</v>
      </c>
      <c r="B20" s="138">
        <v>0.104121</v>
      </c>
      <c r="C20" s="108">
        <v>0.017354</v>
      </c>
      <c r="D20" s="113">
        <v>0.02603</v>
      </c>
      <c r="E20" s="113">
        <v>0.02603</v>
      </c>
      <c r="F20" s="113">
        <v>0.008677</v>
      </c>
      <c r="G20" s="113">
        <v>0.032538</v>
      </c>
      <c r="H20" s="113">
        <v>0.084599</v>
      </c>
      <c r="I20" s="113">
        <v>0.700651</v>
      </c>
    </row>
    <row r="21" spans="1:9" ht="14.25">
      <c r="A21" s="96" t="s">
        <v>231</v>
      </c>
      <c r="B21" s="138">
        <v>0.073298</v>
      </c>
      <c r="C21" s="108">
        <v>0.036649</v>
      </c>
      <c r="D21" s="113">
        <v>0.125654</v>
      </c>
      <c r="E21" s="113">
        <v>0</v>
      </c>
      <c r="F21" s="113">
        <v>0.005236</v>
      </c>
      <c r="G21" s="113">
        <v>0.08377</v>
      </c>
      <c r="H21" s="113">
        <v>0.04712</v>
      </c>
      <c r="I21" s="113">
        <v>0.628272</v>
      </c>
    </row>
    <row r="22" spans="1:9" ht="14.25">
      <c r="A22" s="96"/>
      <c r="B22" s="138"/>
      <c r="C22" s="108"/>
      <c r="D22" s="113"/>
      <c r="E22" s="113"/>
      <c r="F22" s="113"/>
      <c r="G22" s="113"/>
      <c r="H22" s="113"/>
      <c r="I22" s="113"/>
    </row>
    <row r="24" ht="14.25">
      <c r="A24" s="28" t="s">
        <v>200</v>
      </c>
    </row>
    <row r="25" ht="14.25">
      <c r="A25" s="28" t="s">
        <v>213</v>
      </c>
    </row>
    <row r="26" ht="14.25">
      <c r="A26" s="28" t="s">
        <v>214</v>
      </c>
    </row>
    <row r="27" ht="14.25">
      <c r="A27" s="142" t="s">
        <v>256</v>
      </c>
    </row>
    <row r="28" ht="14.25">
      <c r="A28" s="28" t="s">
        <v>0</v>
      </c>
    </row>
    <row r="29" ht="14.25">
      <c r="A29" s="28" t="s">
        <v>119</v>
      </c>
    </row>
    <row r="31" spans="1:9" ht="14.25">
      <c r="A31" s="129" t="s">
        <v>16</v>
      </c>
      <c r="B31" s="16"/>
      <c r="C31" s="17"/>
      <c r="D31" s="17"/>
      <c r="E31" s="17"/>
      <c r="F31" s="17"/>
      <c r="G31" s="17"/>
      <c r="H31" s="17"/>
      <c r="I31" s="17"/>
    </row>
    <row r="32" spans="1:9" ht="14.25">
      <c r="A32" s="130" t="s">
        <v>17</v>
      </c>
      <c r="B32" s="18" t="s">
        <v>15</v>
      </c>
      <c r="C32" s="19"/>
      <c r="D32" s="19"/>
      <c r="E32" s="19"/>
      <c r="F32" s="19"/>
      <c r="G32" s="19"/>
      <c r="H32" s="19"/>
      <c r="I32" s="19"/>
    </row>
    <row r="33" spans="1:9" ht="14.25">
      <c r="A33" s="130" t="s">
        <v>18</v>
      </c>
      <c r="B33" s="20" t="s">
        <v>20</v>
      </c>
      <c r="C33" s="21"/>
      <c r="D33" s="21"/>
      <c r="E33" s="21"/>
      <c r="F33" s="21"/>
      <c r="G33" s="21"/>
      <c r="H33" s="21"/>
      <c r="I33" s="21"/>
    </row>
    <row r="34" spans="1:9" ht="14.25">
      <c r="A34" s="131" t="s">
        <v>19</v>
      </c>
      <c r="B34" s="29" t="s">
        <v>14</v>
      </c>
      <c r="C34" s="22"/>
      <c r="D34" s="22"/>
      <c r="E34" s="22"/>
      <c r="F34" s="22"/>
      <c r="G34" s="22"/>
      <c r="H34" s="22"/>
      <c r="I34" s="22"/>
    </row>
    <row r="36" ht="14.25">
      <c r="A36" s="140"/>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59" r:id="rId1"/>
</worksheet>
</file>

<file path=xl/worksheets/sheet15.xml><?xml version="1.0" encoding="utf-8"?>
<worksheet xmlns="http://schemas.openxmlformats.org/spreadsheetml/2006/main" xmlns:r="http://schemas.openxmlformats.org/officeDocument/2006/relationships">
  <sheetPr>
    <pageSetUpPr fitToPage="1"/>
  </sheetPr>
  <dimension ref="A1:J28"/>
  <sheetViews>
    <sheetView zoomScalePageLayoutView="0" workbookViewId="0" topLeftCell="A1">
      <selection activeCell="A1" sqref="A1"/>
    </sheetView>
  </sheetViews>
  <sheetFormatPr defaultColWidth="11.421875" defaultRowHeight="12.75"/>
  <cols>
    <col min="1" max="1" width="44.8515625" style="63" customWidth="1"/>
    <col min="2" max="2" width="19.7109375" style="106" customWidth="1"/>
    <col min="3" max="9" width="19.7109375" style="63" customWidth="1"/>
    <col min="10" max="10" width="4.28125" style="63" customWidth="1"/>
    <col min="11" max="11" width="17.421875" style="63" customWidth="1"/>
    <col min="12" max="16384" width="11.421875" style="63" customWidth="1"/>
  </cols>
  <sheetData>
    <row r="1" spans="1:9" ht="18">
      <c r="A1" s="84" t="s">
        <v>36</v>
      </c>
      <c r="B1" s="85"/>
      <c r="C1" s="28"/>
      <c r="D1" s="28"/>
      <c r="E1" s="28"/>
      <c r="F1" s="28"/>
      <c r="G1" s="28"/>
      <c r="H1" s="28"/>
      <c r="I1" s="28"/>
    </row>
    <row r="2" spans="1:9" ht="15">
      <c r="A2" s="86" t="s">
        <v>37</v>
      </c>
      <c r="B2" s="85"/>
      <c r="C2" s="28"/>
      <c r="D2" s="28"/>
      <c r="E2" s="28"/>
      <c r="F2" s="28"/>
      <c r="G2" s="28"/>
      <c r="H2" s="28"/>
      <c r="I2" s="28"/>
    </row>
    <row r="3" spans="1:9" ht="14.25">
      <c r="A3" s="28"/>
      <c r="B3" s="85"/>
      <c r="C3" s="28"/>
      <c r="D3" s="28"/>
      <c r="E3" s="28"/>
      <c r="F3" s="28"/>
      <c r="G3" s="28"/>
      <c r="H3" s="28"/>
      <c r="I3" s="28"/>
    </row>
    <row r="4" spans="1:9" s="99" customFormat="1" ht="90.75" customHeight="1">
      <c r="A4" s="13"/>
      <c r="B4" s="13" t="s">
        <v>79</v>
      </c>
      <c r="C4" s="13" t="s">
        <v>91</v>
      </c>
      <c r="D4" s="13" t="s">
        <v>92</v>
      </c>
      <c r="E4" s="13" t="s">
        <v>93</v>
      </c>
      <c r="F4" s="13" t="s">
        <v>83</v>
      </c>
      <c r="G4" s="13" t="s">
        <v>94</v>
      </c>
      <c r="H4" s="13" t="s">
        <v>95</v>
      </c>
      <c r="I4" s="13" t="s">
        <v>96</v>
      </c>
    </row>
    <row r="5" spans="1:9" s="101" customFormat="1" ht="14.25">
      <c r="A5" s="100" t="s">
        <v>263</v>
      </c>
      <c r="B5" s="108">
        <v>0.174748</v>
      </c>
      <c r="C5" s="108">
        <v>0.010178</v>
      </c>
      <c r="D5" s="109">
        <v>0.004003</v>
      </c>
      <c r="E5" s="109">
        <v>0.017269</v>
      </c>
      <c r="F5" s="109">
        <v>0.001029</v>
      </c>
      <c r="G5" s="109">
        <v>0.005261</v>
      </c>
      <c r="H5" s="109">
        <v>0.006176</v>
      </c>
      <c r="I5" s="109">
        <v>0.781336</v>
      </c>
    </row>
    <row r="6" spans="1:9" s="101" customFormat="1" ht="14.25">
      <c r="A6" s="100"/>
      <c r="B6" s="108"/>
      <c r="C6" s="108"/>
      <c r="D6" s="109"/>
      <c r="E6" s="109"/>
      <c r="F6" s="109"/>
      <c r="G6" s="109"/>
      <c r="H6" s="109"/>
      <c r="I6" s="109"/>
    </row>
    <row r="7" spans="1:9" s="101" customFormat="1" ht="14.25">
      <c r="A7" s="100" t="s">
        <v>264</v>
      </c>
      <c r="B7" s="108">
        <v>0.158759</v>
      </c>
      <c r="C7" s="108">
        <v>0.00365</v>
      </c>
      <c r="D7" s="108">
        <v>0</v>
      </c>
      <c r="E7" s="108">
        <v>0.012774</v>
      </c>
      <c r="F7" s="108">
        <v>0.001825</v>
      </c>
      <c r="G7" s="108">
        <v>0.005474</v>
      </c>
      <c r="H7" s="108">
        <v>0</v>
      </c>
      <c r="I7" s="108">
        <v>0.817518</v>
      </c>
    </row>
    <row r="8" spans="1:9" s="101" customFormat="1" ht="14.25">
      <c r="A8" s="100" t="s">
        <v>265</v>
      </c>
      <c r="B8" s="108">
        <v>0.205529</v>
      </c>
      <c r="C8" s="108">
        <v>0.017736</v>
      </c>
      <c r="D8" s="108">
        <v>0.008346</v>
      </c>
      <c r="E8" s="108">
        <v>0.018258</v>
      </c>
      <c r="F8" s="108">
        <v>0</v>
      </c>
      <c r="G8" s="108">
        <v>0.004695</v>
      </c>
      <c r="H8" s="108">
        <v>0.014606</v>
      </c>
      <c r="I8" s="108">
        <v>0.730829</v>
      </c>
    </row>
    <row r="9" spans="1:9" s="101" customFormat="1" ht="14.25">
      <c r="A9" s="100" t="s">
        <v>234</v>
      </c>
      <c r="B9" s="108">
        <v>0.19469</v>
      </c>
      <c r="C9" s="108">
        <v>0.00885</v>
      </c>
      <c r="D9" s="108">
        <v>0.00885</v>
      </c>
      <c r="E9" s="108">
        <v>0.00885</v>
      </c>
      <c r="F9" s="108">
        <v>0</v>
      </c>
      <c r="G9" s="108">
        <v>0.011799</v>
      </c>
      <c r="H9" s="108">
        <v>0.00295</v>
      </c>
      <c r="I9" s="108">
        <v>0.764012</v>
      </c>
    </row>
    <row r="10" spans="1:9" s="101" customFormat="1" ht="14.25">
      <c r="A10" s="100" t="s">
        <v>235</v>
      </c>
      <c r="B10" s="108">
        <v>0.1375</v>
      </c>
      <c r="C10" s="108">
        <v>0</v>
      </c>
      <c r="D10" s="108">
        <v>0</v>
      </c>
      <c r="E10" s="108">
        <v>0</v>
      </c>
      <c r="F10" s="108">
        <v>0.0125</v>
      </c>
      <c r="G10" s="108">
        <v>0</v>
      </c>
      <c r="H10" s="108">
        <v>0</v>
      </c>
      <c r="I10" s="108">
        <v>0.85</v>
      </c>
    </row>
    <row r="11" spans="1:9" s="101" customFormat="1" ht="14.25">
      <c r="A11" s="100" t="s">
        <v>236</v>
      </c>
      <c r="B11" s="108">
        <v>0.232915</v>
      </c>
      <c r="C11" s="108">
        <v>0.012204</v>
      </c>
      <c r="D11" s="108">
        <v>0.002441</v>
      </c>
      <c r="E11" s="108">
        <v>0.026848</v>
      </c>
      <c r="F11" s="108">
        <v>0.001395</v>
      </c>
      <c r="G11" s="108">
        <v>0.003835</v>
      </c>
      <c r="H11" s="108">
        <v>0.004184</v>
      </c>
      <c r="I11" s="108">
        <v>0.716179</v>
      </c>
    </row>
    <row r="12" spans="1:9" s="101" customFormat="1" ht="14.25">
      <c r="A12" s="100" t="s">
        <v>5</v>
      </c>
      <c r="B12" s="108">
        <v>0.115721</v>
      </c>
      <c r="C12" s="108">
        <v>0.00655</v>
      </c>
      <c r="D12" s="108">
        <v>0.002183</v>
      </c>
      <c r="E12" s="108">
        <v>0.026201</v>
      </c>
      <c r="F12" s="108">
        <v>0</v>
      </c>
      <c r="G12" s="108">
        <v>0.00655</v>
      </c>
      <c r="H12" s="108">
        <v>0.010917</v>
      </c>
      <c r="I12" s="108">
        <v>0.831878</v>
      </c>
    </row>
    <row r="13" spans="1:9" s="101" customFormat="1" ht="14.25">
      <c r="A13" s="100" t="s">
        <v>6</v>
      </c>
      <c r="B13" s="108">
        <v>0.04</v>
      </c>
      <c r="C13" s="108">
        <v>0</v>
      </c>
      <c r="D13" s="108">
        <v>0</v>
      </c>
      <c r="E13" s="108">
        <v>0</v>
      </c>
      <c r="F13" s="108">
        <v>0</v>
      </c>
      <c r="G13" s="108">
        <v>0</v>
      </c>
      <c r="H13" s="108">
        <v>0</v>
      </c>
      <c r="I13" s="108">
        <v>0.96</v>
      </c>
    </row>
    <row r="14" spans="1:9" s="101" customFormat="1" ht="14.25">
      <c r="A14" s="100" t="s">
        <v>266</v>
      </c>
      <c r="B14" s="108">
        <v>0.108696</v>
      </c>
      <c r="C14" s="108">
        <v>0.004348</v>
      </c>
      <c r="D14" s="108">
        <v>0.006522</v>
      </c>
      <c r="E14" s="108">
        <v>0.015217</v>
      </c>
      <c r="F14" s="108">
        <v>0.004348</v>
      </c>
      <c r="G14" s="108">
        <v>0.017391</v>
      </c>
      <c r="H14" s="108">
        <v>0.013043</v>
      </c>
      <c r="I14" s="108">
        <v>0.830435</v>
      </c>
    </row>
    <row r="15" spans="1:9" s="101" customFormat="1" ht="14.25">
      <c r="A15" s="100" t="s">
        <v>237</v>
      </c>
      <c r="B15" s="108">
        <v>0.194175</v>
      </c>
      <c r="C15" s="108">
        <v>0.009709</v>
      </c>
      <c r="D15" s="108">
        <v>0.009709</v>
      </c>
      <c r="E15" s="108">
        <v>0</v>
      </c>
      <c r="F15" s="108">
        <v>0</v>
      </c>
      <c r="G15" s="108">
        <v>0.038835</v>
      </c>
      <c r="H15" s="108">
        <v>0.009709</v>
      </c>
      <c r="I15" s="108">
        <v>0.737864</v>
      </c>
    </row>
    <row r="16" spans="1:9" s="101" customFormat="1" ht="14.25">
      <c r="A16" s="100" t="s">
        <v>267</v>
      </c>
      <c r="B16" s="108">
        <v>0.090993</v>
      </c>
      <c r="C16" s="108">
        <v>0.003676</v>
      </c>
      <c r="D16" s="108">
        <v>0</v>
      </c>
      <c r="E16" s="108">
        <v>0.005515</v>
      </c>
      <c r="F16" s="108">
        <v>0</v>
      </c>
      <c r="G16" s="108">
        <v>0.001838</v>
      </c>
      <c r="H16" s="108">
        <v>0</v>
      </c>
      <c r="I16" s="108">
        <v>0.897978</v>
      </c>
    </row>
    <row r="17" spans="1:9" s="101" customFormat="1" ht="14.25">
      <c r="A17" s="100" t="s">
        <v>238</v>
      </c>
      <c r="B17" s="108">
        <v>0.128205</v>
      </c>
      <c r="C17" s="108">
        <v>0</v>
      </c>
      <c r="D17" s="108">
        <v>0.012821</v>
      </c>
      <c r="E17" s="108">
        <v>0</v>
      </c>
      <c r="F17" s="108">
        <v>0.012821</v>
      </c>
      <c r="G17" s="108">
        <v>0.012821</v>
      </c>
      <c r="H17" s="108">
        <v>0</v>
      </c>
      <c r="I17" s="108">
        <v>0.833333</v>
      </c>
    </row>
    <row r="18" spans="1:9" s="101" customFormat="1" ht="14.25">
      <c r="A18" s="100" t="s">
        <v>239</v>
      </c>
      <c r="B18" s="108">
        <v>0.088462</v>
      </c>
      <c r="C18" s="108">
        <v>0.00641</v>
      </c>
      <c r="D18" s="108">
        <v>0.003846</v>
      </c>
      <c r="E18" s="108">
        <v>0.005128</v>
      </c>
      <c r="F18" s="108">
        <v>0</v>
      </c>
      <c r="G18" s="108">
        <v>0.001282</v>
      </c>
      <c r="H18" s="108">
        <v>0.001282</v>
      </c>
      <c r="I18" s="108">
        <v>0.89359</v>
      </c>
    </row>
    <row r="19" spans="1:10" ht="12.75">
      <c r="A19" s="102"/>
      <c r="B19" s="103"/>
      <c r="C19" s="103"/>
      <c r="D19" s="104"/>
      <c r="E19" s="105"/>
      <c r="F19" s="104"/>
      <c r="G19" s="104"/>
      <c r="H19" s="104"/>
      <c r="I19" s="104"/>
      <c r="J19" s="92"/>
    </row>
    <row r="20" ht="14.25">
      <c r="A20" s="28"/>
    </row>
    <row r="21" ht="14.25">
      <c r="A21" s="28" t="s">
        <v>200</v>
      </c>
    </row>
    <row r="22" ht="15">
      <c r="A22" s="98"/>
    </row>
    <row r="23" ht="14.25">
      <c r="A23" s="28" t="s">
        <v>119</v>
      </c>
    </row>
    <row r="24" ht="14.25">
      <c r="A24" s="28"/>
    </row>
    <row r="25" spans="1:9" ht="12.75">
      <c r="A25" s="129" t="s">
        <v>16</v>
      </c>
      <c r="B25" s="16"/>
      <c r="C25" s="17"/>
      <c r="D25" s="17"/>
      <c r="E25" s="17"/>
      <c r="F25" s="17"/>
      <c r="G25" s="17"/>
      <c r="H25" s="17"/>
      <c r="I25" s="17"/>
    </row>
    <row r="26" spans="1:9" ht="12.75">
      <c r="A26" s="130" t="s">
        <v>17</v>
      </c>
      <c r="B26" s="18" t="s">
        <v>15</v>
      </c>
      <c r="C26" s="19"/>
      <c r="D26" s="19"/>
      <c r="E26" s="19"/>
      <c r="F26" s="19"/>
      <c r="G26" s="19"/>
      <c r="H26" s="19"/>
      <c r="I26" s="19"/>
    </row>
    <row r="27" spans="1:9" ht="12.75">
      <c r="A27" s="130" t="s">
        <v>18</v>
      </c>
      <c r="B27" s="20" t="s">
        <v>20</v>
      </c>
      <c r="C27" s="21"/>
      <c r="D27" s="21"/>
      <c r="E27" s="21"/>
      <c r="F27" s="21"/>
      <c r="G27" s="21"/>
      <c r="H27" s="21"/>
      <c r="I27" s="21"/>
    </row>
    <row r="28" spans="1:9" ht="12.75">
      <c r="A28" s="131" t="s">
        <v>19</v>
      </c>
      <c r="B28" s="29" t="s">
        <v>14</v>
      </c>
      <c r="C28" s="22"/>
      <c r="D28" s="22"/>
      <c r="E28" s="22"/>
      <c r="F28" s="22"/>
      <c r="G28" s="22"/>
      <c r="H28" s="22"/>
      <c r="I28" s="22"/>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worksheet>
</file>

<file path=xl/worksheets/sheet16.xml><?xml version="1.0" encoding="utf-8"?>
<worksheet xmlns="http://schemas.openxmlformats.org/spreadsheetml/2006/main" xmlns:r="http://schemas.openxmlformats.org/officeDocument/2006/relationships">
  <sheetPr>
    <pageSetUpPr fitToPage="1"/>
  </sheetPr>
  <dimension ref="A1:J28"/>
  <sheetViews>
    <sheetView zoomScalePageLayoutView="0" workbookViewId="0" topLeftCell="A1">
      <selection activeCell="A1" sqref="A1"/>
    </sheetView>
  </sheetViews>
  <sheetFormatPr defaultColWidth="11.421875" defaultRowHeight="12.75"/>
  <cols>
    <col min="1" max="1" width="58.00390625" style="99" customWidth="1"/>
    <col min="2" max="9" width="19.140625" style="63" customWidth="1"/>
    <col min="10" max="10" width="4.57421875" style="63" customWidth="1"/>
    <col min="11" max="16384" width="11.421875" style="63" customWidth="1"/>
  </cols>
  <sheetData>
    <row r="1" spans="1:9" ht="18">
      <c r="A1" s="84" t="s">
        <v>97</v>
      </c>
      <c r="B1" s="28"/>
      <c r="C1" s="28"/>
      <c r="D1" s="28"/>
      <c r="E1" s="28"/>
      <c r="F1" s="28"/>
      <c r="G1" s="28"/>
      <c r="H1" s="28"/>
      <c r="I1" s="28"/>
    </row>
    <row r="2" spans="1:9" ht="15">
      <c r="A2" s="86" t="s">
        <v>35</v>
      </c>
      <c r="B2" s="28"/>
      <c r="C2" s="28"/>
      <c r="D2" s="28"/>
      <c r="E2" s="28"/>
      <c r="F2" s="28"/>
      <c r="G2" s="28"/>
      <c r="H2" s="28"/>
      <c r="I2" s="28"/>
    </row>
    <row r="3" spans="1:9" ht="14.25">
      <c r="A3" s="107"/>
      <c r="B3" s="28"/>
      <c r="C3" s="28"/>
      <c r="D3" s="28"/>
      <c r="E3" s="28"/>
      <c r="F3" s="28"/>
      <c r="G3" s="28"/>
      <c r="H3" s="28"/>
      <c r="I3" s="28"/>
    </row>
    <row r="4" spans="1:9" ht="125.25" customHeight="1">
      <c r="A4" s="13"/>
      <c r="B4" s="3" t="s">
        <v>79</v>
      </c>
      <c r="C4" s="3" t="s">
        <v>91</v>
      </c>
      <c r="D4" s="3" t="s">
        <v>98</v>
      </c>
      <c r="E4" s="3" t="s">
        <v>99</v>
      </c>
      <c r="F4" s="3" t="s">
        <v>100</v>
      </c>
      <c r="G4" s="3" t="s">
        <v>94</v>
      </c>
      <c r="H4" s="3" t="s">
        <v>101</v>
      </c>
      <c r="I4" s="3" t="s">
        <v>102</v>
      </c>
    </row>
    <row r="5" spans="1:9" ht="14.25">
      <c r="A5" s="100" t="s">
        <v>268</v>
      </c>
      <c r="B5" s="108">
        <v>0.159751</v>
      </c>
      <c r="C5" s="108">
        <v>0.009862</v>
      </c>
      <c r="D5" s="109">
        <v>0.005303</v>
      </c>
      <c r="E5" s="109">
        <v>0.016003</v>
      </c>
      <c r="F5" s="109">
        <v>0.003349</v>
      </c>
      <c r="G5" s="109">
        <v>0.007164</v>
      </c>
      <c r="H5" s="109">
        <v>0.008095</v>
      </c>
      <c r="I5" s="109">
        <v>0.790473</v>
      </c>
    </row>
    <row r="6" spans="1:9" ht="14.25">
      <c r="A6" s="100"/>
      <c r="B6" s="108"/>
      <c r="C6" s="108"/>
      <c r="D6" s="109"/>
      <c r="E6" s="109"/>
      <c r="F6" s="109"/>
      <c r="G6" s="109"/>
      <c r="H6" s="109"/>
      <c r="I6" s="109"/>
    </row>
    <row r="7" spans="1:9" ht="28.5">
      <c r="A7" s="100" t="s">
        <v>269</v>
      </c>
      <c r="B7" s="108">
        <v>0.094677</v>
      </c>
      <c r="C7" s="108">
        <v>0.008479</v>
      </c>
      <c r="D7" s="108">
        <v>0.001413</v>
      </c>
      <c r="E7" s="108">
        <v>0.020254</v>
      </c>
      <c r="F7" s="108">
        <v>0.01366</v>
      </c>
      <c r="G7" s="108">
        <v>0.015073</v>
      </c>
      <c r="H7" s="108">
        <v>0.003297</v>
      </c>
      <c r="I7" s="108">
        <v>0.843146</v>
      </c>
    </row>
    <row r="8" spans="1:9" ht="14.25">
      <c r="A8" s="100" t="s">
        <v>240</v>
      </c>
      <c r="B8" s="108">
        <v>0.112069</v>
      </c>
      <c r="C8" s="108">
        <v>0.004926</v>
      </c>
      <c r="D8" s="108">
        <v>0.002463</v>
      </c>
      <c r="E8" s="108">
        <v>0.022167</v>
      </c>
      <c r="F8" s="108">
        <v>0</v>
      </c>
      <c r="G8" s="108">
        <v>0.012315</v>
      </c>
      <c r="H8" s="108">
        <v>0.003695</v>
      </c>
      <c r="I8" s="108">
        <v>0.842365</v>
      </c>
    </row>
    <row r="9" spans="1:9" ht="14.25">
      <c r="A9" s="100" t="s">
        <v>241</v>
      </c>
      <c r="B9" s="108">
        <v>0.182609</v>
      </c>
      <c r="C9" s="108">
        <v>0.008696</v>
      </c>
      <c r="D9" s="108">
        <v>0.008696</v>
      </c>
      <c r="E9" s="108">
        <v>0</v>
      </c>
      <c r="F9" s="108">
        <v>0</v>
      </c>
      <c r="G9" s="108">
        <v>0.034783</v>
      </c>
      <c r="H9" s="108">
        <v>0.008696</v>
      </c>
      <c r="I9" s="108">
        <v>0.756522</v>
      </c>
    </row>
    <row r="10" spans="1:9" ht="14.25">
      <c r="A10" s="100" t="s">
        <v>242</v>
      </c>
      <c r="B10" s="108">
        <v>0.184</v>
      </c>
      <c r="C10" s="108">
        <v>0.004</v>
      </c>
      <c r="D10" s="108">
        <v>0.004</v>
      </c>
      <c r="E10" s="108">
        <v>0</v>
      </c>
      <c r="F10" s="108">
        <v>0</v>
      </c>
      <c r="G10" s="108">
        <v>0.008</v>
      </c>
      <c r="H10" s="108">
        <v>0.008</v>
      </c>
      <c r="I10" s="108">
        <v>0.792</v>
      </c>
    </row>
    <row r="11" spans="1:9" ht="14.25">
      <c r="A11" s="100" t="s">
        <v>243</v>
      </c>
      <c r="B11" s="108">
        <v>0.239596</v>
      </c>
      <c r="C11" s="108">
        <v>0.013333</v>
      </c>
      <c r="D11" s="108">
        <v>0.008081</v>
      </c>
      <c r="E11" s="108">
        <v>0.023838</v>
      </c>
      <c r="F11" s="108">
        <v>0.001616</v>
      </c>
      <c r="G11" s="108">
        <v>0.003232</v>
      </c>
      <c r="H11" s="108">
        <v>0.006061</v>
      </c>
      <c r="I11" s="108">
        <v>0.704242</v>
      </c>
    </row>
    <row r="12" spans="1:9" ht="14.25">
      <c r="A12" s="100" t="s">
        <v>244</v>
      </c>
      <c r="B12" s="108">
        <v>0.207792</v>
      </c>
      <c r="C12" s="108">
        <v>0.012987</v>
      </c>
      <c r="D12" s="108">
        <v>0.008658</v>
      </c>
      <c r="E12" s="108">
        <v>0.012987</v>
      </c>
      <c r="F12" s="108">
        <v>0</v>
      </c>
      <c r="G12" s="108">
        <v>0.012987</v>
      </c>
      <c r="H12" s="108">
        <v>0.008658</v>
      </c>
      <c r="I12" s="108">
        <v>0.735931</v>
      </c>
    </row>
    <row r="13" spans="1:9" ht="14.25">
      <c r="A13" s="100" t="s">
        <v>245</v>
      </c>
      <c r="B13" s="108">
        <v>0.230088</v>
      </c>
      <c r="C13" s="108">
        <v>0.030088</v>
      </c>
      <c r="D13" s="108">
        <v>0.021239</v>
      </c>
      <c r="E13" s="108">
        <v>0.019469</v>
      </c>
      <c r="F13" s="108">
        <v>0</v>
      </c>
      <c r="G13" s="108">
        <v>0.00708</v>
      </c>
      <c r="H13" s="108">
        <v>0.024779</v>
      </c>
      <c r="I13" s="108">
        <v>0.667257</v>
      </c>
    </row>
    <row r="14" spans="1:9" ht="14.25">
      <c r="A14" s="100" t="s">
        <v>270</v>
      </c>
      <c r="B14" s="108">
        <v>0.195266</v>
      </c>
      <c r="C14" s="108">
        <v>0.012574</v>
      </c>
      <c r="D14" s="108">
        <v>0.005178</v>
      </c>
      <c r="E14" s="108">
        <v>0.015533</v>
      </c>
      <c r="F14" s="108">
        <v>0</v>
      </c>
      <c r="G14" s="108">
        <v>0.003698</v>
      </c>
      <c r="H14" s="108">
        <v>0.024408</v>
      </c>
      <c r="I14" s="108">
        <v>0.743343</v>
      </c>
    </row>
    <row r="15" spans="1:10" ht="14.25">
      <c r="A15" s="100" t="s">
        <v>271</v>
      </c>
      <c r="B15" s="110">
        <v>0.158759</v>
      </c>
      <c r="C15" s="110">
        <v>0.00365</v>
      </c>
      <c r="D15" s="110">
        <v>0</v>
      </c>
      <c r="E15" s="110">
        <v>0.012774</v>
      </c>
      <c r="F15" s="110">
        <v>0.001825</v>
      </c>
      <c r="G15" s="110">
        <v>0.005474</v>
      </c>
      <c r="H15" s="110">
        <v>0</v>
      </c>
      <c r="I15" s="110">
        <v>0.817518</v>
      </c>
      <c r="J15" s="111"/>
    </row>
    <row r="16" spans="1:10" ht="14.25">
      <c r="A16" s="100" t="s">
        <v>246</v>
      </c>
      <c r="B16" s="110">
        <v>0.088462</v>
      </c>
      <c r="C16" s="110">
        <v>0.00641</v>
      </c>
      <c r="D16" s="110">
        <v>0.003846</v>
      </c>
      <c r="E16" s="110">
        <v>0.005128</v>
      </c>
      <c r="F16" s="110">
        <v>0</v>
      </c>
      <c r="G16" s="110">
        <v>0.001282</v>
      </c>
      <c r="H16" s="110">
        <v>0.001282</v>
      </c>
      <c r="I16" s="110">
        <v>0.89359</v>
      </c>
      <c r="J16" s="111"/>
    </row>
    <row r="17" spans="1:10" ht="14.25">
      <c r="A17" s="100" t="s">
        <v>272</v>
      </c>
      <c r="B17" s="110">
        <v>0.093482</v>
      </c>
      <c r="C17" s="110">
        <v>0.003431</v>
      </c>
      <c r="D17" s="110">
        <v>0.000858</v>
      </c>
      <c r="E17" s="110">
        <v>0.005146</v>
      </c>
      <c r="F17" s="110">
        <v>0.000858</v>
      </c>
      <c r="G17" s="110">
        <v>0.002573</v>
      </c>
      <c r="H17" s="110">
        <v>0</v>
      </c>
      <c r="I17" s="110">
        <v>0.893654</v>
      </c>
      <c r="J17" s="111"/>
    </row>
    <row r="18" spans="1:10" ht="14.25">
      <c r="A18" s="107"/>
      <c r="B18" s="112"/>
      <c r="C18" s="112"/>
      <c r="D18" s="112"/>
      <c r="E18" s="112"/>
      <c r="F18" s="112"/>
      <c r="G18" s="112"/>
      <c r="H18" s="112"/>
      <c r="I18" s="112"/>
      <c r="J18" s="111"/>
    </row>
    <row r="19" ht="14.25">
      <c r="A19" s="107"/>
    </row>
    <row r="20" ht="14.25">
      <c r="A20" s="28" t="s">
        <v>200</v>
      </c>
    </row>
    <row r="21" ht="14.25">
      <c r="A21" s="127" t="s">
        <v>256</v>
      </c>
    </row>
    <row r="22" ht="14.25">
      <c r="A22" s="142"/>
    </row>
    <row r="23" ht="14.25">
      <c r="A23" s="28" t="s">
        <v>119</v>
      </c>
    </row>
    <row r="24" ht="14.25">
      <c r="A24" s="107"/>
    </row>
    <row r="25" spans="1:9" ht="12.75">
      <c r="A25" s="129" t="s">
        <v>16</v>
      </c>
      <c r="B25" s="16"/>
      <c r="C25" s="17"/>
      <c r="D25" s="17"/>
      <c r="E25" s="17"/>
      <c r="F25" s="17"/>
      <c r="G25" s="17"/>
      <c r="H25" s="17"/>
      <c r="I25" s="17"/>
    </row>
    <row r="26" spans="1:9" ht="12.75">
      <c r="A26" s="130" t="s">
        <v>17</v>
      </c>
      <c r="B26" s="18" t="s">
        <v>15</v>
      </c>
      <c r="C26" s="19"/>
      <c r="D26" s="19"/>
      <c r="E26" s="19"/>
      <c r="F26" s="19"/>
      <c r="G26" s="19"/>
      <c r="H26" s="19"/>
      <c r="I26" s="19"/>
    </row>
    <row r="27" spans="1:9" ht="12.75">
      <c r="A27" s="130" t="s">
        <v>18</v>
      </c>
      <c r="B27" s="20" t="s">
        <v>20</v>
      </c>
      <c r="C27" s="21"/>
      <c r="D27" s="21"/>
      <c r="E27" s="21"/>
      <c r="F27" s="21"/>
      <c r="G27" s="21"/>
      <c r="H27" s="21"/>
      <c r="I27" s="21"/>
    </row>
    <row r="28" spans="1:9" ht="12.75">
      <c r="A28" s="131" t="s">
        <v>19</v>
      </c>
      <c r="B28" s="29" t="s">
        <v>14</v>
      </c>
      <c r="C28" s="22"/>
      <c r="D28" s="22"/>
      <c r="E28" s="22"/>
      <c r="F28" s="22"/>
      <c r="G28" s="22"/>
      <c r="H28" s="22"/>
      <c r="I28" s="22"/>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17.xml><?xml version="1.0" encoding="utf-8"?>
<worksheet xmlns="http://schemas.openxmlformats.org/spreadsheetml/2006/main" xmlns:r="http://schemas.openxmlformats.org/officeDocument/2006/relationships">
  <sheetPr>
    <pageSetUpPr fitToPage="1"/>
  </sheetPr>
  <dimension ref="A1:J21"/>
  <sheetViews>
    <sheetView zoomScalePageLayoutView="0" workbookViewId="0" topLeftCell="A1">
      <selection activeCell="A1" sqref="A1"/>
    </sheetView>
  </sheetViews>
  <sheetFormatPr defaultColWidth="11.421875" defaultRowHeight="12.75"/>
  <cols>
    <col min="1" max="1" width="40.421875" style="40" customWidth="1"/>
    <col min="2" max="7" width="25.140625" style="63" customWidth="1"/>
    <col min="8" max="8" width="3.8515625" style="63" customWidth="1"/>
    <col min="9" max="16384" width="11.421875" style="63" customWidth="1"/>
  </cols>
  <sheetData>
    <row r="1" spans="1:7" ht="18">
      <c r="A1" s="84" t="s">
        <v>38</v>
      </c>
      <c r="B1" s="28"/>
      <c r="C1" s="28"/>
      <c r="D1" s="28"/>
      <c r="E1" s="28"/>
      <c r="F1" s="28"/>
      <c r="G1" s="28"/>
    </row>
    <row r="2" spans="1:7" ht="14.25">
      <c r="A2" s="28"/>
      <c r="B2" s="28"/>
      <c r="C2" s="28"/>
      <c r="D2" s="28"/>
      <c r="E2" s="28"/>
      <c r="F2" s="28"/>
      <c r="G2" s="28"/>
    </row>
    <row r="3" spans="1:10" ht="90.75" customHeight="1">
      <c r="A3" s="13"/>
      <c r="B3" s="13" t="s">
        <v>63</v>
      </c>
      <c r="C3" s="13" t="s">
        <v>103</v>
      </c>
      <c r="D3" s="13" t="s">
        <v>104</v>
      </c>
      <c r="E3" s="13" t="s">
        <v>105</v>
      </c>
      <c r="F3" s="13" t="s">
        <v>106</v>
      </c>
      <c r="G3" s="13" t="s">
        <v>107</v>
      </c>
      <c r="H3" s="28"/>
      <c r="I3" s="28"/>
      <c r="J3" s="28"/>
    </row>
    <row r="4" spans="1:10" ht="18" customHeight="1">
      <c r="A4" s="88" t="s">
        <v>273</v>
      </c>
      <c r="B4" s="113">
        <v>0.0344</v>
      </c>
      <c r="C4" s="113">
        <v>0.6167</v>
      </c>
      <c r="D4" s="113">
        <v>0.020099999999999996</v>
      </c>
      <c r="E4" s="113">
        <v>0.0418</v>
      </c>
      <c r="F4" s="113">
        <v>0.1073</v>
      </c>
      <c r="G4" s="113">
        <v>0.1796</v>
      </c>
      <c r="H4" s="28"/>
      <c r="I4" s="28"/>
      <c r="J4" s="28"/>
    </row>
    <row r="5" spans="1:10" ht="18" customHeight="1">
      <c r="A5" s="88"/>
      <c r="B5" s="108"/>
      <c r="C5" s="109"/>
      <c r="D5" s="109"/>
      <c r="E5" s="109"/>
      <c r="F5" s="109"/>
      <c r="G5" s="109"/>
      <c r="H5" s="28"/>
      <c r="I5" s="28"/>
      <c r="J5" s="28"/>
    </row>
    <row r="6" spans="1:10" ht="18" customHeight="1">
      <c r="A6" s="88" t="s">
        <v>274</v>
      </c>
      <c r="B6" s="113">
        <v>0.0155</v>
      </c>
      <c r="C6" s="113">
        <v>0.6531</v>
      </c>
      <c r="D6" s="113">
        <v>0.0207</v>
      </c>
      <c r="E6" s="113">
        <v>0.033</v>
      </c>
      <c r="F6" s="113">
        <v>0.10880000000000001</v>
      </c>
      <c r="G6" s="113">
        <v>0.1689</v>
      </c>
      <c r="H6" s="28"/>
      <c r="I6" s="28"/>
      <c r="J6" s="28"/>
    </row>
    <row r="7" spans="1:10" ht="18" customHeight="1">
      <c r="A7" s="88" t="s">
        <v>275</v>
      </c>
      <c r="B7" s="113">
        <v>0.051500000000000004</v>
      </c>
      <c r="C7" s="113">
        <v>0.47229999999999994</v>
      </c>
      <c r="D7" s="113">
        <v>0.0256</v>
      </c>
      <c r="E7" s="113">
        <v>0.0424</v>
      </c>
      <c r="F7" s="113">
        <v>0.12179999999999999</v>
      </c>
      <c r="G7" s="113">
        <v>0.2866</v>
      </c>
      <c r="H7" s="28"/>
      <c r="I7" s="28"/>
      <c r="J7" s="28"/>
    </row>
    <row r="8" spans="1:10" ht="18" customHeight="1">
      <c r="A8" s="88" t="s">
        <v>276</v>
      </c>
      <c r="B8" s="113">
        <v>0.2235</v>
      </c>
      <c r="C8" s="113">
        <v>0.5228</v>
      </c>
      <c r="D8" s="113">
        <v>0</v>
      </c>
      <c r="E8" s="113">
        <v>0.1485</v>
      </c>
      <c r="F8" s="113">
        <v>0.0538</v>
      </c>
      <c r="G8" s="113">
        <v>0.051399999999999994</v>
      </c>
      <c r="H8" s="28"/>
      <c r="I8" s="28"/>
      <c r="J8" s="28"/>
    </row>
    <row r="9" spans="1:10" ht="14.25">
      <c r="A9" s="28"/>
      <c r="B9" s="28"/>
      <c r="C9" s="28"/>
      <c r="D9" s="28"/>
      <c r="E9" s="28"/>
      <c r="F9" s="28"/>
      <c r="G9" s="28"/>
      <c r="H9" s="28"/>
      <c r="I9" s="28"/>
      <c r="J9" s="28"/>
    </row>
    <row r="10" spans="1:10" ht="14.25">
      <c r="A10" s="28"/>
      <c r="B10" s="28"/>
      <c r="C10" s="28"/>
      <c r="D10" s="28"/>
      <c r="E10" s="28"/>
      <c r="F10" s="28"/>
      <c r="G10" s="28"/>
      <c r="H10" s="28"/>
      <c r="I10" s="28"/>
      <c r="J10" s="28"/>
    </row>
    <row r="11" spans="1:10" ht="14.25">
      <c r="A11" s="87" t="s">
        <v>247</v>
      </c>
      <c r="B11" s="28"/>
      <c r="C11" s="28"/>
      <c r="D11" s="28"/>
      <c r="E11" s="28"/>
      <c r="F11" s="28"/>
      <c r="G11" s="28"/>
      <c r="H11" s="28"/>
      <c r="I11" s="28"/>
      <c r="J11" s="28"/>
    </row>
    <row r="12" spans="1:10" ht="14.25">
      <c r="A12" s="87" t="s">
        <v>248</v>
      </c>
      <c r="B12" s="28"/>
      <c r="C12" s="28"/>
      <c r="D12" s="28"/>
      <c r="E12" s="28"/>
      <c r="F12" s="28"/>
      <c r="G12" s="28"/>
      <c r="H12" s="28"/>
      <c r="I12" s="28"/>
      <c r="J12" s="28"/>
    </row>
    <row r="13" spans="1:10" ht="14.25">
      <c r="A13" s="87"/>
      <c r="B13" s="28"/>
      <c r="C13" s="28"/>
      <c r="D13" s="28"/>
      <c r="E13" s="28"/>
      <c r="F13" s="28"/>
      <c r="G13" s="28"/>
      <c r="H13" s="28"/>
      <c r="I13" s="28"/>
      <c r="J13" s="28"/>
    </row>
    <row r="14" spans="1:10" ht="14.25">
      <c r="A14" s="28" t="s">
        <v>119</v>
      </c>
      <c r="B14" s="28"/>
      <c r="C14" s="28"/>
      <c r="D14" s="28"/>
      <c r="E14" s="28"/>
      <c r="F14" s="28"/>
      <c r="G14" s="28"/>
      <c r="H14" s="28"/>
      <c r="I14" s="28"/>
      <c r="J14" s="28"/>
    </row>
    <row r="15" spans="1:10" ht="14.25">
      <c r="A15" s="28"/>
      <c r="B15" s="28"/>
      <c r="C15" s="28"/>
      <c r="D15" s="28"/>
      <c r="E15" s="28"/>
      <c r="F15" s="28"/>
      <c r="G15" s="28"/>
      <c r="H15" s="28"/>
      <c r="I15" s="28"/>
      <c r="J15" s="28"/>
    </row>
    <row r="16" spans="1:10" ht="14.25">
      <c r="A16" s="129" t="s">
        <v>16</v>
      </c>
      <c r="B16" s="16"/>
      <c r="C16" s="17"/>
      <c r="D16" s="17"/>
      <c r="E16" s="17"/>
      <c r="F16" s="17"/>
      <c r="G16" s="17"/>
      <c r="H16" s="28"/>
      <c r="I16" s="28"/>
      <c r="J16" s="28"/>
    </row>
    <row r="17" spans="1:10" ht="14.25">
      <c r="A17" s="130" t="s">
        <v>17</v>
      </c>
      <c r="B17" s="18" t="s">
        <v>15</v>
      </c>
      <c r="C17" s="19"/>
      <c r="D17" s="19"/>
      <c r="E17" s="19"/>
      <c r="F17" s="19"/>
      <c r="G17" s="19"/>
      <c r="H17" s="28"/>
      <c r="I17" s="28"/>
      <c r="J17" s="28"/>
    </row>
    <row r="18" spans="1:10" ht="14.25">
      <c r="A18" s="130" t="s">
        <v>18</v>
      </c>
      <c r="B18" s="20" t="s">
        <v>20</v>
      </c>
      <c r="C18" s="21"/>
      <c r="D18" s="21"/>
      <c r="E18" s="21"/>
      <c r="F18" s="21"/>
      <c r="G18" s="21"/>
      <c r="H18" s="28"/>
      <c r="I18" s="28"/>
      <c r="J18" s="28"/>
    </row>
    <row r="19" spans="1:10" ht="14.25">
      <c r="A19" s="131" t="s">
        <v>19</v>
      </c>
      <c r="B19" s="29" t="s">
        <v>14</v>
      </c>
      <c r="C19" s="22"/>
      <c r="D19" s="22"/>
      <c r="E19" s="22"/>
      <c r="F19" s="22"/>
      <c r="G19" s="22"/>
      <c r="H19" s="28"/>
      <c r="I19" s="28"/>
      <c r="J19" s="28"/>
    </row>
    <row r="20" spans="1:10" ht="14.25">
      <c r="A20" s="28"/>
      <c r="B20" s="28"/>
      <c r="C20" s="28"/>
      <c r="D20" s="28"/>
      <c r="E20" s="28"/>
      <c r="F20" s="28"/>
      <c r="G20" s="28"/>
      <c r="H20" s="28"/>
      <c r="I20" s="28"/>
      <c r="J20" s="28"/>
    </row>
    <row r="21" spans="1:10" ht="14.25">
      <c r="A21" s="28"/>
      <c r="B21" s="28"/>
      <c r="C21" s="28"/>
      <c r="D21" s="28"/>
      <c r="E21" s="28"/>
      <c r="F21" s="28"/>
      <c r="G21" s="28"/>
      <c r="H21" s="28"/>
      <c r="I21" s="28"/>
      <c r="J21" s="28"/>
    </row>
  </sheetData>
  <sheetProtection/>
  <printOptions/>
  <pageMargins left="0.7874015748031497" right="0.7874015748031497" top="0.984251968503937" bottom="0.984251968503937" header="0.5118110236220472" footer="0.5118110236220472"/>
  <pageSetup fitToHeight="1" fitToWidth="1" horizontalDpi="600" verticalDpi="600" orientation="landscape" paperSize="9" scale="66" r:id="rId1"/>
</worksheet>
</file>

<file path=xl/worksheets/sheet18.xml><?xml version="1.0" encoding="utf-8"?>
<worksheet xmlns="http://schemas.openxmlformats.org/spreadsheetml/2006/main" xmlns:r="http://schemas.openxmlformats.org/officeDocument/2006/relationships">
  <sheetPr>
    <pageSetUpPr fitToPage="1"/>
  </sheetPr>
  <dimension ref="A1:H23"/>
  <sheetViews>
    <sheetView zoomScalePageLayoutView="0" workbookViewId="0" topLeftCell="A1">
      <selection activeCell="A1" sqref="A1"/>
    </sheetView>
  </sheetViews>
  <sheetFormatPr defaultColWidth="11.421875" defaultRowHeight="12.75"/>
  <cols>
    <col min="1" max="1" width="14.7109375" style="63" customWidth="1"/>
    <col min="2" max="6" width="28.28125" style="63" customWidth="1"/>
    <col min="7" max="7" width="4.421875" style="63" customWidth="1"/>
    <col min="8" max="16384" width="11.421875" style="63" customWidth="1"/>
  </cols>
  <sheetData>
    <row r="1" spans="1:7" ht="18">
      <c r="A1" s="84" t="s">
        <v>39</v>
      </c>
      <c r="B1" s="28"/>
      <c r="C1" s="28"/>
      <c r="D1" s="28"/>
      <c r="E1" s="28"/>
      <c r="F1" s="28"/>
      <c r="G1" s="28"/>
    </row>
    <row r="2" spans="1:7" ht="14.25">
      <c r="A2" s="28"/>
      <c r="B2" s="28"/>
      <c r="C2" s="28"/>
      <c r="D2" s="28"/>
      <c r="E2" s="28"/>
      <c r="F2" s="28"/>
      <c r="G2" s="28"/>
    </row>
    <row r="3" spans="1:7" s="62" customFormat="1" ht="63.75" customHeight="1">
      <c r="A3" s="13"/>
      <c r="B3" s="14" t="s">
        <v>108</v>
      </c>
      <c r="C3" s="14" t="s">
        <v>109</v>
      </c>
      <c r="D3" s="14" t="s">
        <v>110</v>
      </c>
      <c r="E3" s="14" t="s">
        <v>111</v>
      </c>
      <c r="F3" s="14" t="s">
        <v>112</v>
      </c>
      <c r="G3" s="49"/>
    </row>
    <row r="4" spans="1:8" ht="14.25">
      <c r="A4" s="88">
        <v>2003</v>
      </c>
      <c r="B4" s="114">
        <v>9</v>
      </c>
      <c r="C4" s="114">
        <v>0</v>
      </c>
      <c r="D4" s="114">
        <v>0</v>
      </c>
      <c r="E4" s="114">
        <v>0</v>
      </c>
      <c r="F4" s="114">
        <v>0</v>
      </c>
      <c r="G4" s="115"/>
      <c r="H4" s="116"/>
    </row>
    <row r="5" spans="1:7" ht="14.25">
      <c r="A5" s="88">
        <v>2004</v>
      </c>
      <c r="B5" s="114">
        <v>35</v>
      </c>
      <c r="C5" s="114">
        <v>1</v>
      </c>
      <c r="D5" s="114">
        <v>0</v>
      </c>
      <c r="E5" s="114">
        <v>0</v>
      </c>
      <c r="F5" s="114">
        <v>0</v>
      </c>
      <c r="G5" s="115"/>
    </row>
    <row r="6" spans="1:7" ht="14.25">
      <c r="A6" s="88">
        <v>2005</v>
      </c>
      <c r="B6" s="114">
        <v>39</v>
      </c>
      <c r="C6" s="114">
        <v>0</v>
      </c>
      <c r="D6" s="114">
        <v>0</v>
      </c>
      <c r="E6" s="114">
        <v>1</v>
      </c>
      <c r="F6" s="114">
        <v>2</v>
      </c>
      <c r="G6" s="115"/>
    </row>
    <row r="7" spans="1:7" ht="14.25">
      <c r="A7" s="88">
        <v>2006</v>
      </c>
      <c r="B7" s="114">
        <v>106</v>
      </c>
      <c r="C7" s="114">
        <v>15</v>
      </c>
      <c r="D7" s="114">
        <v>0</v>
      </c>
      <c r="E7" s="114">
        <v>2</v>
      </c>
      <c r="F7" s="114">
        <v>5</v>
      </c>
      <c r="G7" s="115"/>
    </row>
    <row r="8" spans="1:7" ht="14.25">
      <c r="A8" s="88">
        <v>2007</v>
      </c>
      <c r="B8" s="114">
        <v>182</v>
      </c>
      <c r="C8" s="114">
        <v>20</v>
      </c>
      <c r="D8" s="114">
        <v>0</v>
      </c>
      <c r="E8" s="114">
        <v>2</v>
      </c>
      <c r="F8" s="114">
        <v>10</v>
      </c>
      <c r="G8" s="115"/>
    </row>
    <row r="9" spans="1:7" ht="14.25">
      <c r="A9" s="88">
        <v>2008</v>
      </c>
      <c r="B9" s="114">
        <v>201</v>
      </c>
      <c r="C9" s="114">
        <v>37</v>
      </c>
      <c r="D9" s="114">
        <v>25</v>
      </c>
      <c r="E9" s="114">
        <v>7</v>
      </c>
      <c r="F9" s="114">
        <v>16</v>
      </c>
      <c r="G9" s="115"/>
    </row>
    <row r="10" spans="1:7" ht="14.25">
      <c r="A10" s="88">
        <v>2009</v>
      </c>
      <c r="B10" s="114">
        <v>376</v>
      </c>
      <c r="C10" s="114">
        <v>59</v>
      </c>
      <c r="D10" s="114">
        <v>30</v>
      </c>
      <c r="E10" s="114">
        <v>30</v>
      </c>
      <c r="F10" s="114">
        <v>30</v>
      </c>
      <c r="G10" s="115"/>
    </row>
    <row r="11" spans="1:7" ht="14.25">
      <c r="A11" s="88">
        <v>2010</v>
      </c>
      <c r="B11" s="114">
        <v>361</v>
      </c>
      <c r="C11" s="114">
        <v>36</v>
      </c>
      <c r="D11" s="114">
        <v>55</v>
      </c>
      <c r="E11" s="114">
        <v>44</v>
      </c>
      <c r="F11" s="114">
        <v>31</v>
      </c>
      <c r="G11" s="115"/>
    </row>
    <row r="12" spans="1:7" ht="14.25">
      <c r="A12" s="88">
        <v>2011</v>
      </c>
      <c r="B12" s="114">
        <v>367</v>
      </c>
      <c r="C12" s="114">
        <v>46</v>
      </c>
      <c r="D12" s="114">
        <v>39</v>
      </c>
      <c r="E12" s="114">
        <v>58</v>
      </c>
      <c r="F12" s="114">
        <v>31</v>
      </c>
      <c r="G12" s="115"/>
    </row>
    <row r="13" spans="1:7" ht="14.25">
      <c r="A13" s="88">
        <v>2012</v>
      </c>
      <c r="B13" s="114">
        <v>404</v>
      </c>
      <c r="C13" s="114">
        <v>52</v>
      </c>
      <c r="D13" s="114">
        <v>77</v>
      </c>
      <c r="E13" s="114">
        <v>70</v>
      </c>
      <c r="F13" s="114">
        <v>50</v>
      </c>
      <c r="G13" s="115"/>
    </row>
    <row r="14" spans="1:7" ht="14.25">
      <c r="A14" s="88">
        <v>2013</v>
      </c>
      <c r="B14" s="114">
        <v>445</v>
      </c>
      <c r="C14" s="114">
        <v>65</v>
      </c>
      <c r="D14" s="114">
        <v>79</v>
      </c>
      <c r="E14" s="114">
        <v>104</v>
      </c>
      <c r="F14" s="114">
        <v>61</v>
      </c>
      <c r="G14" s="115"/>
    </row>
    <row r="15" spans="1:7" ht="14.25">
      <c r="A15" s="88">
        <v>2014</v>
      </c>
      <c r="B15" s="114">
        <v>445</v>
      </c>
      <c r="C15" s="114">
        <v>49</v>
      </c>
      <c r="D15" s="114">
        <v>120</v>
      </c>
      <c r="E15" s="114">
        <v>115</v>
      </c>
      <c r="F15" s="114">
        <v>67</v>
      </c>
      <c r="G15" s="115"/>
    </row>
    <row r="16" spans="1:7" ht="14.25">
      <c r="A16" s="107"/>
      <c r="B16" s="28"/>
      <c r="C16" s="28"/>
      <c r="D16" s="28"/>
      <c r="E16" s="28"/>
      <c r="F16" s="28"/>
      <c r="G16" s="28"/>
    </row>
    <row r="17" spans="1:7" ht="14.25">
      <c r="A17" s="28"/>
      <c r="B17" s="28"/>
      <c r="C17" s="28"/>
      <c r="D17" s="28"/>
      <c r="E17" s="28"/>
      <c r="F17" s="28"/>
      <c r="G17" s="28"/>
    </row>
    <row r="18" spans="1:7" ht="14.25">
      <c r="A18" s="28" t="s">
        <v>119</v>
      </c>
      <c r="B18" s="28"/>
      <c r="C18" s="28"/>
      <c r="D18" s="28"/>
      <c r="E18" s="28"/>
      <c r="F18" s="28"/>
      <c r="G18" s="28"/>
    </row>
    <row r="19" spans="1:7" ht="14.25">
      <c r="A19" s="28"/>
      <c r="B19" s="28"/>
      <c r="C19" s="28"/>
      <c r="D19" s="28"/>
      <c r="E19" s="28"/>
      <c r="F19" s="28"/>
      <c r="G19" s="28"/>
    </row>
    <row r="20" spans="1:7" ht="14.25">
      <c r="A20" s="129" t="s">
        <v>16</v>
      </c>
      <c r="B20" s="16"/>
      <c r="C20" s="17"/>
      <c r="D20" s="17"/>
      <c r="E20" s="17"/>
      <c r="F20" s="17"/>
      <c r="G20" s="28"/>
    </row>
    <row r="21" spans="1:7" ht="14.25">
      <c r="A21" s="130" t="s">
        <v>17</v>
      </c>
      <c r="B21" s="18" t="s">
        <v>15</v>
      </c>
      <c r="C21" s="19"/>
      <c r="D21" s="19"/>
      <c r="E21" s="19"/>
      <c r="F21" s="19"/>
      <c r="G21" s="28"/>
    </row>
    <row r="22" spans="1:7" ht="14.25">
      <c r="A22" s="130" t="s">
        <v>18</v>
      </c>
      <c r="B22" s="20" t="s">
        <v>20</v>
      </c>
      <c r="C22" s="21"/>
      <c r="D22" s="21"/>
      <c r="E22" s="21"/>
      <c r="F22" s="21"/>
      <c r="G22" s="28"/>
    </row>
    <row r="23" spans="1:6" ht="12.75">
      <c r="A23" s="131" t="s">
        <v>19</v>
      </c>
      <c r="B23" s="29" t="s">
        <v>14</v>
      </c>
      <c r="C23" s="22"/>
      <c r="D23" s="22"/>
      <c r="E23" s="22"/>
      <c r="F23" s="22"/>
    </row>
  </sheetData>
  <sheetProtection/>
  <printOptions/>
  <pageMargins left="0.7874015748031497" right="0.7874015748031497" top="0.984251968503937" bottom="0.984251968503937" header="0.5118110236220472" footer="0.5118110236220472"/>
  <pageSetup fitToHeight="1" fitToWidth="1" horizontalDpi="600" verticalDpi="600" orientation="landscape" paperSize="9" scale="80" r:id="rId1"/>
</worksheet>
</file>

<file path=xl/worksheets/sheet19.xml><?xml version="1.0" encoding="utf-8"?>
<worksheet xmlns="http://schemas.openxmlformats.org/spreadsheetml/2006/main" xmlns:r="http://schemas.openxmlformats.org/officeDocument/2006/relationships">
  <sheetPr>
    <pageSetUpPr fitToPage="1"/>
  </sheetPr>
  <dimension ref="A1:G23"/>
  <sheetViews>
    <sheetView zoomScalePageLayoutView="0" workbookViewId="0" topLeftCell="A1">
      <selection activeCell="A16" sqref="A16"/>
    </sheetView>
  </sheetViews>
  <sheetFormatPr defaultColWidth="11.421875" defaultRowHeight="12.75"/>
  <cols>
    <col min="1" max="1" width="43.57421875" style="125" customWidth="1"/>
    <col min="2" max="7" width="24.140625" style="128" customWidth="1"/>
    <col min="8" max="8" width="5.00390625" style="118" customWidth="1"/>
    <col min="9" max="9" width="20.57421875" style="118" customWidth="1"/>
    <col min="10" max="11" width="13.8515625" style="119" customWidth="1"/>
    <col min="12" max="16384" width="11.421875" style="119" customWidth="1"/>
  </cols>
  <sheetData>
    <row r="1" spans="1:7" ht="18">
      <c r="A1" s="84" t="s">
        <v>40</v>
      </c>
      <c r="B1" s="117"/>
      <c r="C1" s="117"/>
      <c r="D1" s="117"/>
      <c r="E1" s="117"/>
      <c r="F1" s="117"/>
      <c r="G1" s="117"/>
    </row>
    <row r="2" spans="1:7" ht="15">
      <c r="A2" s="86" t="s">
        <v>41</v>
      </c>
      <c r="B2" s="117"/>
      <c r="C2" s="117"/>
      <c r="D2" s="117"/>
      <c r="E2" s="117"/>
      <c r="F2" s="117"/>
      <c r="G2" s="117"/>
    </row>
    <row r="3" spans="1:7" ht="14.25">
      <c r="A3" s="120"/>
      <c r="B3" s="117"/>
      <c r="C3" s="117"/>
      <c r="D3" s="117"/>
      <c r="E3" s="117"/>
      <c r="F3" s="117"/>
      <c r="G3" s="117"/>
    </row>
    <row r="4" spans="1:7" s="122" customFormat="1" ht="76.5" customHeight="1">
      <c r="A4" s="15"/>
      <c r="B4" s="15" t="s">
        <v>79</v>
      </c>
      <c r="C4" s="15" t="s">
        <v>113</v>
      </c>
      <c r="D4" s="15" t="s">
        <v>114</v>
      </c>
      <c r="E4" s="15" t="s">
        <v>115</v>
      </c>
      <c r="F4" s="15" t="s">
        <v>116</v>
      </c>
      <c r="G4" s="15" t="s">
        <v>117</v>
      </c>
    </row>
    <row r="5" spans="1:7" ht="14.25">
      <c r="A5" s="88" t="s">
        <v>7</v>
      </c>
      <c r="B5" s="123">
        <v>0.218783</v>
      </c>
      <c r="C5" s="123">
        <v>0.059286</v>
      </c>
      <c r="D5" s="124">
        <v>0.004722</v>
      </c>
      <c r="E5" s="124">
        <v>0.017314</v>
      </c>
      <c r="F5" s="124">
        <v>0.012592</v>
      </c>
      <c r="G5" s="124">
        <v>0.688353</v>
      </c>
    </row>
    <row r="6" spans="1:7" ht="14.25">
      <c r="A6" s="121"/>
      <c r="B6" s="123"/>
      <c r="C6" s="123"/>
      <c r="D6" s="124"/>
      <c r="E6" s="124"/>
      <c r="F6" s="124"/>
      <c r="G6" s="124"/>
    </row>
    <row r="7" spans="1:7" ht="14.25">
      <c r="A7" s="88" t="s">
        <v>250</v>
      </c>
      <c r="B7" s="123">
        <v>0.306859</v>
      </c>
      <c r="C7" s="123">
        <v>0.122744</v>
      </c>
      <c r="D7" s="124">
        <v>0.001805</v>
      </c>
      <c r="E7" s="124">
        <v>0.021661</v>
      </c>
      <c r="F7" s="124">
        <v>0.012635</v>
      </c>
      <c r="G7" s="124">
        <v>0.537906</v>
      </c>
    </row>
    <row r="8" spans="1:7" ht="14.25">
      <c r="A8" s="88" t="s">
        <v>251</v>
      </c>
      <c r="B8" s="123">
        <v>0.270531</v>
      </c>
      <c r="C8" s="123">
        <v>0.028986</v>
      </c>
      <c r="D8" s="124">
        <v>0.009662</v>
      </c>
      <c r="E8" s="124">
        <v>0.014493</v>
      </c>
      <c r="F8" s="124">
        <v>0.004831</v>
      </c>
      <c r="G8" s="124">
        <v>0.671498</v>
      </c>
    </row>
    <row r="9" spans="1:7" ht="14.25">
      <c r="A9" s="88" t="s">
        <v>252</v>
      </c>
      <c r="B9" s="123">
        <v>0.326241</v>
      </c>
      <c r="C9" s="123">
        <v>0.092199</v>
      </c>
      <c r="D9" s="124">
        <v>0</v>
      </c>
      <c r="E9" s="124">
        <v>0.021277</v>
      </c>
      <c r="F9" s="124">
        <v>0</v>
      </c>
      <c r="G9" s="124">
        <v>0.560284</v>
      </c>
    </row>
    <row r="10" spans="1:7" ht="14.25">
      <c r="A10" s="88" t="s">
        <v>253</v>
      </c>
      <c r="B10" s="123">
        <v>0.112745</v>
      </c>
      <c r="C10" s="123">
        <v>0.017974</v>
      </c>
      <c r="D10" s="124">
        <v>0.006536</v>
      </c>
      <c r="E10" s="124">
        <v>0.014706</v>
      </c>
      <c r="F10" s="124">
        <v>0.019608</v>
      </c>
      <c r="G10" s="124">
        <v>0.828431</v>
      </c>
    </row>
    <row r="11" spans="1:7" ht="14.25">
      <c r="A11" s="88" t="s">
        <v>254</v>
      </c>
      <c r="B11" s="123">
        <v>0.115226</v>
      </c>
      <c r="C11" s="123">
        <v>0.00823</v>
      </c>
      <c r="D11" s="124">
        <v>0.004115</v>
      </c>
      <c r="E11" s="124">
        <v>0.012346</v>
      </c>
      <c r="F11" s="124">
        <v>0.012346</v>
      </c>
      <c r="G11" s="124">
        <v>0.847737</v>
      </c>
    </row>
    <row r="12" spans="1:7" ht="14.25">
      <c r="A12" s="120"/>
      <c r="B12" s="126"/>
      <c r="C12" s="126"/>
      <c r="D12" s="126"/>
      <c r="E12" s="126"/>
      <c r="F12" s="126"/>
      <c r="G12" s="126"/>
    </row>
    <row r="13" spans="1:7" ht="14.25">
      <c r="A13" s="120"/>
      <c r="B13" s="117"/>
      <c r="C13" s="117"/>
      <c r="D13" s="117"/>
      <c r="E13" s="117"/>
      <c r="F13" s="117"/>
      <c r="G13" s="117"/>
    </row>
    <row r="14" spans="1:7" ht="14.25">
      <c r="A14" s="127" t="s">
        <v>249</v>
      </c>
      <c r="B14" s="117"/>
      <c r="C14" s="117"/>
      <c r="D14" s="117"/>
      <c r="E14" s="117"/>
      <c r="F14" s="117"/>
      <c r="G14" s="117"/>
    </row>
    <row r="15" spans="1:7" ht="14.25">
      <c r="A15" s="127"/>
      <c r="B15" s="117"/>
      <c r="C15" s="117"/>
      <c r="D15" s="117"/>
      <c r="E15" s="117"/>
      <c r="F15" s="117"/>
      <c r="G15" s="117"/>
    </row>
    <row r="16" spans="1:7" ht="14.25">
      <c r="A16" s="28" t="s">
        <v>119</v>
      </c>
      <c r="B16" s="117"/>
      <c r="C16" s="117"/>
      <c r="D16" s="117"/>
      <c r="E16" s="117"/>
      <c r="F16" s="117"/>
      <c r="G16" s="117"/>
    </row>
    <row r="17" spans="1:7" ht="14.25">
      <c r="A17" s="120"/>
      <c r="B17" s="117"/>
      <c r="C17" s="117"/>
      <c r="D17" s="117"/>
      <c r="E17" s="117"/>
      <c r="F17" s="117"/>
      <c r="G17" s="117"/>
    </row>
    <row r="18" spans="1:7" ht="12.75">
      <c r="A18" s="129" t="s">
        <v>16</v>
      </c>
      <c r="B18" s="16"/>
      <c r="C18" s="17"/>
      <c r="D18" s="17"/>
      <c r="E18" s="17"/>
      <c r="F18" s="17"/>
      <c r="G18" s="17"/>
    </row>
    <row r="19" spans="1:7" ht="12.75">
      <c r="A19" s="130" t="s">
        <v>17</v>
      </c>
      <c r="B19" s="18" t="s">
        <v>15</v>
      </c>
      <c r="C19" s="19"/>
      <c r="D19" s="19"/>
      <c r="E19" s="19"/>
      <c r="F19" s="19"/>
      <c r="G19" s="19"/>
    </row>
    <row r="20" spans="1:7" ht="12.75">
      <c r="A20" s="130" t="s">
        <v>18</v>
      </c>
      <c r="B20" s="20" t="s">
        <v>20</v>
      </c>
      <c r="C20" s="21"/>
      <c r="D20" s="21"/>
      <c r="E20" s="21"/>
      <c r="F20" s="21"/>
      <c r="G20" s="21"/>
    </row>
    <row r="21" spans="1:7" ht="12.75">
      <c r="A21" s="131" t="s">
        <v>19</v>
      </c>
      <c r="B21" s="29" t="s">
        <v>14</v>
      </c>
      <c r="C21" s="22"/>
      <c r="D21" s="22"/>
      <c r="E21" s="22"/>
      <c r="F21" s="22"/>
      <c r="G21" s="22"/>
    </row>
    <row r="22" spans="1:7" ht="14.25">
      <c r="A22" s="120"/>
      <c r="B22" s="117"/>
      <c r="C22" s="117"/>
      <c r="D22" s="117"/>
      <c r="E22" s="117"/>
      <c r="F22" s="117"/>
      <c r="G22" s="117"/>
    </row>
    <row r="23" spans="1:7" ht="14.25">
      <c r="A23" s="120"/>
      <c r="B23" s="117"/>
      <c r="C23" s="117"/>
      <c r="D23" s="117"/>
      <c r="E23" s="117"/>
      <c r="F23" s="117"/>
      <c r="G23" s="117"/>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67" r:id="rId1"/>
</worksheet>
</file>

<file path=xl/worksheets/sheet2.xml><?xml version="1.0" encoding="utf-8"?>
<worksheet xmlns="http://schemas.openxmlformats.org/spreadsheetml/2006/main" xmlns:r="http://schemas.openxmlformats.org/officeDocument/2006/relationships">
  <sheetPr>
    <pageSetUpPr fitToPage="1"/>
  </sheetPr>
  <dimension ref="A1:H17"/>
  <sheetViews>
    <sheetView zoomScalePageLayoutView="0" workbookViewId="0" topLeftCell="A1">
      <selection activeCell="A1" sqref="A1"/>
    </sheetView>
  </sheetViews>
  <sheetFormatPr defaultColWidth="11.421875" defaultRowHeight="12.75"/>
  <cols>
    <col min="1" max="1" width="18.421875" style="25" customWidth="1"/>
    <col min="2" max="6" width="28.7109375" style="25" customWidth="1"/>
    <col min="7" max="7" width="7.00390625" style="25" customWidth="1"/>
    <col min="8" max="8" width="10.8515625" style="25" customWidth="1"/>
    <col min="9" max="16384" width="11.421875" style="25" customWidth="1"/>
  </cols>
  <sheetData>
    <row r="1" spans="1:4" ht="18">
      <c r="A1" s="23" t="s">
        <v>21</v>
      </c>
      <c r="B1" s="24"/>
      <c r="C1" s="24"/>
      <c r="D1" s="24"/>
    </row>
    <row r="2" spans="1:4" ht="14.25">
      <c r="A2" s="24"/>
      <c r="B2" s="24"/>
      <c r="C2" s="24"/>
      <c r="D2" s="24"/>
    </row>
    <row r="3" spans="1:6" ht="63.75" customHeight="1">
      <c r="A3" s="1"/>
      <c r="B3" s="1" t="s">
        <v>42</v>
      </c>
      <c r="C3" s="1" t="s">
        <v>43</v>
      </c>
      <c r="D3" s="1" t="s">
        <v>44</v>
      </c>
      <c r="E3" s="1" t="s">
        <v>45</v>
      </c>
      <c r="F3" s="1" t="s">
        <v>46</v>
      </c>
    </row>
    <row r="4" spans="1:6" ht="14.25">
      <c r="A4" s="26" t="s">
        <v>9</v>
      </c>
      <c r="B4" s="27">
        <v>0.7614391601144479</v>
      </c>
      <c r="C4" s="27">
        <v>0.02987361164304864</v>
      </c>
      <c r="D4" s="27">
        <v>0.0608736792304053</v>
      </c>
      <c r="E4" s="27">
        <v>0.04289544235924933</v>
      </c>
      <c r="F4" s="27">
        <v>0.10491810665284881</v>
      </c>
    </row>
    <row r="5" spans="1:6" ht="14.25">
      <c r="A5" s="26"/>
      <c r="B5" s="27"/>
      <c r="C5" s="27"/>
      <c r="D5" s="27"/>
      <c r="E5" s="27"/>
      <c r="F5" s="27"/>
    </row>
    <row r="6" spans="1:6" ht="14.25">
      <c r="A6" s="26" t="s">
        <v>52</v>
      </c>
      <c r="B6" s="27">
        <v>0.7255791349424915</v>
      </c>
      <c r="C6" s="27">
        <v>0.027539283978616557</v>
      </c>
      <c r="D6" s="27">
        <v>0.06107241211728495</v>
      </c>
      <c r="E6" s="27">
        <v>0.04179491333225336</v>
      </c>
      <c r="F6" s="27">
        <v>0.14401425562935363</v>
      </c>
    </row>
    <row r="7" spans="1:6" ht="14.25">
      <c r="A7" s="26" t="s">
        <v>121</v>
      </c>
      <c r="B7" s="27">
        <v>0.7666714265314865</v>
      </c>
      <c r="C7" s="27">
        <v>0.029487362558903326</v>
      </c>
      <c r="D7" s="27">
        <v>0.05754676567185492</v>
      </c>
      <c r="E7" s="27">
        <v>0.03741253748393546</v>
      </c>
      <c r="F7" s="27">
        <v>0.1088819077538198</v>
      </c>
    </row>
    <row r="8" spans="1:6" ht="14.25">
      <c r="A8" s="26" t="s">
        <v>122</v>
      </c>
      <c r="B8" s="27">
        <v>0.8657450076804916</v>
      </c>
      <c r="C8" s="27">
        <v>0.018125960061443933</v>
      </c>
      <c r="D8" s="27">
        <v>0.041781874039938556</v>
      </c>
      <c r="E8" s="27">
        <v>0.02857142857142857</v>
      </c>
      <c r="F8" s="27">
        <v>0.04577572964669739</v>
      </c>
    </row>
    <row r="9" spans="1:6" ht="14.25">
      <c r="A9" s="26" t="s">
        <v>54</v>
      </c>
      <c r="B9" s="27">
        <v>0.790635529220402</v>
      </c>
      <c r="C9" s="27">
        <v>0.03996746833972348</v>
      </c>
      <c r="D9" s="27">
        <v>0.07308005112118043</v>
      </c>
      <c r="E9" s="27">
        <v>0.059602649006622516</v>
      </c>
      <c r="F9" s="27">
        <v>0.03671430231207157</v>
      </c>
    </row>
    <row r="10" spans="1:6" ht="14.25">
      <c r="A10" s="26"/>
      <c r="B10" s="27"/>
      <c r="C10" s="27"/>
      <c r="D10" s="27"/>
      <c r="E10" s="27"/>
      <c r="F10" s="27"/>
    </row>
    <row r="11" spans="1:4" ht="14.25">
      <c r="A11" s="24"/>
      <c r="B11" s="24"/>
      <c r="C11" s="24"/>
      <c r="D11" s="24"/>
    </row>
    <row r="12" spans="1:4" ht="14.25">
      <c r="A12" s="28" t="s">
        <v>118</v>
      </c>
      <c r="B12" s="24"/>
      <c r="C12" s="24"/>
      <c r="D12" s="24"/>
    </row>
    <row r="13" spans="1:4" ht="14.25">
      <c r="A13" s="24"/>
      <c r="B13" s="24"/>
      <c r="C13" s="24"/>
      <c r="D13" s="24"/>
    </row>
    <row r="14" spans="1:8" ht="14.25">
      <c r="A14" s="129" t="s">
        <v>16</v>
      </c>
      <c r="B14" s="16"/>
      <c r="C14" s="17"/>
      <c r="D14" s="17"/>
      <c r="E14" s="17"/>
      <c r="F14" s="16"/>
      <c r="G14" s="18"/>
      <c r="H14" s="18"/>
    </row>
    <row r="15" spans="1:8" ht="14.25">
      <c r="A15" s="130" t="s">
        <v>17</v>
      </c>
      <c r="B15" s="18" t="s">
        <v>15</v>
      </c>
      <c r="C15" s="19"/>
      <c r="D15" s="19"/>
      <c r="E15" s="19"/>
      <c r="F15" s="18"/>
      <c r="G15" s="18"/>
      <c r="H15" s="18"/>
    </row>
    <row r="16" spans="1:8" ht="14.25">
      <c r="A16" s="130" t="s">
        <v>18</v>
      </c>
      <c r="B16" s="20" t="s">
        <v>20</v>
      </c>
      <c r="C16" s="21"/>
      <c r="D16" s="21"/>
      <c r="E16" s="21"/>
      <c r="F16" s="21"/>
      <c r="G16" s="21"/>
      <c r="H16" s="21"/>
    </row>
    <row r="17" spans="1:8" ht="14.25">
      <c r="A17" s="131" t="s">
        <v>19</v>
      </c>
      <c r="B17" s="29" t="s">
        <v>14</v>
      </c>
      <c r="C17" s="22"/>
      <c r="D17" s="22"/>
      <c r="E17" s="22"/>
      <c r="F17" s="30"/>
      <c r="G17" s="31"/>
      <c r="H17" s="32"/>
    </row>
    <row r="18" ht="21.75" customHeight="1"/>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78" r:id="rId1"/>
</worksheet>
</file>

<file path=xl/worksheets/sheet20.xml><?xml version="1.0" encoding="utf-8"?>
<worksheet xmlns="http://schemas.openxmlformats.org/spreadsheetml/2006/main" xmlns:r="http://schemas.openxmlformats.org/officeDocument/2006/relationships">
  <sheetPr>
    <pageSetUpPr fitToPage="1"/>
  </sheetPr>
  <dimension ref="A1:H35"/>
  <sheetViews>
    <sheetView zoomScalePageLayoutView="0" workbookViewId="0" topLeftCell="A1">
      <selection activeCell="A1" sqref="A1"/>
    </sheetView>
  </sheetViews>
  <sheetFormatPr defaultColWidth="11.421875" defaultRowHeight="12.75"/>
  <cols>
    <col min="1" max="1" width="49.8515625" style="163" customWidth="1"/>
    <col min="2" max="2" width="13.8515625" style="163" customWidth="1"/>
    <col min="3" max="3" width="42.00390625" style="164" customWidth="1"/>
    <col min="4" max="4" width="14.421875" style="163" customWidth="1"/>
    <col min="5" max="5" width="33.140625" style="163" customWidth="1"/>
    <col min="6" max="6" width="15.8515625" style="163" customWidth="1"/>
    <col min="7" max="7" width="41.140625" style="164" customWidth="1"/>
    <col min="8" max="16384" width="11.421875" style="163" customWidth="1"/>
  </cols>
  <sheetData>
    <row r="1" ht="18">
      <c r="A1" s="201" t="s">
        <v>284</v>
      </c>
    </row>
    <row r="3" spans="1:7" ht="44.25" customHeight="1">
      <c r="A3" s="209"/>
      <c r="B3" s="231" t="s">
        <v>285</v>
      </c>
      <c r="C3" s="232"/>
      <c r="D3" s="233" t="s">
        <v>286</v>
      </c>
      <c r="E3" s="234"/>
      <c r="F3" s="231" t="s">
        <v>287</v>
      </c>
      <c r="G3" s="235"/>
    </row>
    <row r="4" spans="1:7" s="165" customFormat="1" ht="57">
      <c r="A4" s="210" t="s">
        <v>288</v>
      </c>
      <c r="B4" s="211" t="s">
        <v>289</v>
      </c>
      <c r="C4" s="212" t="s">
        <v>290</v>
      </c>
      <c r="D4" s="211" t="str">
        <f>B4</f>
        <v>Eintritte nach Bildungsfeld</v>
      </c>
      <c r="E4" s="211" t="str">
        <f>C4</f>
        <v>Meistbesuchte Fachrichtung im ISCED-Bildungsfeld (gemessen an der Anzahl Eintritte) und Anteil der Fachrichtung im Bildungsfeld</v>
      </c>
      <c r="F4" s="211" t="str">
        <f>D4</f>
        <v>Eintritte nach Bildungsfeld</v>
      </c>
      <c r="G4" s="211" t="str">
        <f>E4</f>
        <v>Meistbesuchte Fachrichtung im ISCED-Bildungsfeld (gemessen an der Anzahl Eintritte) und Anteil der Fachrichtung im Bildungsfeld</v>
      </c>
    </row>
    <row r="5" spans="1:7" ht="14.25">
      <c r="A5" s="178" t="s">
        <v>131</v>
      </c>
      <c r="B5" s="213">
        <v>578</v>
      </c>
      <c r="C5" s="166" t="s">
        <v>291</v>
      </c>
      <c r="D5" s="213">
        <v>3385</v>
      </c>
      <c r="E5" s="166" t="s">
        <v>292</v>
      </c>
      <c r="F5" s="213">
        <v>705</v>
      </c>
      <c r="G5" s="167" t="s">
        <v>293</v>
      </c>
    </row>
    <row r="6" spans="1:7" ht="14.25">
      <c r="A6" s="178" t="s">
        <v>132</v>
      </c>
      <c r="B6" s="213">
        <v>191</v>
      </c>
      <c r="C6" s="166" t="s">
        <v>294</v>
      </c>
      <c r="D6" s="213">
        <v>1359</v>
      </c>
      <c r="E6" s="168" t="s">
        <v>295</v>
      </c>
      <c r="F6" s="213">
        <v>303</v>
      </c>
      <c r="G6" s="167" t="s">
        <v>296</v>
      </c>
    </row>
    <row r="7" spans="1:7" ht="14.25">
      <c r="A7" s="178" t="s">
        <v>133</v>
      </c>
      <c r="B7" s="213">
        <v>1828</v>
      </c>
      <c r="C7" s="166" t="s">
        <v>297</v>
      </c>
      <c r="D7" s="213">
        <v>109</v>
      </c>
      <c r="E7" s="168" t="s">
        <v>298</v>
      </c>
      <c r="F7" s="213">
        <v>0</v>
      </c>
      <c r="G7" s="169" t="s">
        <v>299</v>
      </c>
    </row>
    <row r="8" spans="1:7" ht="14.25">
      <c r="A8" s="178" t="s">
        <v>134</v>
      </c>
      <c r="B8" s="213">
        <v>2625</v>
      </c>
      <c r="C8" s="166" t="s">
        <v>300</v>
      </c>
      <c r="D8" s="213">
        <v>0</v>
      </c>
      <c r="E8" s="170" t="s">
        <v>299</v>
      </c>
      <c r="F8" s="213">
        <v>0</v>
      </c>
      <c r="G8" s="169" t="s">
        <v>299</v>
      </c>
    </row>
    <row r="9" spans="1:7" ht="14.25">
      <c r="A9" s="178" t="s">
        <v>301</v>
      </c>
      <c r="B9" s="213">
        <v>411</v>
      </c>
      <c r="C9" s="166" t="s">
        <v>302</v>
      </c>
      <c r="D9" s="213">
        <v>296</v>
      </c>
      <c r="E9" s="168" t="s">
        <v>303</v>
      </c>
      <c r="F9" s="213">
        <v>0</v>
      </c>
      <c r="G9" s="169" t="s">
        <v>299</v>
      </c>
    </row>
    <row r="10" spans="1:7" ht="14.25">
      <c r="A10" s="178" t="s">
        <v>135</v>
      </c>
      <c r="B10" s="213">
        <v>3033</v>
      </c>
      <c r="C10" s="166" t="s">
        <v>304</v>
      </c>
      <c r="D10" s="213">
        <v>4318</v>
      </c>
      <c r="E10" s="168" t="s">
        <v>305</v>
      </c>
      <c r="F10" s="213">
        <v>1642</v>
      </c>
      <c r="G10" s="167" t="s">
        <v>306</v>
      </c>
    </row>
    <row r="11" spans="1:7" ht="14.25">
      <c r="A11" s="178" t="s">
        <v>136</v>
      </c>
      <c r="B11" s="213">
        <v>2084</v>
      </c>
      <c r="C11" s="166" t="s">
        <v>307</v>
      </c>
      <c r="D11" s="213">
        <v>286</v>
      </c>
      <c r="E11" s="168" t="s">
        <v>308</v>
      </c>
      <c r="F11" s="213">
        <v>0</v>
      </c>
      <c r="G11" s="169" t="s">
        <v>299</v>
      </c>
    </row>
    <row r="12" spans="1:7" ht="14.25">
      <c r="A12" s="178" t="s">
        <v>137</v>
      </c>
      <c r="B12" s="213">
        <v>966</v>
      </c>
      <c r="C12" s="166" t="s">
        <v>309</v>
      </c>
      <c r="D12" s="213">
        <v>380</v>
      </c>
      <c r="E12" s="168" t="s">
        <v>310</v>
      </c>
      <c r="F12" s="213">
        <v>0</v>
      </c>
      <c r="G12" s="169" t="s">
        <v>299</v>
      </c>
    </row>
    <row r="13" spans="1:7" ht="14.25">
      <c r="A13" s="178" t="s">
        <v>138</v>
      </c>
      <c r="B13" s="213">
        <v>1132</v>
      </c>
      <c r="C13" s="166" t="s">
        <v>311</v>
      </c>
      <c r="D13" s="213">
        <v>0</v>
      </c>
      <c r="E13" s="170" t="s">
        <v>299</v>
      </c>
      <c r="F13" s="213">
        <v>0</v>
      </c>
      <c r="G13" s="169" t="s">
        <v>299</v>
      </c>
    </row>
    <row r="14" spans="1:7" ht="14.25">
      <c r="A14" s="178" t="s">
        <v>312</v>
      </c>
      <c r="B14" s="213">
        <v>407</v>
      </c>
      <c r="C14" s="166" t="s">
        <v>313</v>
      </c>
      <c r="D14" s="213">
        <v>0</v>
      </c>
      <c r="E14" s="170" t="s">
        <v>299</v>
      </c>
      <c r="F14" s="213">
        <v>0</v>
      </c>
      <c r="G14" s="169" t="s">
        <v>299</v>
      </c>
    </row>
    <row r="15" spans="1:7" ht="14.25">
      <c r="A15" s="178" t="s">
        <v>139</v>
      </c>
      <c r="B15" s="213">
        <v>452</v>
      </c>
      <c r="C15" s="166" t="s">
        <v>314</v>
      </c>
      <c r="D15" s="213">
        <v>582</v>
      </c>
      <c r="E15" s="168" t="s">
        <v>315</v>
      </c>
      <c r="F15" s="213">
        <v>639</v>
      </c>
      <c r="G15" s="167" t="s">
        <v>316</v>
      </c>
    </row>
    <row r="16" spans="1:7" ht="14.25">
      <c r="A16" s="178" t="s">
        <v>140</v>
      </c>
      <c r="B16" s="213">
        <v>1552</v>
      </c>
      <c r="C16" s="166" t="s">
        <v>317</v>
      </c>
      <c r="D16" s="213">
        <v>2027</v>
      </c>
      <c r="E16" s="168" t="s">
        <v>318</v>
      </c>
      <c r="F16" s="213">
        <v>1253</v>
      </c>
      <c r="G16" s="167" t="s">
        <v>319</v>
      </c>
    </row>
    <row r="17" spans="1:7" ht="14.25">
      <c r="A17" s="178" t="s">
        <v>320</v>
      </c>
      <c r="B17" s="213">
        <v>66</v>
      </c>
      <c r="C17" s="166" t="s">
        <v>321</v>
      </c>
      <c r="D17" s="213">
        <v>31</v>
      </c>
      <c r="E17" s="168" t="s">
        <v>322</v>
      </c>
      <c r="F17" s="213">
        <v>204</v>
      </c>
      <c r="G17" s="167" t="s">
        <v>323</v>
      </c>
    </row>
    <row r="18" spans="1:7" ht="14.25">
      <c r="A18" s="178" t="s">
        <v>141</v>
      </c>
      <c r="B18" s="213">
        <v>878</v>
      </c>
      <c r="C18" s="166" t="s">
        <v>324</v>
      </c>
      <c r="D18" s="213">
        <v>884</v>
      </c>
      <c r="E18" s="168" t="s">
        <v>325</v>
      </c>
      <c r="F18" s="213">
        <v>676</v>
      </c>
      <c r="G18" s="167" t="s">
        <v>326</v>
      </c>
    </row>
    <row r="19" spans="1:7" ht="14.25">
      <c r="A19" s="178" t="s">
        <v>327</v>
      </c>
      <c r="B19" s="213">
        <v>48</v>
      </c>
      <c r="C19" s="166" t="s">
        <v>328</v>
      </c>
      <c r="D19" s="213">
        <v>128</v>
      </c>
      <c r="E19" s="168" t="s">
        <v>329</v>
      </c>
      <c r="F19" s="213">
        <v>115</v>
      </c>
      <c r="G19" s="167" t="s">
        <v>330</v>
      </c>
    </row>
    <row r="20" spans="1:7" ht="14.25">
      <c r="A20" s="178" t="s">
        <v>331</v>
      </c>
      <c r="B20" s="213">
        <v>111</v>
      </c>
      <c r="C20" s="166" t="s">
        <v>332</v>
      </c>
      <c r="D20" s="213">
        <v>0</v>
      </c>
      <c r="E20" s="170" t="s">
        <v>299</v>
      </c>
      <c r="F20" s="213">
        <v>0</v>
      </c>
      <c r="G20" s="169" t="s">
        <v>299</v>
      </c>
    </row>
    <row r="21" spans="1:7" ht="14.25">
      <c r="A21" s="178" t="s">
        <v>142</v>
      </c>
      <c r="B21" s="213">
        <v>1662</v>
      </c>
      <c r="C21" s="166" t="s">
        <v>333</v>
      </c>
      <c r="D21" s="213">
        <v>1560</v>
      </c>
      <c r="E21" s="168" t="s">
        <v>334</v>
      </c>
      <c r="F21" s="213">
        <v>2371</v>
      </c>
      <c r="G21" s="167" t="s">
        <v>335</v>
      </c>
    </row>
    <row r="22" spans="1:7" ht="14.25">
      <c r="A22" s="178" t="s">
        <v>143</v>
      </c>
      <c r="B22" s="213">
        <v>29</v>
      </c>
      <c r="C22" s="166" t="s">
        <v>336</v>
      </c>
      <c r="D22" s="213">
        <v>1580</v>
      </c>
      <c r="E22" s="168" t="s">
        <v>337</v>
      </c>
      <c r="F22" s="213">
        <v>280</v>
      </c>
      <c r="G22" s="167" t="s">
        <v>338</v>
      </c>
    </row>
    <row r="23" spans="1:7" ht="14.25">
      <c r="A23" s="178" t="s">
        <v>144</v>
      </c>
      <c r="B23" s="213">
        <v>0</v>
      </c>
      <c r="C23" s="171" t="s">
        <v>299</v>
      </c>
      <c r="D23" s="213">
        <v>235</v>
      </c>
      <c r="E23" s="168" t="s">
        <v>339</v>
      </c>
      <c r="F23" s="213">
        <v>419</v>
      </c>
      <c r="G23" s="167" t="s">
        <v>340</v>
      </c>
    </row>
    <row r="24" spans="1:7" ht="14.25">
      <c r="A24" s="178" t="s">
        <v>341</v>
      </c>
      <c r="B24" s="213">
        <v>305</v>
      </c>
      <c r="C24" s="166" t="s">
        <v>342</v>
      </c>
      <c r="D24" s="213">
        <v>138</v>
      </c>
      <c r="E24" s="168" t="s">
        <v>343</v>
      </c>
      <c r="F24" s="213">
        <v>0</v>
      </c>
      <c r="G24" s="169" t="s">
        <v>299</v>
      </c>
    </row>
    <row r="25" spans="1:7" ht="14.25">
      <c r="A25" s="178" t="s">
        <v>344</v>
      </c>
      <c r="B25" s="213">
        <v>9</v>
      </c>
      <c r="C25" s="166" t="s">
        <v>345</v>
      </c>
      <c r="D25" s="213">
        <v>0</v>
      </c>
      <c r="E25" s="170" t="s">
        <v>299</v>
      </c>
      <c r="F25" s="213">
        <v>0</v>
      </c>
      <c r="G25" s="169" t="s">
        <v>299</v>
      </c>
    </row>
    <row r="26" spans="1:7" ht="14.25">
      <c r="A26" s="178" t="s">
        <v>346</v>
      </c>
      <c r="B26" s="213">
        <v>179</v>
      </c>
      <c r="C26" s="166" t="s">
        <v>347</v>
      </c>
      <c r="D26" s="213">
        <v>0</v>
      </c>
      <c r="E26" s="170" t="s">
        <v>299</v>
      </c>
      <c r="F26" s="213">
        <v>0</v>
      </c>
      <c r="G26" s="169" t="s">
        <v>299</v>
      </c>
    </row>
    <row r="27" spans="1:7" ht="15">
      <c r="A27" s="160" t="s">
        <v>348</v>
      </c>
      <c r="B27" s="216">
        <v>18546</v>
      </c>
      <c r="C27" s="161"/>
      <c r="D27" s="216">
        <v>17298</v>
      </c>
      <c r="E27" s="160"/>
      <c r="F27" s="216">
        <v>8607</v>
      </c>
      <c r="G27" s="162"/>
    </row>
    <row r="28" spans="1:8" ht="14.25">
      <c r="A28" s="172"/>
      <c r="B28" s="214"/>
      <c r="C28" s="173"/>
      <c r="D28" s="214"/>
      <c r="E28" s="172"/>
      <c r="F28" s="172"/>
      <c r="G28" s="173"/>
      <c r="H28" s="168"/>
    </row>
    <row r="29" spans="1:7" s="168" customFormat="1" ht="14.25">
      <c r="A29" s="28" t="s">
        <v>119</v>
      </c>
      <c r="C29" s="166"/>
      <c r="D29" s="215"/>
      <c r="G29" s="166"/>
    </row>
    <row r="30" spans="1:8" ht="14.25">
      <c r="A30" s="168"/>
      <c r="B30" s="168"/>
      <c r="C30" s="166"/>
      <c r="D30" s="215"/>
      <c r="E30" s="168"/>
      <c r="F30" s="168"/>
      <c r="G30" s="166"/>
      <c r="H30" s="168"/>
    </row>
    <row r="31" spans="1:7" ht="14.25">
      <c r="A31" s="129" t="s">
        <v>16</v>
      </c>
      <c r="B31" s="16"/>
      <c r="C31" s="16"/>
      <c r="D31" s="174"/>
      <c r="E31" s="174"/>
      <c r="F31" s="174"/>
      <c r="G31" s="174"/>
    </row>
    <row r="32" spans="1:7" ht="14.25">
      <c r="A32" s="130" t="s">
        <v>17</v>
      </c>
      <c r="B32" s="18" t="s">
        <v>15</v>
      </c>
      <c r="C32" s="18"/>
      <c r="D32" s="175"/>
      <c r="E32" s="175"/>
      <c r="F32" s="175"/>
      <c r="G32" s="175"/>
    </row>
    <row r="33" spans="1:7" ht="14.25">
      <c r="A33" s="130" t="s">
        <v>18</v>
      </c>
      <c r="B33" s="20" t="s">
        <v>20</v>
      </c>
      <c r="C33" s="20"/>
      <c r="D33" s="176"/>
      <c r="E33" s="176"/>
      <c r="F33" s="176"/>
      <c r="G33" s="176"/>
    </row>
    <row r="34" spans="1:7" ht="14.25">
      <c r="A34" s="131" t="s">
        <v>19</v>
      </c>
      <c r="B34" s="29" t="s">
        <v>14</v>
      </c>
      <c r="C34" s="29"/>
      <c r="D34" s="177"/>
      <c r="E34" s="177"/>
      <c r="F34" s="177"/>
      <c r="G34" s="177"/>
    </row>
    <row r="35" spans="1:3" ht="14.25">
      <c r="A35" s="207"/>
      <c r="B35" s="207"/>
      <c r="C35" s="208"/>
    </row>
  </sheetData>
  <sheetProtection/>
  <mergeCells count="3">
    <mergeCell ref="B3:C3"/>
    <mergeCell ref="D3:E3"/>
    <mergeCell ref="F3:G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3" r:id="rId1"/>
</worksheet>
</file>

<file path=xl/worksheets/sheet21.xml><?xml version="1.0" encoding="utf-8"?>
<worksheet xmlns="http://schemas.openxmlformats.org/spreadsheetml/2006/main" xmlns:r="http://schemas.openxmlformats.org/officeDocument/2006/relationships">
  <sheetPr>
    <pageSetUpPr fitToPage="1"/>
  </sheetPr>
  <dimension ref="A1:E25"/>
  <sheetViews>
    <sheetView zoomScalePageLayoutView="0" workbookViewId="0" topLeftCell="A1">
      <selection activeCell="A1" sqref="A1:E1"/>
    </sheetView>
  </sheetViews>
  <sheetFormatPr defaultColWidth="11.421875" defaultRowHeight="12.75"/>
  <cols>
    <col min="1" max="1" width="79.8515625" style="28" customWidth="1"/>
    <col min="2" max="5" width="15.28125" style="28" customWidth="1"/>
    <col min="6" max="6" width="4.57421875" style="28" customWidth="1"/>
    <col min="7" max="16384" width="11.421875" style="28" customWidth="1"/>
  </cols>
  <sheetData>
    <row r="1" spans="1:5" ht="42" customHeight="1">
      <c r="A1" s="236" t="s">
        <v>351</v>
      </c>
      <c r="B1" s="236"/>
      <c r="C1" s="236"/>
      <c r="D1" s="236"/>
      <c r="E1" s="236"/>
    </row>
    <row r="2" spans="1:5" ht="14.25">
      <c r="A2" s="185"/>
      <c r="B2" s="185"/>
      <c r="C2" s="185"/>
      <c r="D2" s="185"/>
      <c r="E2" s="185"/>
    </row>
    <row r="3" spans="1:5" ht="14.25">
      <c r="A3" s="217"/>
      <c r="B3" s="237" t="s">
        <v>352</v>
      </c>
      <c r="C3" s="237"/>
      <c r="D3" s="237" t="s">
        <v>353</v>
      </c>
      <c r="E3" s="237"/>
    </row>
    <row r="4" spans="1:5" ht="14.25">
      <c r="A4" s="217"/>
      <c r="B4" s="218" t="s">
        <v>354</v>
      </c>
      <c r="C4" s="218" t="s">
        <v>355</v>
      </c>
      <c r="D4" s="218" t="s">
        <v>354</v>
      </c>
      <c r="E4" s="218" t="s">
        <v>355</v>
      </c>
    </row>
    <row r="5" spans="1:5" ht="19.5" customHeight="1">
      <c r="A5" s="100" t="s">
        <v>57</v>
      </c>
      <c r="B5" s="179">
        <f>C5/$C$11</f>
        <v>0.8851287992969674</v>
      </c>
      <c r="C5" s="180">
        <v>180291</v>
      </c>
      <c r="D5" s="179">
        <f>E5/$E$11</f>
        <v>0.8890998754298138</v>
      </c>
      <c r="E5" s="180">
        <v>190567</v>
      </c>
    </row>
    <row r="6" spans="1:5" ht="19.5" customHeight="1">
      <c r="A6" s="100" t="s">
        <v>55</v>
      </c>
      <c r="B6" s="179">
        <f aca="true" t="shared" si="0" ref="B6:B11">C6/$C$11</f>
        <v>0.0318622998787367</v>
      </c>
      <c r="C6" s="180">
        <v>6490</v>
      </c>
      <c r="D6" s="179">
        <f aca="true" t="shared" si="1" ref="D6:D11">E6/$E$11</f>
        <v>0.03066199489588825</v>
      </c>
      <c r="E6" s="180">
        <v>6572</v>
      </c>
    </row>
    <row r="7" spans="1:5" ht="19.5" customHeight="1">
      <c r="A7" s="100" t="s">
        <v>56</v>
      </c>
      <c r="B7" s="179">
        <f>C7/$C$11</f>
        <v>0.01144882639710539</v>
      </c>
      <c r="C7" s="180">
        <v>2332</v>
      </c>
      <c r="D7" s="179">
        <f t="shared" si="1"/>
        <v>0.012158423417328786</v>
      </c>
      <c r="E7" s="180">
        <v>2606</v>
      </c>
    </row>
    <row r="8" spans="1:5" ht="19.5" customHeight="1">
      <c r="A8" s="100" t="s">
        <v>356</v>
      </c>
      <c r="B8" s="179">
        <f t="shared" si="0"/>
        <v>0.07012160695962963</v>
      </c>
      <c r="C8" s="180">
        <v>14283</v>
      </c>
      <c r="D8" s="179">
        <f t="shared" si="1"/>
        <v>0.06337216626154141</v>
      </c>
      <c r="E8" s="180">
        <v>13583</v>
      </c>
    </row>
    <row r="9" spans="1:5" ht="19.5" customHeight="1">
      <c r="A9" s="100" t="s">
        <v>357</v>
      </c>
      <c r="B9" s="179">
        <f t="shared" si="0"/>
        <v>0.0006578656677582</v>
      </c>
      <c r="C9" s="180">
        <v>134</v>
      </c>
      <c r="D9" s="179">
        <f t="shared" si="1"/>
        <v>0.0036717878854327533</v>
      </c>
      <c r="E9" s="180">
        <v>787</v>
      </c>
    </row>
    <row r="10" spans="1:5" ht="19.5" customHeight="1">
      <c r="A10" s="100" t="s">
        <v>63</v>
      </c>
      <c r="B10" s="179">
        <f t="shared" si="0"/>
        <v>0.0007806017998026403</v>
      </c>
      <c r="C10" s="180">
        <v>159</v>
      </c>
      <c r="D10" s="179">
        <f t="shared" si="1"/>
        <v>0.001035752109995008</v>
      </c>
      <c r="E10" s="180">
        <v>222</v>
      </c>
    </row>
    <row r="11" spans="1:5" ht="19.5" customHeight="1">
      <c r="A11" s="181" t="s">
        <v>348</v>
      </c>
      <c r="B11" s="182">
        <f t="shared" si="0"/>
        <v>1</v>
      </c>
      <c r="C11" s="183">
        <v>203689</v>
      </c>
      <c r="D11" s="182">
        <f t="shared" si="1"/>
        <v>1</v>
      </c>
      <c r="E11" s="183">
        <v>214337</v>
      </c>
    </row>
    <row r="13" spans="1:5" ht="14.25">
      <c r="A13" s="229" t="s">
        <v>358</v>
      </c>
      <c r="B13" s="229"/>
      <c r="C13" s="229"/>
      <c r="D13" s="229"/>
      <c r="E13" s="229"/>
    </row>
    <row r="14" spans="1:5" ht="14.25">
      <c r="A14" s="229"/>
      <c r="B14" s="229"/>
      <c r="C14" s="229"/>
      <c r="D14" s="229"/>
      <c r="E14" s="229"/>
    </row>
    <row r="15" spans="1:5" ht="14.25">
      <c r="A15" s="229"/>
      <c r="B15" s="229"/>
      <c r="C15" s="229"/>
      <c r="D15" s="229"/>
      <c r="E15" s="229"/>
    </row>
    <row r="16" spans="1:5" ht="14.25">
      <c r="A16" s="229"/>
      <c r="B16" s="229"/>
      <c r="C16" s="229"/>
      <c r="D16" s="229"/>
      <c r="E16" s="229"/>
    </row>
    <row r="17" spans="1:5" ht="33" customHeight="1">
      <c r="A17" s="229"/>
      <c r="B17" s="229"/>
      <c r="C17" s="229"/>
      <c r="D17" s="229"/>
      <c r="E17" s="229"/>
    </row>
    <row r="18" spans="1:5" ht="42.75" customHeight="1">
      <c r="A18" s="229" t="s">
        <v>359</v>
      </c>
      <c r="B18" s="229"/>
      <c r="C18" s="229"/>
      <c r="D18" s="229"/>
      <c r="E18" s="229"/>
    </row>
    <row r="19" spans="1:5" ht="14.25">
      <c r="A19" s="184"/>
      <c r="B19" s="184"/>
      <c r="C19" s="184"/>
      <c r="D19" s="184"/>
      <c r="E19" s="184"/>
    </row>
    <row r="20" spans="1:5" ht="14.25">
      <c r="A20" s="28" t="s">
        <v>119</v>
      </c>
      <c r="B20" s="184"/>
      <c r="C20" s="184"/>
      <c r="D20" s="184"/>
      <c r="E20" s="184"/>
    </row>
    <row r="22" spans="1:5" ht="14.25">
      <c r="A22" s="129" t="s">
        <v>16</v>
      </c>
      <c r="B22" s="16"/>
      <c r="C22" s="174"/>
      <c r="D22" s="174"/>
      <c r="E22" s="174"/>
    </row>
    <row r="23" spans="1:5" ht="14.25">
      <c r="A23" s="130" t="s">
        <v>17</v>
      </c>
      <c r="B23" s="18" t="s">
        <v>15</v>
      </c>
      <c r="C23" s="175"/>
      <c r="D23" s="175"/>
      <c r="E23" s="175"/>
    </row>
    <row r="24" spans="1:5" ht="14.25">
      <c r="A24" s="130" t="s">
        <v>18</v>
      </c>
      <c r="B24" s="20" t="s">
        <v>20</v>
      </c>
      <c r="C24" s="176"/>
      <c r="D24" s="176"/>
      <c r="E24" s="176"/>
    </row>
    <row r="25" spans="1:5" ht="14.25">
      <c r="A25" s="131" t="s">
        <v>19</v>
      </c>
      <c r="B25" s="29" t="s">
        <v>14</v>
      </c>
      <c r="C25" s="177"/>
      <c r="D25" s="177"/>
      <c r="E25" s="177"/>
    </row>
  </sheetData>
  <sheetProtection/>
  <mergeCells count="5">
    <mergeCell ref="A1:E1"/>
    <mergeCell ref="B3:C3"/>
    <mergeCell ref="D3:E3"/>
    <mergeCell ref="A13:E17"/>
    <mergeCell ref="A18:E1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1" r:id="rId1"/>
</worksheet>
</file>

<file path=xl/worksheets/sheet22.xml><?xml version="1.0" encoding="utf-8"?>
<worksheet xmlns="http://schemas.openxmlformats.org/spreadsheetml/2006/main" xmlns:r="http://schemas.openxmlformats.org/officeDocument/2006/relationships">
  <sheetPr>
    <pageSetUpPr fitToPage="1"/>
  </sheetPr>
  <dimension ref="A1:G19"/>
  <sheetViews>
    <sheetView zoomScalePageLayoutView="0" workbookViewId="0" topLeftCell="A1">
      <selection activeCell="A1" sqref="A1"/>
    </sheetView>
  </sheetViews>
  <sheetFormatPr defaultColWidth="11.421875" defaultRowHeight="12.75"/>
  <cols>
    <col min="1" max="1" width="54.7109375" style="28" customWidth="1"/>
    <col min="2" max="2" width="16.57421875" style="28" customWidth="1"/>
    <col min="3" max="3" width="17.57421875" style="28" customWidth="1"/>
    <col min="4" max="4" width="16.57421875" style="28" customWidth="1"/>
    <col min="5" max="5" width="25.7109375" style="28" customWidth="1"/>
    <col min="6" max="6" width="4.00390625" style="28" customWidth="1"/>
    <col min="7" max="7" width="16.421875" style="28" customWidth="1"/>
    <col min="8" max="8" width="15.28125" style="28" customWidth="1"/>
    <col min="9" max="16384" width="11.421875" style="28" customWidth="1"/>
  </cols>
  <sheetData>
    <row r="1" ht="17.25" customHeight="1">
      <c r="A1" s="202" t="s">
        <v>360</v>
      </c>
    </row>
    <row r="2" ht="17.25" customHeight="1"/>
    <row r="3" spans="1:5" ht="30" customHeight="1">
      <c r="A3" s="238" t="s">
        <v>361</v>
      </c>
      <c r="B3" s="239" t="s">
        <v>362</v>
      </c>
      <c r="C3" s="240"/>
      <c r="D3" s="241"/>
      <c r="E3" s="238" t="s">
        <v>363</v>
      </c>
    </row>
    <row r="4" spans="1:5" ht="25.5" customHeight="1">
      <c r="A4" s="238"/>
      <c r="B4" s="187" t="s">
        <v>364</v>
      </c>
      <c r="C4" s="187" t="s">
        <v>365</v>
      </c>
      <c r="D4" s="188" t="s">
        <v>348</v>
      </c>
      <c r="E4" s="238"/>
    </row>
    <row r="5" spans="1:5" ht="17.25" customHeight="1">
      <c r="A5" s="88" t="s">
        <v>366</v>
      </c>
      <c r="B5" s="108">
        <v>0.7608881298035867</v>
      </c>
      <c r="C5" s="108">
        <v>0.7291520672740014</v>
      </c>
      <c r="D5" s="108">
        <v>0.7383850931677018</v>
      </c>
      <c r="E5" s="108">
        <v>0.7629813664596273</v>
      </c>
    </row>
    <row r="6" spans="1:5" ht="17.25" customHeight="1">
      <c r="A6" s="88" t="s">
        <v>367</v>
      </c>
      <c r="B6" s="225">
        <v>0.7742663656884876</v>
      </c>
      <c r="C6" s="108">
        <v>0.7565891472868217</v>
      </c>
      <c r="D6" s="108">
        <v>0.7689969604863222</v>
      </c>
      <c r="E6" s="108">
        <v>0.7771023302938197</v>
      </c>
    </row>
    <row r="7" spans="1:5" ht="17.25" customHeight="1">
      <c r="A7" s="88" t="s">
        <v>136</v>
      </c>
      <c r="B7" s="108">
        <v>0.9631901840490797</v>
      </c>
      <c r="C7" s="108">
        <v>0.9694656488549618</v>
      </c>
      <c r="D7" s="108">
        <v>0.9668578712555768</v>
      </c>
      <c r="E7" s="108">
        <v>0.9687699171446782</v>
      </c>
    </row>
    <row r="8" spans="1:5" ht="17.25" customHeight="1">
      <c r="A8" s="88" t="s">
        <v>368</v>
      </c>
      <c r="B8" s="108">
        <v>0.9306666666666666</v>
      </c>
      <c r="C8" s="108">
        <v>0.9150326797385621</v>
      </c>
      <c r="D8" s="108">
        <v>0.9243386243386243</v>
      </c>
      <c r="E8" s="108">
        <v>0.9301587301587302</v>
      </c>
    </row>
    <row r="9" spans="1:5" ht="17.25" customHeight="1">
      <c r="A9" s="88" t="s">
        <v>369</v>
      </c>
      <c r="B9" s="108">
        <v>0.9774127310061602</v>
      </c>
      <c r="C9" s="108">
        <v>0.99055330634278</v>
      </c>
      <c r="D9" s="108">
        <v>0.9853420195439739</v>
      </c>
      <c r="E9" s="108">
        <v>0.9853420195439739</v>
      </c>
    </row>
    <row r="10" spans="1:5" ht="17.25" customHeight="1">
      <c r="A10" s="88" t="s">
        <v>370</v>
      </c>
      <c r="B10" s="108">
        <v>0.9695780176643768</v>
      </c>
      <c r="C10" s="108">
        <v>0.9670658682634731</v>
      </c>
      <c r="D10" s="108">
        <v>0.9689578713968958</v>
      </c>
      <c r="E10" s="108">
        <v>0.9711751662971175</v>
      </c>
    </row>
    <row r="11" spans="1:5" ht="17.25" customHeight="1">
      <c r="A11" s="88" t="s">
        <v>371</v>
      </c>
      <c r="B11" s="108">
        <v>0.7786885245901639</v>
      </c>
      <c r="C11" s="108">
        <v>0.7892376681614349</v>
      </c>
      <c r="D11" s="108">
        <v>0.7837259100642399</v>
      </c>
      <c r="E11" s="108">
        <v>0.8501070663811563</v>
      </c>
    </row>
    <row r="12" spans="1:5" ht="17.25" customHeight="1">
      <c r="A12" s="219" t="s">
        <v>348</v>
      </c>
      <c r="B12" s="223">
        <v>0.8709356337093563</v>
      </c>
      <c r="C12" s="223">
        <v>0.8320728507485723</v>
      </c>
      <c r="D12" s="223">
        <v>0.8508035500119933</v>
      </c>
      <c r="E12" s="223">
        <v>0.8638362516990485</v>
      </c>
    </row>
    <row r="13" spans="1:5" ht="17.25" customHeight="1">
      <c r="A13" s="190"/>
      <c r="B13" s="189"/>
      <c r="C13" s="189"/>
      <c r="D13" s="189"/>
      <c r="E13" s="189"/>
    </row>
    <row r="14" spans="1:5" ht="17.25" customHeight="1">
      <c r="A14" s="28" t="s">
        <v>119</v>
      </c>
      <c r="B14" s="189"/>
      <c r="C14" s="189"/>
      <c r="D14" s="189"/>
      <c r="E14" s="189"/>
    </row>
    <row r="16" spans="1:5" s="107" customFormat="1" ht="14.25">
      <c r="A16" s="129" t="s">
        <v>16</v>
      </c>
      <c r="B16" s="16"/>
      <c r="C16" s="174"/>
      <c r="D16" s="174"/>
      <c r="E16" s="174"/>
    </row>
    <row r="17" spans="1:7" ht="14.25">
      <c r="A17" s="130" t="s">
        <v>17</v>
      </c>
      <c r="B17" s="18" t="s">
        <v>15</v>
      </c>
      <c r="C17" s="175"/>
      <c r="D17" s="175"/>
      <c r="E17" s="175"/>
      <c r="G17" s="191"/>
    </row>
    <row r="18" spans="1:5" ht="14.25">
      <c r="A18" s="130" t="s">
        <v>18</v>
      </c>
      <c r="B18" s="20" t="s">
        <v>20</v>
      </c>
      <c r="C18" s="176"/>
      <c r="D18" s="176"/>
      <c r="E18" s="176"/>
    </row>
    <row r="19" spans="1:5" ht="14.25">
      <c r="A19" s="131" t="s">
        <v>19</v>
      </c>
      <c r="B19" s="29" t="s">
        <v>14</v>
      </c>
      <c r="C19" s="177"/>
      <c r="D19" s="177"/>
      <c r="E19" s="177"/>
    </row>
  </sheetData>
  <sheetProtection/>
  <mergeCells count="3">
    <mergeCell ref="A3:A4"/>
    <mergeCell ref="B3:D3"/>
    <mergeCell ref="E3:E4"/>
  </mergeCells>
  <printOptions/>
  <pageMargins left="0.7874015748031497" right="0.7874015748031497" top="0.984251968503937" bottom="0.984251968503937" header="0.5118110236220472" footer="0.5118110236220472"/>
  <pageSetup fitToHeight="1" fitToWidth="1" horizontalDpi="600" verticalDpi="600" orientation="landscape" paperSize="9" scale="97" r:id="rId1"/>
</worksheet>
</file>

<file path=xl/worksheets/sheet23.xml><?xml version="1.0" encoding="utf-8"?>
<worksheet xmlns="http://schemas.openxmlformats.org/spreadsheetml/2006/main" xmlns:r="http://schemas.openxmlformats.org/officeDocument/2006/relationships">
  <sheetPr>
    <pageSetUpPr fitToPage="1"/>
  </sheetPr>
  <dimension ref="A1:E24"/>
  <sheetViews>
    <sheetView zoomScalePageLayoutView="0" workbookViewId="0" topLeftCell="A1">
      <selection activeCell="A1" sqref="A1"/>
    </sheetView>
  </sheetViews>
  <sheetFormatPr defaultColWidth="11.421875" defaultRowHeight="12.75"/>
  <cols>
    <col min="1" max="1" width="44.8515625" style="28" customWidth="1"/>
    <col min="2" max="4" width="17.7109375" style="28" customWidth="1"/>
    <col min="5" max="5" width="26.8515625" style="28" customWidth="1"/>
    <col min="6" max="6" width="5.140625" style="28" customWidth="1"/>
    <col min="7" max="7" width="20.28125" style="28" customWidth="1"/>
    <col min="8" max="8" width="16.421875" style="28" customWidth="1"/>
    <col min="9" max="16384" width="11.421875" style="28" customWidth="1"/>
  </cols>
  <sheetData>
    <row r="1" ht="17.25" customHeight="1">
      <c r="A1" s="202" t="s">
        <v>372</v>
      </c>
    </row>
    <row r="2" spans="1:5" ht="14.25">
      <c r="A2" s="192"/>
      <c r="B2" s="192"/>
      <c r="C2" s="192"/>
      <c r="D2" s="192"/>
      <c r="E2" s="192"/>
    </row>
    <row r="3" spans="1:5" ht="30" customHeight="1">
      <c r="A3" s="238" t="s">
        <v>361</v>
      </c>
      <c r="B3" s="239" t="s">
        <v>373</v>
      </c>
      <c r="C3" s="240"/>
      <c r="D3" s="241"/>
      <c r="E3" s="238" t="s">
        <v>363</v>
      </c>
    </row>
    <row r="4" spans="1:5" ht="25.5" customHeight="1">
      <c r="A4" s="238"/>
      <c r="B4" s="187" t="s">
        <v>364</v>
      </c>
      <c r="C4" s="187" t="s">
        <v>365</v>
      </c>
      <c r="D4" s="188" t="s">
        <v>348</v>
      </c>
      <c r="E4" s="238"/>
    </row>
    <row r="5" spans="1:5" ht="14.25">
      <c r="A5" s="88" t="s">
        <v>374</v>
      </c>
      <c r="B5" s="108">
        <v>0.15985130111524162</v>
      </c>
      <c r="C5" s="108">
        <v>0.1</v>
      </c>
      <c r="D5" s="108">
        <v>0.14484679665738162</v>
      </c>
      <c r="E5" s="108">
        <v>0.18384401114206128</v>
      </c>
    </row>
    <row r="6" spans="1:5" ht="14.25">
      <c r="A6" s="88" t="s">
        <v>375</v>
      </c>
      <c r="B6" s="108">
        <v>0.11624203821656051</v>
      </c>
      <c r="C6" s="108">
        <v>0.088</v>
      </c>
      <c r="D6" s="108">
        <v>0.11448481831757093</v>
      </c>
      <c r="E6" s="108">
        <v>0.15430562468889994</v>
      </c>
    </row>
    <row r="7" spans="1:5" ht="14.25">
      <c r="A7" s="88" t="s">
        <v>376</v>
      </c>
      <c r="B7" s="108">
        <v>0.1885245901639344</v>
      </c>
      <c r="C7" s="108">
        <v>0.11695906432748537</v>
      </c>
      <c r="D7" s="108">
        <v>0.15903614457831325</v>
      </c>
      <c r="E7" s="108">
        <v>0.21686746987951808</v>
      </c>
    </row>
    <row r="8" spans="1:5" ht="14.25">
      <c r="A8" s="88" t="s">
        <v>377</v>
      </c>
      <c r="B8" s="108">
        <v>0.058823529411764705</v>
      </c>
      <c r="C8" s="108">
        <v>0.07142857142857142</v>
      </c>
      <c r="D8" s="108">
        <v>0.06363636363636363</v>
      </c>
      <c r="E8" s="108">
        <v>0.07272727272727272</v>
      </c>
    </row>
    <row r="9" spans="1:5" ht="14.25">
      <c r="A9" s="88" t="s">
        <v>378</v>
      </c>
      <c r="B9" s="108">
        <v>0.11651523249599145</v>
      </c>
      <c r="C9" s="108">
        <v>0.06684141546526867</v>
      </c>
      <c r="D9" s="108">
        <v>0.09420076538121873</v>
      </c>
      <c r="E9" s="108">
        <v>0.1495437150426847</v>
      </c>
    </row>
    <row r="10" spans="1:5" ht="14.25">
      <c r="A10" s="88" t="s">
        <v>379</v>
      </c>
      <c r="B10" s="108">
        <v>0.11244979919678715</v>
      </c>
      <c r="C10" s="108">
        <v>0.15072463768115943</v>
      </c>
      <c r="D10" s="108">
        <v>0.13468013468013468</v>
      </c>
      <c r="E10" s="108">
        <v>0.13973063973063973</v>
      </c>
    </row>
    <row r="11" spans="1:5" ht="14.25">
      <c r="A11" s="88" t="s">
        <v>380</v>
      </c>
      <c r="B11" s="108">
        <v>0.25</v>
      </c>
      <c r="C11" s="108">
        <v>0</v>
      </c>
      <c r="D11" s="108">
        <v>0.25</v>
      </c>
      <c r="E11" s="108">
        <v>0.43333333333333335</v>
      </c>
    </row>
    <row r="12" spans="1:5" ht="14.25">
      <c r="A12" s="88" t="s">
        <v>381</v>
      </c>
      <c r="B12" s="108">
        <v>0.7574750830564784</v>
      </c>
      <c r="C12" s="108">
        <v>0.6363636363636364</v>
      </c>
      <c r="D12" s="108">
        <v>0.6878531073446328</v>
      </c>
      <c r="E12" s="108">
        <v>0.7019774011299436</v>
      </c>
    </row>
    <row r="13" spans="1:5" ht="14.25">
      <c r="A13" s="88" t="s">
        <v>382</v>
      </c>
      <c r="B13" s="222">
        <v>0.2727272727272727</v>
      </c>
      <c r="C13" s="222">
        <v>0.24358974358974358</v>
      </c>
      <c r="D13" s="222">
        <v>0.24719101123595505</v>
      </c>
      <c r="E13" s="222">
        <v>0.2696629213483146</v>
      </c>
    </row>
    <row r="14" spans="1:5" ht="14.25">
      <c r="A14" s="88" t="s">
        <v>383</v>
      </c>
      <c r="B14" s="222">
        <v>0.05357142857142857</v>
      </c>
      <c r="C14" s="222">
        <v>0.04909819639278557</v>
      </c>
      <c r="D14" s="222">
        <v>0.050078247261345854</v>
      </c>
      <c r="E14" s="222">
        <v>0.07433489827856025</v>
      </c>
    </row>
    <row r="15" spans="1:5" ht="14.25">
      <c r="A15" s="88" t="s">
        <v>384</v>
      </c>
      <c r="B15" s="222">
        <v>0.375</v>
      </c>
      <c r="C15" s="222">
        <v>0.43661971830985913</v>
      </c>
      <c r="D15" s="222">
        <v>0.4174757281553398</v>
      </c>
      <c r="E15" s="222">
        <v>0.4854368932038835</v>
      </c>
    </row>
    <row r="16" spans="1:5" ht="14.25">
      <c r="A16" s="88" t="s">
        <v>385</v>
      </c>
      <c r="B16" s="222">
        <v>0.048484848484848485</v>
      </c>
      <c r="C16" s="222">
        <v>0.021514629948364887</v>
      </c>
      <c r="D16" s="222">
        <v>0.024868123587038434</v>
      </c>
      <c r="E16" s="222">
        <v>0.03843255463451394</v>
      </c>
    </row>
    <row r="17" spans="1:5" ht="15">
      <c r="A17" s="220" t="s">
        <v>348</v>
      </c>
      <c r="B17" s="223">
        <v>0.1540497617787189</v>
      </c>
      <c r="C17" s="223">
        <v>0.11524163568773234</v>
      </c>
      <c r="D17" s="224">
        <v>0.13564668769716087</v>
      </c>
      <c r="E17" s="223">
        <v>0.17266654295787714</v>
      </c>
    </row>
    <row r="18" spans="1:5" ht="15">
      <c r="A18" s="220"/>
      <c r="B18" s="199"/>
      <c r="C18" s="199"/>
      <c r="D18" s="221"/>
      <c r="E18" s="199"/>
    </row>
    <row r="19" spans="1:5" ht="14.25">
      <c r="A19" s="28" t="s">
        <v>119</v>
      </c>
      <c r="B19" s="189"/>
      <c r="C19" s="189"/>
      <c r="D19" s="193"/>
      <c r="E19" s="189"/>
    </row>
    <row r="20" spans="2:5" ht="14.25">
      <c r="B20" s="192"/>
      <c r="C20" s="192"/>
      <c r="D20" s="192"/>
      <c r="E20" s="192"/>
    </row>
    <row r="21" spans="1:5" ht="14.25">
      <c r="A21" s="129" t="s">
        <v>16</v>
      </c>
      <c r="B21" s="16"/>
      <c r="C21" s="174"/>
      <c r="D21" s="174"/>
      <c r="E21" s="174"/>
    </row>
    <row r="22" spans="1:5" ht="14.25">
      <c r="A22" s="130" t="s">
        <v>17</v>
      </c>
      <c r="B22" s="18" t="s">
        <v>15</v>
      </c>
      <c r="C22" s="175"/>
      <c r="D22" s="175"/>
      <c r="E22" s="175"/>
    </row>
    <row r="23" spans="1:5" ht="14.25">
      <c r="A23" s="130" t="s">
        <v>18</v>
      </c>
      <c r="B23" s="20" t="s">
        <v>20</v>
      </c>
      <c r="C23" s="176"/>
      <c r="D23" s="176"/>
      <c r="E23" s="176"/>
    </row>
    <row r="24" spans="1:5" ht="14.25">
      <c r="A24" s="131" t="s">
        <v>19</v>
      </c>
      <c r="B24" s="29" t="s">
        <v>14</v>
      </c>
      <c r="C24" s="177"/>
      <c r="D24" s="177"/>
      <c r="E24" s="177"/>
    </row>
  </sheetData>
  <sheetProtection/>
  <mergeCells count="3">
    <mergeCell ref="A3:A4"/>
    <mergeCell ref="B3:D3"/>
    <mergeCell ref="E3:E4"/>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worksheet>
</file>

<file path=xl/worksheets/sheet24.xml><?xml version="1.0" encoding="utf-8"?>
<worksheet xmlns="http://schemas.openxmlformats.org/spreadsheetml/2006/main" xmlns:r="http://schemas.openxmlformats.org/officeDocument/2006/relationships">
  <sheetPr>
    <pageSetUpPr fitToPage="1"/>
  </sheetPr>
  <dimension ref="A1:G18"/>
  <sheetViews>
    <sheetView zoomScalePageLayoutView="0" workbookViewId="0" topLeftCell="A1">
      <selection activeCell="A1" sqref="A1"/>
    </sheetView>
  </sheetViews>
  <sheetFormatPr defaultColWidth="11.421875" defaultRowHeight="12.75"/>
  <cols>
    <col min="1" max="2" width="25.140625" style="28" customWidth="1"/>
    <col min="3" max="5" width="19.00390625" style="28" customWidth="1"/>
    <col min="6" max="7" width="24.421875" style="28" customWidth="1"/>
    <col min="8" max="8" width="5.28125" style="28" customWidth="1"/>
    <col min="9" max="16384" width="11.421875" style="28" customWidth="1"/>
  </cols>
  <sheetData>
    <row r="1" ht="18">
      <c r="A1" s="203" t="s">
        <v>386</v>
      </c>
    </row>
    <row r="2" ht="14.25">
      <c r="A2" s="197"/>
    </row>
    <row r="3" spans="1:7" s="107" customFormat="1" ht="36" customHeight="1">
      <c r="A3" s="238" t="s">
        <v>387</v>
      </c>
      <c r="B3" s="242" t="s">
        <v>388</v>
      </c>
      <c r="C3" s="243" t="s">
        <v>389</v>
      </c>
      <c r="D3" s="244"/>
      <c r="E3" s="245"/>
      <c r="F3" s="246" t="s">
        <v>129</v>
      </c>
      <c r="G3" s="242" t="s">
        <v>390</v>
      </c>
    </row>
    <row r="4" spans="1:7" s="107" customFormat="1" ht="28.5" customHeight="1">
      <c r="A4" s="238"/>
      <c r="B4" s="242"/>
      <c r="C4" s="194" t="s">
        <v>391</v>
      </c>
      <c r="D4" s="195" t="s">
        <v>392</v>
      </c>
      <c r="E4" s="195" t="s">
        <v>393</v>
      </c>
      <c r="F4" s="246"/>
      <c r="G4" s="242"/>
    </row>
    <row r="5" spans="1:7" ht="18.75" customHeight="1">
      <c r="A5" s="196" t="s">
        <v>391</v>
      </c>
      <c r="B5" s="226">
        <v>14960</v>
      </c>
      <c r="C5" s="226">
        <v>11714</v>
      </c>
      <c r="D5" s="215">
        <v>445</v>
      </c>
      <c r="E5" s="215">
        <v>49</v>
      </c>
      <c r="F5" s="215">
        <v>229</v>
      </c>
      <c r="G5" s="215">
        <v>2523</v>
      </c>
    </row>
    <row r="6" spans="1:7" ht="18.75" customHeight="1">
      <c r="A6" s="196" t="s">
        <v>392</v>
      </c>
      <c r="B6" s="226">
        <v>2973</v>
      </c>
      <c r="C6" s="215">
        <v>120</v>
      </c>
      <c r="D6" s="226">
        <v>1842</v>
      </c>
      <c r="E6" s="215">
        <v>6</v>
      </c>
      <c r="F6" s="215">
        <v>153</v>
      </c>
      <c r="G6" s="215">
        <v>852</v>
      </c>
    </row>
    <row r="7" spans="1:7" ht="18.75" customHeight="1">
      <c r="A7" s="196" t="s">
        <v>393</v>
      </c>
      <c r="B7" s="226">
        <v>1223</v>
      </c>
      <c r="C7" s="215">
        <v>115</v>
      </c>
      <c r="D7" s="215">
        <v>67</v>
      </c>
      <c r="E7" s="226">
        <v>707</v>
      </c>
      <c r="F7" s="215">
        <v>271</v>
      </c>
      <c r="G7" s="215">
        <v>63</v>
      </c>
    </row>
    <row r="8" ht="15" customHeight="1"/>
    <row r="9" ht="15" customHeight="1">
      <c r="A9" s="186" t="s">
        <v>394</v>
      </c>
    </row>
    <row r="10" spans="1:7" ht="15" customHeight="1">
      <c r="A10" s="229" t="s">
        <v>395</v>
      </c>
      <c r="B10" s="229"/>
      <c r="C10" s="229"/>
      <c r="D10" s="229"/>
      <c r="E10" s="229"/>
      <c r="F10" s="229"/>
      <c r="G10" s="229"/>
    </row>
    <row r="11" spans="1:7" ht="15" customHeight="1">
      <c r="A11" s="229"/>
      <c r="B11" s="229"/>
      <c r="C11" s="229"/>
      <c r="D11" s="229"/>
      <c r="E11" s="229"/>
      <c r="F11" s="229"/>
      <c r="G11" s="229"/>
    </row>
    <row r="12" spans="1:7" ht="15" customHeight="1">
      <c r="A12" s="143"/>
      <c r="B12" s="143"/>
      <c r="C12" s="143"/>
      <c r="D12" s="143"/>
      <c r="E12" s="143"/>
      <c r="F12" s="143"/>
      <c r="G12" s="143"/>
    </row>
    <row r="13" spans="1:7" ht="15" customHeight="1">
      <c r="A13" s="28" t="s">
        <v>119</v>
      </c>
      <c r="B13" s="143"/>
      <c r="C13" s="143"/>
      <c r="D13" s="143"/>
      <c r="E13" s="143"/>
      <c r="F13" s="143"/>
      <c r="G13" s="143"/>
    </row>
    <row r="15" spans="1:7" ht="14.25">
      <c r="A15" s="129" t="s">
        <v>16</v>
      </c>
      <c r="B15" s="16"/>
      <c r="C15" s="16"/>
      <c r="D15" s="16"/>
      <c r="E15" s="16"/>
      <c r="F15" s="16"/>
      <c r="G15" s="16"/>
    </row>
    <row r="16" spans="1:7" ht="14.25">
      <c r="A16" s="130" t="s">
        <v>17</v>
      </c>
      <c r="B16" s="18" t="s">
        <v>15</v>
      </c>
      <c r="C16" s="18"/>
      <c r="D16" s="18"/>
      <c r="E16" s="18"/>
      <c r="F16" s="18"/>
      <c r="G16" s="18"/>
    </row>
    <row r="17" spans="1:7" ht="14.25">
      <c r="A17" s="130" t="s">
        <v>18</v>
      </c>
      <c r="B17" s="20" t="s">
        <v>20</v>
      </c>
      <c r="C17" s="20"/>
      <c r="D17" s="20"/>
      <c r="E17" s="20"/>
      <c r="F17" s="20"/>
      <c r="G17" s="20"/>
    </row>
    <row r="18" spans="1:7" ht="14.25">
      <c r="A18" s="131" t="s">
        <v>19</v>
      </c>
      <c r="B18" s="29" t="s">
        <v>14</v>
      </c>
      <c r="C18" s="29"/>
      <c r="D18" s="29"/>
      <c r="E18" s="29"/>
      <c r="F18" s="29"/>
      <c r="G18" s="29"/>
    </row>
  </sheetData>
  <sheetProtection/>
  <mergeCells count="6">
    <mergeCell ref="A10:G11"/>
    <mergeCell ref="A3:A4"/>
    <mergeCell ref="B3:B4"/>
    <mergeCell ref="C3:E3"/>
    <mergeCell ref="F3:F4"/>
    <mergeCell ref="G3:G4"/>
  </mergeCells>
  <printOptions/>
  <pageMargins left="0.7874015748031497" right="0.7874015748031497" top="0.984251968503937" bottom="0.984251968503937" header="0.5118110236220472" footer="0.5118110236220472"/>
  <pageSetup fitToHeight="1" fitToWidth="1" horizontalDpi="600" verticalDpi="600" orientation="landscape" paperSize="9" scale="81" r:id="rId1"/>
</worksheet>
</file>

<file path=xl/worksheets/sheet25.xml><?xml version="1.0" encoding="utf-8"?>
<worksheet xmlns="http://schemas.openxmlformats.org/spreadsheetml/2006/main" xmlns:r="http://schemas.openxmlformats.org/officeDocument/2006/relationships">
  <sheetPr>
    <pageSetUpPr fitToPage="1"/>
  </sheetPr>
  <dimension ref="A1:J15"/>
  <sheetViews>
    <sheetView zoomScalePageLayoutView="0" workbookViewId="0" topLeftCell="A1">
      <selection activeCell="A1" sqref="A1"/>
    </sheetView>
  </sheetViews>
  <sheetFormatPr defaultColWidth="11.421875" defaultRowHeight="12.75"/>
  <cols>
    <col min="1" max="7" width="21.7109375" style="28" customWidth="1"/>
    <col min="8" max="16384" width="11.421875" style="28" customWidth="1"/>
  </cols>
  <sheetData>
    <row r="1" ht="17.25" customHeight="1">
      <c r="A1" s="202" t="s">
        <v>399</v>
      </c>
    </row>
    <row r="2" spans="1:10" ht="17.25" customHeight="1">
      <c r="A2" s="204" t="s">
        <v>396</v>
      </c>
      <c r="B2" s="192"/>
      <c r="C2" s="192"/>
      <c r="D2" s="192"/>
      <c r="E2" s="192"/>
      <c r="F2" s="192"/>
      <c r="G2" s="192"/>
      <c r="H2" s="192"/>
      <c r="I2" s="192"/>
      <c r="J2" s="192"/>
    </row>
    <row r="3" spans="1:10" ht="14.25">
      <c r="A3" s="192"/>
      <c r="B3" s="192"/>
      <c r="C3" s="192"/>
      <c r="D3" s="192"/>
      <c r="E3" s="192"/>
      <c r="F3" s="192"/>
      <c r="G3" s="192"/>
      <c r="H3" s="192"/>
      <c r="I3" s="192"/>
      <c r="J3" s="192"/>
    </row>
    <row r="4" spans="1:10" ht="21" customHeight="1">
      <c r="A4" s="247" t="s">
        <v>397</v>
      </c>
      <c r="B4" s="248"/>
      <c r="C4" s="248"/>
      <c r="D4" s="248"/>
      <c r="E4" s="248"/>
      <c r="F4" s="248"/>
      <c r="G4" s="248"/>
      <c r="H4" s="192"/>
      <c r="I4" s="192"/>
      <c r="J4" s="192"/>
    </row>
    <row r="5" spans="1:10" ht="28.5">
      <c r="A5" s="187" t="s">
        <v>348</v>
      </c>
      <c r="B5" s="198" t="s">
        <v>366</v>
      </c>
      <c r="C5" s="198" t="s">
        <v>367</v>
      </c>
      <c r="D5" s="198" t="s">
        <v>136</v>
      </c>
      <c r="E5" s="198" t="s">
        <v>368</v>
      </c>
      <c r="F5" s="198" t="s">
        <v>370</v>
      </c>
      <c r="G5" s="198" t="s">
        <v>371</v>
      </c>
      <c r="H5" s="192"/>
      <c r="I5" s="192"/>
      <c r="J5" s="192"/>
    </row>
    <row r="6" spans="1:10" ht="31.5" customHeight="1">
      <c r="A6" s="189">
        <v>0.2</v>
      </c>
      <c r="B6" s="189">
        <v>0.16</v>
      </c>
      <c r="C6" s="189">
        <v>0.092</v>
      </c>
      <c r="D6" s="189">
        <v>0.18</v>
      </c>
      <c r="E6" s="189">
        <v>0.376</v>
      </c>
      <c r="F6" s="189">
        <v>0.184</v>
      </c>
      <c r="G6" s="189">
        <v>0.121</v>
      </c>
      <c r="H6" s="192"/>
      <c r="I6" s="192"/>
      <c r="J6" s="192"/>
    </row>
    <row r="7" spans="1:10" ht="14.25">
      <c r="A7" s="200"/>
      <c r="H7" s="192"/>
      <c r="I7" s="192"/>
      <c r="J7" s="192"/>
    </row>
    <row r="8" spans="1:10" ht="14.25">
      <c r="A8" s="28" t="s">
        <v>398</v>
      </c>
      <c r="H8" s="192"/>
      <c r="I8" s="192"/>
      <c r="J8" s="192"/>
    </row>
    <row r="9" spans="8:10" ht="14.25">
      <c r="H9" s="192"/>
      <c r="I9" s="192"/>
      <c r="J9" s="192"/>
    </row>
    <row r="10" spans="1:10" ht="14.25">
      <c r="A10" s="28" t="s">
        <v>119</v>
      </c>
      <c r="H10" s="192"/>
      <c r="I10" s="192"/>
      <c r="J10" s="192"/>
    </row>
    <row r="11" spans="8:10" ht="14.25">
      <c r="H11" s="192"/>
      <c r="I11" s="192"/>
      <c r="J11" s="192"/>
    </row>
    <row r="12" spans="1:10" ht="14.25">
      <c r="A12" s="129" t="s">
        <v>16</v>
      </c>
      <c r="B12" s="16"/>
      <c r="C12" s="16"/>
      <c r="D12" s="16"/>
      <c r="E12" s="16"/>
      <c r="F12" s="16"/>
      <c r="G12" s="16"/>
      <c r="H12" s="205"/>
      <c r="I12" s="192"/>
      <c r="J12" s="192"/>
    </row>
    <row r="13" spans="1:8" ht="14.25">
      <c r="A13" s="130" t="s">
        <v>17</v>
      </c>
      <c r="B13" s="18" t="s">
        <v>15</v>
      </c>
      <c r="C13" s="18"/>
      <c r="D13" s="18"/>
      <c r="E13" s="18"/>
      <c r="F13" s="18"/>
      <c r="G13" s="18"/>
      <c r="H13" s="206"/>
    </row>
    <row r="14" spans="1:8" ht="14.25">
      <c r="A14" s="130" t="s">
        <v>18</v>
      </c>
      <c r="B14" s="20" t="s">
        <v>20</v>
      </c>
      <c r="C14" s="20"/>
      <c r="D14" s="20"/>
      <c r="E14" s="20"/>
      <c r="F14" s="20"/>
      <c r="G14" s="20"/>
      <c r="H14" s="206"/>
    </row>
    <row r="15" spans="1:8" ht="14.25">
      <c r="A15" s="131" t="s">
        <v>19</v>
      </c>
      <c r="B15" s="29" t="s">
        <v>14</v>
      </c>
      <c r="C15" s="29"/>
      <c r="D15" s="29"/>
      <c r="E15" s="29"/>
      <c r="F15" s="29"/>
      <c r="G15" s="29"/>
      <c r="H15" s="206"/>
    </row>
  </sheetData>
  <sheetProtection/>
  <mergeCells count="1">
    <mergeCell ref="A4:G4"/>
  </mergeCells>
  <printOptions/>
  <pageMargins left="0.7874015748031497" right="0.7874015748031497" top="0.984251968503937" bottom="0.984251968503937" header="0.5118110236220472" footer="0.5118110236220472"/>
  <pageSetup fitToHeight="1" fitToWidth="1" horizontalDpi="600" verticalDpi="600" orientation="landscape" paperSize="9" scale="86"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PageLayoutView="0" workbookViewId="0" topLeftCell="A1">
      <selection activeCell="A1" sqref="A1"/>
    </sheetView>
  </sheetViews>
  <sheetFormatPr defaultColWidth="11.421875" defaultRowHeight="12.75"/>
  <cols>
    <col min="1" max="1" width="20.140625" style="35" customWidth="1"/>
    <col min="2" max="6" width="22.421875" style="35" customWidth="1"/>
    <col min="7" max="7" width="6.57421875" style="35" customWidth="1"/>
    <col min="8" max="16384" width="11.421875" style="35" customWidth="1"/>
  </cols>
  <sheetData>
    <row r="1" spans="1:13" ht="18">
      <c r="A1" s="33" t="s">
        <v>22</v>
      </c>
      <c r="B1" s="34"/>
      <c r="C1" s="34"/>
      <c r="D1" s="34"/>
      <c r="E1" s="34"/>
      <c r="F1" s="34"/>
      <c r="G1" s="34"/>
      <c r="H1" s="34"/>
      <c r="I1" s="34"/>
      <c r="J1" s="34"/>
      <c r="K1" s="34"/>
      <c r="L1" s="34"/>
      <c r="M1" s="34"/>
    </row>
    <row r="2" spans="1:13" ht="15.75">
      <c r="A2" s="36"/>
      <c r="B2" s="36"/>
      <c r="C2" s="36"/>
      <c r="D2" s="36"/>
      <c r="E2" s="36"/>
      <c r="F2" s="36"/>
      <c r="G2" s="36"/>
      <c r="H2" s="34"/>
      <c r="I2" s="34"/>
      <c r="J2" s="34"/>
      <c r="K2" s="34"/>
      <c r="L2" s="34"/>
      <c r="M2" s="34"/>
    </row>
    <row r="3" spans="1:13" ht="52.5" customHeight="1">
      <c r="A3" s="4"/>
      <c r="B3" s="4" t="s">
        <v>47</v>
      </c>
      <c r="C3" s="4" t="s">
        <v>48</v>
      </c>
      <c r="D3" s="4" t="s">
        <v>49</v>
      </c>
      <c r="E3" s="4" t="s">
        <v>50</v>
      </c>
      <c r="F3" s="4" t="s">
        <v>51</v>
      </c>
      <c r="G3" s="34"/>
      <c r="H3" s="34"/>
      <c r="I3" s="34"/>
      <c r="J3" s="34"/>
      <c r="K3" s="34"/>
      <c r="L3" s="34"/>
      <c r="M3" s="34"/>
    </row>
    <row r="4" spans="1:13" ht="15">
      <c r="A4" s="133" t="s">
        <v>123</v>
      </c>
      <c r="B4" s="135">
        <v>0.006074</v>
      </c>
      <c r="C4" s="135">
        <v>0.073752</v>
      </c>
      <c r="D4" s="135">
        <v>0.099839</v>
      </c>
      <c r="E4" s="135">
        <v>0.48417</v>
      </c>
      <c r="F4" s="135">
        <v>0.336166</v>
      </c>
      <c r="G4" s="34"/>
      <c r="H4" s="34"/>
      <c r="I4" s="34"/>
      <c r="J4" s="34"/>
      <c r="K4" s="34"/>
      <c r="L4" s="34"/>
      <c r="M4" s="34"/>
    </row>
    <row r="5" spans="1:13" ht="15">
      <c r="A5" s="133" t="s">
        <v>124</v>
      </c>
      <c r="B5" s="135">
        <v>0.020023</v>
      </c>
      <c r="C5" s="135">
        <v>0.05799</v>
      </c>
      <c r="D5" s="135">
        <v>0.06294</v>
      </c>
      <c r="E5" s="135">
        <v>0.405226</v>
      </c>
      <c r="F5" s="135">
        <v>0.453821</v>
      </c>
      <c r="G5" s="34"/>
      <c r="H5" s="34"/>
      <c r="I5" s="34"/>
      <c r="J5" s="34"/>
      <c r="K5" s="34"/>
      <c r="L5" s="34"/>
      <c r="M5" s="34"/>
    </row>
    <row r="6" spans="1:13" ht="15.75" customHeight="1">
      <c r="A6" s="133" t="s">
        <v>125</v>
      </c>
      <c r="B6" s="135">
        <v>0.00463</v>
      </c>
      <c r="C6" s="135">
        <v>0.040097</v>
      </c>
      <c r="D6" s="135">
        <v>0.029773</v>
      </c>
      <c r="E6" s="135">
        <v>0.417747</v>
      </c>
      <c r="F6" s="135">
        <v>0.507754</v>
      </c>
      <c r="G6" s="34"/>
      <c r="H6" s="34"/>
      <c r="I6" s="34"/>
      <c r="J6" s="34"/>
      <c r="K6" s="34"/>
      <c r="L6" s="34"/>
      <c r="M6" s="34"/>
    </row>
    <row r="7" spans="1:13" ht="15">
      <c r="A7" s="133" t="s">
        <v>126</v>
      </c>
      <c r="B7" s="135">
        <v>0.006546</v>
      </c>
      <c r="C7" s="135">
        <v>0.061757</v>
      </c>
      <c r="D7" s="135">
        <v>0.0485</v>
      </c>
      <c r="E7" s="135">
        <v>0.27222</v>
      </c>
      <c r="F7" s="135">
        <v>0.610977</v>
      </c>
      <c r="G7" s="34"/>
      <c r="H7" s="34"/>
      <c r="I7" s="34"/>
      <c r="J7" s="34"/>
      <c r="K7" s="34"/>
      <c r="L7" s="34"/>
      <c r="M7" s="34"/>
    </row>
    <row r="8" spans="1:13" ht="15">
      <c r="A8" s="34"/>
      <c r="B8" s="135"/>
      <c r="C8" s="135"/>
      <c r="D8" s="135"/>
      <c r="E8" s="135"/>
      <c r="F8" s="135"/>
      <c r="G8" s="34"/>
      <c r="H8" s="34"/>
      <c r="I8" s="34"/>
      <c r="J8" s="34"/>
      <c r="K8" s="34"/>
      <c r="L8" s="34"/>
      <c r="M8" s="34"/>
    </row>
    <row r="9" spans="1:13" ht="15">
      <c r="A9" s="34" t="s">
        <v>4</v>
      </c>
      <c r="B9" s="135">
        <v>0.010675</v>
      </c>
      <c r="C9" s="135">
        <v>0.060307</v>
      </c>
      <c r="D9" s="135">
        <v>0.058108</v>
      </c>
      <c r="E9" s="135">
        <v>0.353503</v>
      </c>
      <c r="F9" s="135">
        <v>0.517408</v>
      </c>
      <c r="G9" s="34"/>
      <c r="H9" s="34"/>
      <c r="I9" s="34"/>
      <c r="J9" s="34"/>
      <c r="K9" s="34"/>
      <c r="L9" s="34"/>
      <c r="M9" s="34"/>
    </row>
    <row r="10" spans="1:13" ht="15">
      <c r="A10" s="34"/>
      <c r="B10" s="38"/>
      <c r="C10" s="38"/>
      <c r="D10" s="38"/>
      <c r="E10" s="38"/>
      <c r="F10" s="38"/>
      <c r="G10" s="34"/>
      <c r="H10" s="34"/>
      <c r="I10" s="34"/>
      <c r="J10" s="34"/>
      <c r="K10" s="34"/>
      <c r="L10" s="34"/>
      <c r="M10" s="34"/>
    </row>
    <row r="11" spans="1:13" ht="15">
      <c r="A11" s="34"/>
      <c r="B11" s="34"/>
      <c r="C11" s="34"/>
      <c r="D11" s="34"/>
      <c r="E11" s="34"/>
      <c r="F11" s="34"/>
      <c r="G11" s="34"/>
      <c r="H11" s="34"/>
      <c r="I11" s="34"/>
      <c r="J11" s="34"/>
      <c r="K11" s="34"/>
      <c r="L11" s="34"/>
      <c r="M11" s="34"/>
    </row>
    <row r="12" spans="1:13" ht="15">
      <c r="A12" s="229" t="s">
        <v>232</v>
      </c>
      <c r="B12" s="229"/>
      <c r="C12" s="229"/>
      <c r="D12" s="229"/>
      <c r="E12" s="229"/>
      <c r="F12" s="229"/>
      <c r="G12" s="34"/>
      <c r="H12" s="34"/>
      <c r="I12" s="34"/>
      <c r="J12" s="34"/>
      <c r="K12" s="34"/>
      <c r="L12" s="34"/>
      <c r="M12" s="34"/>
    </row>
    <row r="13" spans="1:13" ht="15">
      <c r="A13" s="229"/>
      <c r="B13" s="229"/>
      <c r="C13" s="229"/>
      <c r="D13" s="229"/>
      <c r="E13" s="229"/>
      <c r="F13" s="229"/>
      <c r="G13" s="34"/>
      <c r="H13" s="34"/>
      <c r="I13" s="34"/>
      <c r="J13" s="34"/>
      <c r="K13" s="34"/>
      <c r="L13" s="34"/>
      <c r="M13" s="34"/>
    </row>
    <row r="14" spans="1:13" ht="15">
      <c r="A14" s="49" t="s">
        <v>233</v>
      </c>
      <c r="B14" s="34"/>
      <c r="C14" s="34"/>
      <c r="D14" s="34"/>
      <c r="E14" s="34"/>
      <c r="F14" s="34"/>
      <c r="G14" s="34"/>
      <c r="H14" s="34"/>
      <c r="I14" s="34"/>
      <c r="J14" s="34"/>
      <c r="K14" s="34"/>
      <c r="L14" s="34"/>
      <c r="M14" s="34"/>
    </row>
    <row r="15" spans="1:13" ht="15">
      <c r="A15" s="49" t="s">
        <v>127</v>
      </c>
      <c r="B15" s="34"/>
      <c r="C15" s="34"/>
      <c r="D15" s="34"/>
      <c r="E15" s="34"/>
      <c r="F15" s="34"/>
      <c r="G15" s="34"/>
      <c r="H15" s="34"/>
      <c r="I15" s="34"/>
      <c r="J15" s="34"/>
      <c r="K15" s="34"/>
      <c r="L15" s="34"/>
      <c r="M15" s="34"/>
    </row>
    <row r="16" spans="1:13" ht="15">
      <c r="A16" s="49"/>
      <c r="B16" s="34"/>
      <c r="C16" s="34"/>
      <c r="D16" s="34"/>
      <c r="E16" s="34"/>
      <c r="F16" s="34"/>
      <c r="G16" s="34"/>
      <c r="H16" s="34"/>
      <c r="I16" s="34"/>
      <c r="J16" s="34"/>
      <c r="K16" s="34"/>
      <c r="L16" s="34"/>
      <c r="M16" s="34"/>
    </row>
    <row r="17" spans="1:13" ht="15">
      <c r="A17" s="49" t="s">
        <v>120</v>
      </c>
      <c r="B17" s="34"/>
      <c r="C17" s="34"/>
      <c r="D17" s="34"/>
      <c r="E17" s="34"/>
      <c r="F17" s="34"/>
      <c r="G17" s="34"/>
      <c r="H17" s="34"/>
      <c r="I17" s="34"/>
      <c r="J17" s="34"/>
      <c r="K17" s="34"/>
      <c r="L17" s="34"/>
      <c r="M17" s="34"/>
    </row>
    <row r="18" spans="1:13" ht="15">
      <c r="A18" s="34"/>
      <c r="B18" s="34"/>
      <c r="C18" s="34"/>
      <c r="D18" s="34"/>
      <c r="E18" s="34"/>
      <c r="F18" s="34"/>
      <c r="G18" s="34"/>
      <c r="H18" s="34"/>
      <c r="I18" s="34"/>
      <c r="J18" s="34"/>
      <c r="K18" s="34"/>
      <c r="L18" s="34"/>
      <c r="M18" s="34"/>
    </row>
    <row r="19" spans="1:13" ht="15">
      <c r="A19" s="129" t="s">
        <v>16</v>
      </c>
      <c r="B19" s="16"/>
      <c r="C19" s="17"/>
      <c r="D19" s="17"/>
      <c r="E19" s="17"/>
      <c r="F19" s="17"/>
      <c r="G19" s="34"/>
      <c r="H19" s="34"/>
      <c r="I19" s="34"/>
      <c r="J19" s="34"/>
      <c r="K19" s="34"/>
      <c r="L19" s="34"/>
      <c r="M19" s="34"/>
    </row>
    <row r="20" spans="1:8" ht="15">
      <c r="A20" s="130" t="s">
        <v>17</v>
      </c>
      <c r="B20" s="18" t="s">
        <v>15</v>
      </c>
      <c r="C20" s="19"/>
      <c r="D20" s="19"/>
      <c r="E20" s="19"/>
      <c r="F20" s="19"/>
      <c r="G20" s="39"/>
      <c r="H20" s="39"/>
    </row>
    <row r="21" spans="1:7" ht="15.75">
      <c r="A21" s="130" t="s">
        <v>18</v>
      </c>
      <c r="B21" s="20" t="s">
        <v>20</v>
      </c>
      <c r="C21" s="21"/>
      <c r="D21" s="21"/>
      <c r="E21" s="21"/>
      <c r="F21" s="21"/>
      <c r="G21" s="36"/>
    </row>
    <row r="22" spans="1:7" ht="15.75">
      <c r="A22" s="131" t="s">
        <v>19</v>
      </c>
      <c r="B22" s="29" t="s">
        <v>14</v>
      </c>
      <c r="C22" s="22"/>
      <c r="D22" s="22"/>
      <c r="E22" s="22"/>
      <c r="F22" s="22"/>
      <c r="G22" s="36"/>
    </row>
    <row r="23" spans="1:7" ht="24" customHeight="1">
      <c r="A23" s="36"/>
      <c r="B23" s="36"/>
      <c r="C23" s="36"/>
      <c r="D23" s="36"/>
      <c r="E23" s="36"/>
      <c r="F23" s="36"/>
      <c r="G23" s="36"/>
    </row>
    <row r="24" spans="1:7" ht="15.75">
      <c r="A24" s="36"/>
      <c r="B24" s="36"/>
      <c r="C24" s="36"/>
      <c r="D24" s="36"/>
      <c r="E24" s="36"/>
      <c r="F24" s="36"/>
      <c r="G24" s="36"/>
    </row>
    <row r="25" spans="1:7" ht="15.75">
      <c r="A25" s="36"/>
      <c r="B25" s="36"/>
      <c r="C25" s="36"/>
      <c r="D25" s="36"/>
      <c r="E25" s="36"/>
      <c r="F25" s="36"/>
      <c r="G25" s="36"/>
    </row>
    <row r="26" spans="1:7" ht="15.75">
      <c r="A26" s="36"/>
      <c r="B26" s="36"/>
      <c r="C26" s="36"/>
      <c r="D26" s="36"/>
      <c r="E26" s="36"/>
      <c r="F26" s="36"/>
      <c r="G26" s="36"/>
    </row>
    <row r="27" spans="1:7" ht="15.75">
      <c r="A27" s="36"/>
      <c r="B27" s="36"/>
      <c r="C27" s="36"/>
      <c r="D27" s="36"/>
      <c r="E27" s="36"/>
      <c r="F27" s="36"/>
      <c r="G27" s="36"/>
    </row>
    <row r="28" spans="1:7" ht="15.75">
      <c r="A28" s="36"/>
      <c r="B28" s="36"/>
      <c r="C28" s="36"/>
      <c r="D28" s="36"/>
      <c r="E28" s="36"/>
      <c r="F28" s="36"/>
      <c r="G28" s="36"/>
    </row>
    <row r="29" spans="1:7" ht="15.75">
      <c r="A29" s="36"/>
      <c r="B29" s="36"/>
      <c r="C29" s="36"/>
      <c r="D29" s="36"/>
      <c r="E29" s="36"/>
      <c r="F29" s="36"/>
      <c r="G29" s="36"/>
    </row>
    <row r="30" spans="1:7" ht="15.75">
      <c r="A30" s="36"/>
      <c r="B30" s="36"/>
      <c r="C30" s="36"/>
      <c r="D30" s="36"/>
      <c r="E30" s="36"/>
      <c r="F30" s="36"/>
      <c r="G30" s="36"/>
    </row>
    <row r="31" spans="1:7" ht="15.75">
      <c r="A31" s="36"/>
      <c r="B31" s="36"/>
      <c r="C31" s="36"/>
      <c r="D31" s="36"/>
      <c r="E31" s="36"/>
      <c r="F31" s="36"/>
      <c r="G31" s="36"/>
    </row>
    <row r="32" spans="1:7" ht="15.75">
      <c r="A32" s="36"/>
      <c r="B32" s="36"/>
      <c r="C32" s="36"/>
      <c r="D32" s="36"/>
      <c r="E32" s="36"/>
      <c r="F32" s="36"/>
      <c r="G32" s="36"/>
    </row>
    <row r="33" spans="1:7" ht="15.75">
      <c r="A33" s="36"/>
      <c r="B33" s="36"/>
      <c r="C33" s="36"/>
      <c r="D33" s="36"/>
      <c r="E33" s="36"/>
      <c r="F33" s="36"/>
      <c r="G33" s="36"/>
    </row>
    <row r="34" spans="1:7" ht="15.75">
      <c r="A34" s="36"/>
      <c r="B34" s="36"/>
      <c r="C34" s="36"/>
      <c r="D34" s="36"/>
      <c r="E34" s="36"/>
      <c r="F34" s="36"/>
      <c r="G34" s="36"/>
    </row>
    <row r="35" spans="1:7" ht="15.75">
      <c r="A35" s="36"/>
      <c r="B35" s="36"/>
      <c r="C35" s="36"/>
      <c r="D35" s="36"/>
      <c r="E35" s="36"/>
      <c r="F35" s="36"/>
      <c r="G35" s="36"/>
    </row>
    <row r="55" ht="15" customHeight="1"/>
    <row r="56" ht="15.75" customHeight="1"/>
    <row r="57" ht="15" customHeight="1"/>
    <row r="65" ht="15.75" customHeight="1"/>
    <row r="66" ht="15" customHeight="1"/>
  </sheetData>
  <sheetProtection/>
  <mergeCells count="1">
    <mergeCell ref="A12:F1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pageSetUpPr fitToPage="1"/>
  </sheetPr>
  <dimension ref="A1:G34"/>
  <sheetViews>
    <sheetView zoomScalePageLayoutView="0" workbookViewId="0" topLeftCell="A1">
      <selection activeCell="A1" sqref="A1"/>
    </sheetView>
  </sheetViews>
  <sheetFormatPr defaultColWidth="11.421875" defaultRowHeight="15" customHeight="1"/>
  <cols>
    <col min="1" max="1" width="53.28125" style="42" customWidth="1"/>
    <col min="2" max="5" width="19.7109375" style="42" customWidth="1"/>
    <col min="6" max="6" width="8.57421875" style="42" customWidth="1"/>
    <col min="7" max="16384" width="11.421875" style="42" customWidth="1"/>
  </cols>
  <sheetData>
    <row r="1" spans="1:6" ht="18">
      <c r="A1" s="41" t="s">
        <v>23</v>
      </c>
      <c r="F1" s="43"/>
    </row>
    <row r="2" ht="14.25"/>
    <row r="3" spans="1:7" ht="33.75" customHeight="1">
      <c r="A3" s="5"/>
      <c r="B3" s="6" t="s">
        <v>9</v>
      </c>
      <c r="C3" s="132" t="s">
        <v>52</v>
      </c>
      <c r="D3" s="132" t="s">
        <v>53</v>
      </c>
      <c r="E3" s="132" t="s">
        <v>54</v>
      </c>
      <c r="F3" s="45"/>
      <c r="G3" s="45"/>
    </row>
    <row r="4" spans="1:7" ht="14.25">
      <c r="A4" s="46" t="s">
        <v>131</v>
      </c>
      <c r="B4" s="47">
        <v>0.10489557753396264</v>
      </c>
      <c r="C4" s="47">
        <v>0.03110319131702576</v>
      </c>
      <c r="D4" s="47">
        <v>0.1955274897167024</v>
      </c>
      <c r="E4" s="47">
        <v>0.08191007319623562</v>
      </c>
      <c r="F4" s="45"/>
      <c r="G4" s="45"/>
    </row>
    <row r="5" spans="1:7" ht="14.25">
      <c r="A5" s="46" t="s">
        <v>132</v>
      </c>
      <c r="B5" s="47">
        <v>0.04165634082051051</v>
      </c>
      <c r="C5" s="47">
        <v>0.01025973324693558</v>
      </c>
      <c r="D5" s="47">
        <v>0.07855860031284398</v>
      </c>
      <c r="E5" s="47">
        <v>0.03520390379923318</v>
      </c>
      <c r="F5" s="45"/>
      <c r="G5" s="45"/>
    </row>
    <row r="6" spans="1:7" ht="14.25">
      <c r="A6" s="46" t="s">
        <v>133</v>
      </c>
      <c r="B6" s="47">
        <v>0.04357131592583414</v>
      </c>
      <c r="C6" s="47">
        <v>0.09854743776661806</v>
      </c>
      <c r="D6" s="47">
        <v>0.006314813741961647</v>
      </c>
      <c r="E6" s="47">
        <v>0</v>
      </c>
      <c r="F6" s="45"/>
      <c r="G6" s="45"/>
    </row>
    <row r="7" spans="1:7" ht="14.25">
      <c r="A7" s="46" t="s">
        <v>134</v>
      </c>
      <c r="B7" s="47">
        <v>0.05907134971951247</v>
      </c>
      <c r="C7" s="47">
        <v>0.141584318807711</v>
      </c>
      <c r="D7" s="47">
        <v>0</v>
      </c>
      <c r="E7" s="47">
        <v>0</v>
      </c>
      <c r="F7" s="45"/>
      <c r="G7" s="45"/>
    </row>
    <row r="8" spans="1:7" ht="14.25">
      <c r="A8" s="46" t="s">
        <v>135</v>
      </c>
      <c r="B8" s="47">
        <v>0.20242413319215086</v>
      </c>
      <c r="C8" s="47">
        <v>0.16366974458664074</v>
      </c>
      <c r="D8" s="47">
        <v>0.24981171426916168</v>
      </c>
      <c r="E8" s="47">
        <v>0.19077495062158709</v>
      </c>
      <c r="F8" s="45"/>
      <c r="G8" s="45"/>
    </row>
    <row r="9" spans="1:7" ht="14.25">
      <c r="A9" s="46" t="s">
        <v>136</v>
      </c>
      <c r="B9" s="47">
        <v>0.053191249690224617</v>
      </c>
      <c r="C9" s="47">
        <v>0.11210108537178033</v>
      </c>
      <c r="D9" s="47">
        <v>0.016511210242743758</v>
      </c>
      <c r="E9" s="47">
        <v>0</v>
      </c>
      <c r="F9" s="45"/>
      <c r="G9" s="45"/>
    </row>
    <row r="10" spans="1:7" ht="14.25">
      <c r="A10" s="46" t="s">
        <v>137</v>
      </c>
      <c r="B10" s="47">
        <v>0.030301664901885687</v>
      </c>
      <c r="C10" s="47">
        <v>0.05210864517522545</v>
      </c>
      <c r="D10" s="47">
        <v>0.02201494699032501</v>
      </c>
      <c r="E10" s="47">
        <v>0</v>
      </c>
      <c r="F10" s="45"/>
      <c r="G10" s="45"/>
    </row>
    <row r="11" spans="1:7" ht="14.25">
      <c r="A11" s="46" t="s">
        <v>138</v>
      </c>
      <c r="B11" s="47">
        <v>0.02545790434136121</v>
      </c>
      <c r="C11" s="47">
        <v>0.06101841352124845</v>
      </c>
      <c r="D11" s="47">
        <v>0</v>
      </c>
      <c r="E11" s="47">
        <v>0</v>
      </c>
      <c r="F11" s="45"/>
      <c r="G11" s="45"/>
    </row>
    <row r="12" spans="1:7" ht="14.25">
      <c r="A12" s="46" t="s">
        <v>139</v>
      </c>
      <c r="B12" s="47">
        <v>0.03769121589654629</v>
      </c>
      <c r="C12" s="47">
        <v>0.02440736540849938</v>
      </c>
      <c r="D12" s="47">
        <v>0.03371762933781357</v>
      </c>
      <c r="E12" s="47">
        <v>0.07424189613105611</v>
      </c>
      <c r="F12" s="48"/>
      <c r="G12" s="45"/>
    </row>
    <row r="13" spans="1:7" ht="14.25">
      <c r="A13" s="46" t="s">
        <v>140</v>
      </c>
      <c r="B13" s="47">
        <v>0.10870299862572375</v>
      </c>
      <c r="C13" s="47">
        <v>0.08375182245261623</v>
      </c>
      <c r="D13" s="47">
        <v>0.11708475754591276</v>
      </c>
      <c r="E13" s="47">
        <v>0.14557917973742301</v>
      </c>
      <c r="F13" s="48"/>
      <c r="G13" s="45"/>
    </row>
    <row r="14" spans="1:7" ht="14.25">
      <c r="A14" s="46" t="s">
        <v>141</v>
      </c>
      <c r="B14" s="47">
        <v>0.054880933606686645</v>
      </c>
      <c r="C14" s="47">
        <v>0.047356768724013176</v>
      </c>
      <c r="D14" s="47">
        <v>0.051155784716992066</v>
      </c>
      <c r="E14" s="47">
        <v>0.07854072266759614</v>
      </c>
      <c r="F14" s="45"/>
      <c r="G14" s="45"/>
    </row>
    <row r="15" spans="1:7" ht="14.25">
      <c r="A15" s="46" t="s">
        <v>142</v>
      </c>
      <c r="B15" s="47">
        <v>0.1259603036925226</v>
      </c>
      <c r="C15" s="47">
        <v>0.08969166801663157</v>
      </c>
      <c r="D15" s="47">
        <v>0.09031921673135972</v>
      </c>
      <c r="E15" s="47">
        <v>0.27547345184152433</v>
      </c>
      <c r="F15" s="45"/>
      <c r="G15" s="45"/>
    </row>
    <row r="16" spans="1:7" ht="14.25">
      <c r="A16" s="46" t="s">
        <v>143</v>
      </c>
      <c r="B16" s="47">
        <v>0.0423998017437538</v>
      </c>
      <c r="C16" s="47">
        <v>0.0015659592850585885</v>
      </c>
      <c r="D16" s="47">
        <v>0.09113029372574011</v>
      </c>
      <c r="E16" s="47">
        <v>0.03253166027651911</v>
      </c>
      <c r="F16" s="45"/>
      <c r="G16" s="45"/>
    </row>
    <row r="17" spans="1:7" ht="14.25">
      <c r="A17" s="46" t="s">
        <v>144</v>
      </c>
      <c r="B17" s="47">
        <v>0.014711514632662716</v>
      </c>
      <c r="C17" s="47">
        <v>0</v>
      </c>
      <c r="D17" s="47">
        <v>0.013556572620358033</v>
      </c>
      <c r="E17" s="47">
        <v>0.0486813059137911</v>
      </c>
      <c r="F17" s="45"/>
      <c r="G17" s="45"/>
    </row>
    <row r="18" spans="1:7" ht="14.25">
      <c r="A18" s="46" t="s">
        <v>129</v>
      </c>
      <c r="B18" s="47">
        <v>0.05508369567666205</v>
      </c>
      <c r="C18" s="47">
        <v>0.08283384631999569</v>
      </c>
      <c r="D18" s="47">
        <v>0.03429697004808541</v>
      </c>
      <c r="E18" s="47">
        <v>0.03706285581503421</v>
      </c>
      <c r="F18" s="45"/>
      <c r="G18" s="45"/>
    </row>
    <row r="19" spans="1:7" ht="14.25">
      <c r="A19" s="46"/>
      <c r="B19" s="47"/>
      <c r="C19" s="47"/>
      <c r="D19" s="47"/>
      <c r="E19" s="47"/>
      <c r="F19" s="45"/>
      <c r="G19" s="45"/>
    </row>
    <row r="20" spans="1:7" ht="14.25">
      <c r="A20" s="45"/>
      <c r="B20" s="45"/>
      <c r="C20" s="45"/>
      <c r="D20" s="45"/>
      <c r="E20" s="45"/>
      <c r="F20" s="45"/>
      <c r="G20" s="45"/>
    </row>
    <row r="21" spans="1:7" ht="14.25">
      <c r="A21" s="229" t="s">
        <v>128</v>
      </c>
      <c r="B21" s="229"/>
      <c r="C21" s="229"/>
      <c r="D21" s="229"/>
      <c r="E21" s="229"/>
      <c r="F21" s="45"/>
      <c r="G21" s="45"/>
    </row>
    <row r="22" spans="1:7" ht="14.25">
      <c r="A22" s="229"/>
      <c r="B22" s="229"/>
      <c r="C22" s="229"/>
      <c r="D22" s="229"/>
      <c r="E22" s="229"/>
      <c r="F22" s="45"/>
      <c r="G22" s="45"/>
    </row>
    <row r="23" spans="1:7" ht="14.25" customHeight="1">
      <c r="A23" s="230" t="s">
        <v>130</v>
      </c>
      <c r="B23" s="230"/>
      <c r="C23" s="230"/>
      <c r="D23" s="230"/>
      <c r="E23" s="230"/>
      <c r="F23" s="45"/>
      <c r="G23" s="45"/>
    </row>
    <row r="24" spans="1:7" ht="14.25">
      <c r="A24" s="230"/>
      <c r="B24" s="230"/>
      <c r="C24" s="230"/>
      <c r="D24" s="230"/>
      <c r="E24" s="230"/>
      <c r="F24" s="45"/>
      <c r="G24" s="45"/>
    </row>
    <row r="25" spans="1:7" ht="14.25">
      <c r="A25" s="230"/>
      <c r="B25" s="230"/>
      <c r="C25" s="230"/>
      <c r="D25" s="230"/>
      <c r="E25" s="230"/>
      <c r="F25" s="45"/>
      <c r="G25" s="45"/>
    </row>
    <row r="26" spans="1:7" ht="14.25">
      <c r="A26" s="230"/>
      <c r="B26" s="230"/>
      <c r="C26" s="230"/>
      <c r="D26" s="230"/>
      <c r="E26" s="230"/>
      <c r="F26" s="45"/>
      <c r="G26" s="45"/>
    </row>
    <row r="27" spans="1:7" ht="14.25">
      <c r="A27" s="134"/>
      <c r="B27" s="134"/>
      <c r="C27" s="134"/>
      <c r="D27" s="134"/>
      <c r="E27" s="134"/>
      <c r="F27" s="45"/>
      <c r="G27" s="45"/>
    </row>
    <row r="28" spans="1:7" ht="14.25">
      <c r="A28" s="28" t="s">
        <v>119</v>
      </c>
      <c r="B28" s="45"/>
      <c r="C28" s="45"/>
      <c r="D28" s="45"/>
      <c r="E28" s="45"/>
      <c r="F28" s="45"/>
      <c r="G28" s="45"/>
    </row>
    <row r="29" spans="1:7" ht="14.25">
      <c r="A29" s="45"/>
      <c r="B29" s="45"/>
      <c r="C29" s="45"/>
      <c r="D29" s="45"/>
      <c r="E29" s="45"/>
      <c r="F29" s="45"/>
      <c r="G29" s="45"/>
    </row>
    <row r="30" spans="1:7" ht="14.25">
      <c r="A30" s="129" t="s">
        <v>16</v>
      </c>
      <c r="B30" s="16"/>
      <c r="C30" s="17"/>
      <c r="D30" s="17"/>
      <c r="E30" s="17"/>
      <c r="F30" s="45"/>
      <c r="G30" s="45"/>
    </row>
    <row r="31" spans="1:7" ht="15" customHeight="1">
      <c r="A31" s="130" t="s">
        <v>17</v>
      </c>
      <c r="B31" s="18" t="s">
        <v>15</v>
      </c>
      <c r="C31" s="19"/>
      <c r="D31" s="19"/>
      <c r="E31" s="19"/>
      <c r="F31" s="45"/>
      <c r="G31" s="45"/>
    </row>
    <row r="32" spans="1:7" ht="15" customHeight="1">
      <c r="A32" s="130" t="s">
        <v>18</v>
      </c>
      <c r="B32" s="20" t="s">
        <v>20</v>
      </c>
      <c r="C32" s="21"/>
      <c r="D32" s="21"/>
      <c r="E32" s="21"/>
      <c r="F32" s="45"/>
      <c r="G32" s="45"/>
    </row>
    <row r="33" spans="1:7" ht="15" customHeight="1">
      <c r="A33" s="131" t="s">
        <v>19</v>
      </c>
      <c r="B33" s="29" t="s">
        <v>14</v>
      </c>
      <c r="C33" s="22"/>
      <c r="D33" s="22"/>
      <c r="E33" s="22"/>
      <c r="F33" s="45"/>
      <c r="G33" s="45"/>
    </row>
    <row r="34" spans="1:7" ht="27.75" customHeight="1">
      <c r="A34" s="45"/>
      <c r="B34" s="45"/>
      <c r="C34" s="45"/>
      <c r="D34" s="45"/>
      <c r="E34" s="45"/>
      <c r="F34" s="45"/>
      <c r="G34" s="45"/>
    </row>
  </sheetData>
  <sheetProtection/>
  <mergeCells count="2">
    <mergeCell ref="A21:E22"/>
    <mergeCell ref="A23:E2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3" r:id="rId1"/>
</worksheet>
</file>

<file path=xl/worksheets/sheet5.xml><?xml version="1.0" encoding="utf-8"?>
<worksheet xmlns="http://schemas.openxmlformats.org/spreadsheetml/2006/main" xmlns:r="http://schemas.openxmlformats.org/officeDocument/2006/relationships">
  <sheetPr>
    <pageSetUpPr fitToPage="1"/>
  </sheetPr>
  <dimension ref="A1:H17"/>
  <sheetViews>
    <sheetView zoomScalePageLayoutView="0" workbookViewId="0" topLeftCell="A1">
      <selection activeCell="A1" sqref="A1"/>
    </sheetView>
  </sheetViews>
  <sheetFormatPr defaultColWidth="11.421875" defaultRowHeight="12.75"/>
  <cols>
    <col min="1" max="1" width="24.140625" style="42" customWidth="1"/>
    <col min="2" max="6" width="28.28125" style="42" customWidth="1"/>
    <col min="7" max="7" width="6.421875" style="42" customWidth="1"/>
    <col min="8" max="16384" width="11.421875" style="42" customWidth="1"/>
  </cols>
  <sheetData>
    <row r="1" spans="1:7" ht="18">
      <c r="A1" s="52" t="s">
        <v>24</v>
      </c>
      <c r="B1" s="53"/>
      <c r="C1" s="53"/>
      <c r="D1" s="53"/>
      <c r="E1" s="53"/>
      <c r="F1" s="53"/>
      <c r="G1" s="53"/>
    </row>
    <row r="3" spans="1:7" s="55" customFormat="1" ht="62.25" customHeight="1">
      <c r="A3" s="6"/>
      <c r="B3" s="6" t="s">
        <v>55</v>
      </c>
      <c r="C3" s="132" t="s">
        <v>58</v>
      </c>
      <c r="D3" s="132" t="s">
        <v>59</v>
      </c>
      <c r="E3" s="6" t="s">
        <v>56</v>
      </c>
      <c r="F3" s="6" t="s">
        <v>57</v>
      </c>
      <c r="G3" s="54"/>
    </row>
    <row r="4" spans="1:7" ht="14.25">
      <c r="A4" s="56" t="s">
        <v>10</v>
      </c>
      <c r="B4" s="47">
        <v>0.058499999999999996</v>
      </c>
      <c r="C4" s="47">
        <v>0.0929</v>
      </c>
      <c r="D4" s="47">
        <v>0.0039000000000000003</v>
      </c>
      <c r="E4" s="47">
        <v>0.0141</v>
      </c>
      <c r="F4" s="47">
        <v>0.8306</v>
      </c>
      <c r="G4" s="57"/>
    </row>
    <row r="5" spans="1:7" ht="14.25">
      <c r="A5" s="56"/>
      <c r="B5" s="47"/>
      <c r="C5" s="47"/>
      <c r="D5" s="47"/>
      <c r="E5" s="47"/>
      <c r="F5" s="47"/>
      <c r="G5" s="57"/>
    </row>
    <row r="6" spans="1:7" ht="14.25">
      <c r="A6" s="56" t="s">
        <v>145</v>
      </c>
      <c r="B6" s="47">
        <v>0.1245</v>
      </c>
      <c r="C6" s="47">
        <v>0.0875</v>
      </c>
      <c r="D6" s="47">
        <v>0.0054</v>
      </c>
      <c r="E6" s="47">
        <v>0.0222</v>
      </c>
      <c r="F6" s="47">
        <v>0.7604000000000001</v>
      </c>
      <c r="G6" s="57"/>
    </row>
    <row r="7" spans="1:7" ht="14.25">
      <c r="A7" s="56" t="s">
        <v>146</v>
      </c>
      <c r="B7" s="47">
        <v>0.0092</v>
      </c>
      <c r="C7" s="47">
        <v>0.0964</v>
      </c>
      <c r="D7" s="47">
        <v>0.0032</v>
      </c>
      <c r="E7" s="47">
        <v>0.0095</v>
      </c>
      <c r="F7" s="47">
        <v>0.8817</v>
      </c>
      <c r="G7" s="57"/>
    </row>
    <row r="8" spans="1:7" ht="14.25">
      <c r="A8" s="56" t="s">
        <v>147</v>
      </c>
      <c r="B8" s="47">
        <v>0</v>
      </c>
      <c r="C8" s="47">
        <v>0.066</v>
      </c>
      <c r="D8" s="47">
        <v>0.002</v>
      </c>
      <c r="E8" s="47">
        <v>0.0179</v>
      </c>
      <c r="F8" s="47">
        <v>0.9142</v>
      </c>
      <c r="G8" s="57"/>
    </row>
    <row r="9" spans="1:7" ht="14.25">
      <c r="A9" s="56" t="s">
        <v>148</v>
      </c>
      <c r="B9" s="47">
        <v>0.0129</v>
      </c>
      <c r="C9" s="47">
        <v>0.1105</v>
      </c>
      <c r="D9" s="47">
        <v>0.0021</v>
      </c>
      <c r="E9" s="47">
        <v>0.0016</v>
      </c>
      <c r="F9" s="47">
        <v>0.8728</v>
      </c>
      <c r="G9" s="57"/>
    </row>
    <row r="10" spans="2:8" ht="14.25">
      <c r="B10" s="57"/>
      <c r="C10" s="57"/>
      <c r="D10" s="57"/>
      <c r="E10" s="57"/>
      <c r="F10" s="57"/>
      <c r="G10" s="57"/>
      <c r="H10" s="58"/>
    </row>
    <row r="11" spans="2:8" ht="14.25">
      <c r="B11" s="57"/>
      <c r="C11" s="57"/>
      <c r="D11" s="57"/>
      <c r="E11" s="57"/>
      <c r="F11" s="57"/>
      <c r="G11" s="57"/>
      <c r="H11" s="58"/>
    </row>
    <row r="12" spans="1:8" ht="14.25">
      <c r="A12" s="28" t="s">
        <v>118</v>
      </c>
      <c r="H12" s="58"/>
    </row>
    <row r="14" spans="1:6" ht="14.25">
      <c r="A14" s="129" t="s">
        <v>16</v>
      </c>
      <c r="B14" s="16"/>
      <c r="C14" s="17"/>
      <c r="D14" s="17"/>
      <c r="E14" s="17"/>
      <c r="F14" s="17"/>
    </row>
    <row r="15" spans="1:6" ht="14.25">
      <c r="A15" s="130" t="s">
        <v>17</v>
      </c>
      <c r="B15" s="18" t="s">
        <v>15</v>
      </c>
      <c r="C15" s="19"/>
      <c r="D15" s="19"/>
      <c r="E15" s="19"/>
      <c r="F15" s="19"/>
    </row>
    <row r="16" spans="1:6" ht="14.25">
      <c r="A16" s="130" t="s">
        <v>18</v>
      </c>
      <c r="B16" s="20" t="s">
        <v>20</v>
      </c>
      <c r="C16" s="21"/>
      <c r="D16" s="21"/>
      <c r="E16" s="21"/>
      <c r="F16" s="21"/>
    </row>
    <row r="17" spans="1:6" ht="14.25">
      <c r="A17" s="131" t="s">
        <v>19</v>
      </c>
      <c r="B17" s="29" t="s">
        <v>14</v>
      </c>
      <c r="C17" s="22"/>
      <c r="D17" s="22"/>
      <c r="E17" s="22"/>
      <c r="F17" s="22"/>
    </row>
    <row r="18" ht="23.25" customHeight="1"/>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76" r:id="rId1"/>
</worksheet>
</file>

<file path=xl/worksheets/sheet6.xml><?xml version="1.0" encoding="utf-8"?>
<worksheet xmlns="http://schemas.openxmlformats.org/spreadsheetml/2006/main" xmlns:r="http://schemas.openxmlformats.org/officeDocument/2006/relationships">
  <sheetPr>
    <pageSetUpPr fitToPage="1"/>
  </sheetPr>
  <dimension ref="A1:K17"/>
  <sheetViews>
    <sheetView zoomScalePageLayoutView="0" workbookViewId="0" topLeftCell="A1">
      <selection activeCell="A1" sqref="A1"/>
    </sheetView>
  </sheetViews>
  <sheetFormatPr defaultColWidth="11.421875" defaultRowHeight="12.75"/>
  <cols>
    <col min="1" max="1" width="49.57421875" style="42" customWidth="1"/>
    <col min="2" max="6" width="28.421875" style="55" customWidth="1"/>
    <col min="7" max="7" width="7.7109375" style="42" customWidth="1"/>
    <col min="8" max="16384" width="11.421875" style="42" customWidth="1"/>
  </cols>
  <sheetData>
    <row r="1" spans="1:10" ht="15.75" customHeight="1">
      <c r="A1" s="52" t="s">
        <v>25</v>
      </c>
      <c r="B1" s="59"/>
      <c r="C1" s="59"/>
      <c r="D1" s="59"/>
      <c r="E1" s="59"/>
      <c r="F1" s="59"/>
      <c r="G1" s="60"/>
      <c r="H1" s="60"/>
      <c r="I1" s="60"/>
      <c r="J1" s="60"/>
    </row>
    <row r="2" spans="9:11" ht="14.25">
      <c r="I2" s="58"/>
      <c r="J2" s="58"/>
      <c r="K2" s="58"/>
    </row>
    <row r="3" spans="1:11" ht="61.5" customHeight="1">
      <c r="A3" s="6"/>
      <c r="B3" s="6" t="s">
        <v>57</v>
      </c>
      <c r="C3" s="6" t="s">
        <v>55</v>
      </c>
      <c r="D3" s="6" t="s">
        <v>56</v>
      </c>
      <c r="E3" s="6" t="s">
        <v>58</v>
      </c>
      <c r="F3" s="6" t="s">
        <v>59</v>
      </c>
      <c r="G3" s="45"/>
      <c r="I3" s="58"/>
      <c r="J3" s="58"/>
      <c r="K3" s="58"/>
    </row>
    <row r="4" spans="1:11" ht="31.5" customHeight="1">
      <c r="A4" s="44" t="s">
        <v>11</v>
      </c>
      <c r="B4" s="64">
        <v>0.8306</v>
      </c>
      <c r="C4" s="64">
        <v>0.058499999999999996</v>
      </c>
      <c r="D4" s="64">
        <v>0.0141</v>
      </c>
      <c r="E4" s="64">
        <v>0.0929</v>
      </c>
      <c r="F4" s="64">
        <v>0.0039000000000000003</v>
      </c>
      <c r="G4" s="45"/>
      <c r="I4" s="58"/>
      <c r="J4" s="58"/>
      <c r="K4" s="58"/>
    </row>
    <row r="5" spans="1:11" ht="31.5" customHeight="1">
      <c r="A5" s="44" t="s">
        <v>149</v>
      </c>
      <c r="B5" s="64">
        <v>0.8395999999999999</v>
      </c>
      <c r="C5" s="64">
        <v>0.0593</v>
      </c>
      <c r="D5" s="64">
        <v>0.016399999999999998</v>
      </c>
      <c r="E5" s="64">
        <v>0.08349999999999999</v>
      </c>
      <c r="F5" s="64">
        <v>0.0012</v>
      </c>
      <c r="G5" s="45"/>
      <c r="I5" s="58"/>
      <c r="J5" s="58"/>
      <c r="K5" s="58"/>
    </row>
    <row r="6" spans="1:7" ht="31.5" customHeight="1">
      <c r="A6" s="44" t="s">
        <v>150</v>
      </c>
      <c r="B6" s="64">
        <v>0.8184999999999999</v>
      </c>
      <c r="C6" s="64">
        <v>0.0602</v>
      </c>
      <c r="D6" s="64">
        <v>0.0154</v>
      </c>
      <c r="E6" s="64">
        <v>0.1035</v>
      </c>
      <c r="F6" s="64">
        <v>0.0023</v>
      </c>
      <c r="G6" s="45"/>
    </row>
    <row r="7" spans="1:7" ht="31.5" customHeight="1">
      <c r="A7" s="44" t="s">
        <v>151</v>
      </c>
      <c r="B7" s="64">
        <v>0.8001</v>
      </c>
      <c r="C7" s="64">
        <v>0.0681</v>
      </c>
      <c r="D7" s="64">
        <v>0.009899999999999999</v>
      </c>
      <c r="E7" s="64">
        <v>0.1161</v>
      </c>
      <c r="F7" s="64">
        <v>0.0059</v>
      </c>
      <c r="G7" s="45"/>
    </row>
    <row r="8" spans="1:7" ht="31.5" customHeight="1">
      <c r="A8" s="44" t="s">
        <v>152</v>
      </c>
      <c r="B8" s="64">
        <v>0.7846</v>
      </c>
      <c r="C8" s="64">
        <v>0.0666</v>
      </c>
      <c r="D8" s="64">
        <v>0.0064</v>
      </c>
      <c r="E8" s="64">
        <v>0.1332</v>
      </c>
      <c r="F8" s="64">
        <v>0.0091</v>
      </c>
      <c r="G8" s="45"/>
    </row>
    <row r="9" spans="1:7" ht="31.5" customHeight="1">
      <c r="A9" s="44" t="s">
        <v>153</v>
      </c>
      <c r="B9" s="64">
        <v>0.807</v>
      </c>
      <c r="C9" s="64">
        <v>0.0431</v>
      </c>
      <c r="D9" s="64">
        <v>0.0031</v>
      </c>
      <c r="E9" s="64">
        <v>0.127</v>
      </c>
      <c r="F9" s="64">
        <v>0.0199</v>
      </c>
      <c r="G9" s="45"/>
    </row>
    <row r="10" spans="1:7" ht="14.25">
      <c r="A10" s="45"/>
      <c r="B10" s="61"/>
      <c r="C10" s="61"/>
      <c r="D10" s="61"/>
      <c r="E10" s="61"/>
      <c r="F10" s="61"/>
      <c r="G10" s="45"/>
    </row>
    <row r="11" spans="2:7" ht="14.25">
      <c r="B11" s="61"/>
      <c r="C11" s="61"/>
      <c r="D11" s="61"/>
      <c r="E11" s="61"/>
      <c r="F11" s="61"/>
      <c r="G11" s="45"/>
    </row>
    <row r="12" spans="1:7" ht="14.25">
      <c r="A12" s="28" t="s">
        <v>118</v>
      </c>
      <c r="B12" s="62"/>
      <c r="C12" s="62"/>
      <c r="D12" s="62"/>
      <c r="E12" s="62"/>
      <c r="F12" s="62"/>
      <c r="G12" s="63"/>
    </row>
    <row r="14" spans="1:6" ht="14.25">
      <c r="A14" s="129" t="s">
        <v>16</v>
      </c>
      <c r="B14" s="16"/>
      <c r="C14" s="17"/>
      <c r="D14" s="17"/>
      <c r="E14" s="17"/>
      <c r="F14" s="17"/>
    </row>
    <row r="15" spans="1:6" ht="14.25">
      <c r="A15" s="130" t="s">
        <v>17</v>
      </c>
      <c r="B15" s="18" t="s">
        <v>15</v>
      </c>
      <c r="C15" s="19"/>
      <c r="D15" s="19"/>
      <c r="E15" s="19"/>
      <c r="F15" s="19"/>
    </row>
    <row r="16" spans="1:6" ht="14.25">
      <c r="A16" s="130" t="s">
        <v>18</v>
      </c>
      <c r="B16" s="20" t="s">
        <v>20</v>
      </c>
      <c r="C16" s="21"/>
      <c r="D16" s="21"/>
      <c r="E16" s="21"/>
      <c r="F16" s="21"/>
    </row>
    <row r="17" spans="1:6" ht="14.25">
      <c r="A17" s="131" t="s">
        <v>19</v>
      </c>
      <c r="B17" s="29" t="s">
        <v>14</v>
      </c>
      <c r="C17" s="22"/>
      <c r="D17" s="22"/>
      <c r="E17" s="22"/>
      <c r="F17" s="22"/>
    </row>
    <row r="18" ht="21" customHeight="1"/>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65" r:id="rId1"/>
</worksheet>
</file>

<file path=xl/worksheets/sheet7.xml><?xml version="1.0" encoding="utf-8"?>
<worksheet xmlns="http://schemas.openxmlformats.org/spreadsheetml/2006/main" xmlns:r="http://schemas.openxmlformats.org/officeDocument/2006/relationships">
  <sheetPr>
    <pageSetUpPr fitToPage="1"/>
  </sheetPr>
  <dimension ref="A1:L29"/>
  <sheetViews>
    <sheetView zoomScalePageLayoutView="0" workbookViewId="0" topLeftCell="A1">
      <selection activeCell="A1" sqref="A1"/>
    </sheetView>
  </sheetViews>
  <sheetFormatPr defaultColWidth="11.421875" defaultRowHeight="12.75"/>
  <cols>
    <col min="1" max="1" width="59.421875" style="42" customWidth="1"/>
    <col min="2" max="6" width="22.00390625" style="42" customWidth="1"/>
    <col min="7" max="7" width="6.28125" style="42" customWidth="1"/>
    <col min="8" max="16384" width="11.421875" style="42" customWidth="1"/>
  </cols>
  <sheetData>
    <row r="1" spans="1:12" ht="18">
      <c r="A1" s="65" t="s">
        <v>26</v>
      </c>
      <c r="B1" s="66"/>
      <c r="C1" s="66"/>
      <c r="D1" s="66"/>
      <c r="E1" s="66"/>
      <c r="F1" s="66"/>
      <c r="G1" s="66"/>
      <c r="H1" s="66"/>
      <c r="I1" s="66"/>
      <c r="J1" s="66"/>
      <c r="K1" s="66"/>
      <c r="L1" s="66"/>
    </row>
    <row r="3" spans="1:8" ht="78.75" customHeight="1">
      <c r="A3" s="2"/>
      <c r="B3" s="7" t="s">
        <v>57</v>
      </c>
      <c r="C3" s="7" t="s">
        <v>55</v>
      </c>
      <c r="D3" s="2" t="s">
        <v>56</v>
      </c>
      <c r="E3" s="7" t="s">
        <v>59</v>
      </c>
      <c r="F3" s="7" t="s">
        <v>58</v>
      </c>
      <c r="G3" s="46"/>
      <c r="H3" s="45"/>
    </row>
    <row r="4" spans="1:8" ht="14.25">
      <c r="A4" s="46" t="s">
        <v>12</v>
      </c>
      <c r="B4" s="47">
        <v>0.7604000000000001</v>
      </c>
      <c r="C4" s="47">
        <v>0.1245</v>
      </c>
      <c r="D4" s="47">
        <v>0.0222</v>
      </c>
      <c r="E4" s="47">
        <v>0.0054</v>
      </c>
      <c r="F4" s="47">
        <v>0.0875</v>
      </c>
      <c r="G4" s="67"/>
      <c r="H4" s="45"/>
    </row>
    <row r="5" spans="1:8" ht="14.25">
      <c r="A5" s="46" t="s">
        <v>158</v>
      </c>
      <c r="B5" s="47">
        <v>0.8542000000000001</v>
      </c>
      <c r="C5" s="47">
        <v>0.048600000000000004</v>
      </c>
      <c r="D5" s="47">
        <v>0.033</v>
      </c>
      <c r="E5" s="47">
        <v>0.0017000000000000001</v>
      </c>
      <c r="F5" s="47">
        <v>0.0625</v>
      </c>
      <c r="G5" s="67"/>
      <c r="H5" s="45"/>
    </row>
    <row r="6" spans="1:8" ht="14.25">
      <c r="A6" s="46" t="s">
        <v>159</v>
      </c>
      <c r="B6" s="47">
        <v>0.581</v>
      </c>
      <c r="C6" s="47">
        <v>0.18100000000000002</v>
      </c>
      <c r="D6" s="47">
        <v>0.0667</v>
      </c>
      <c r="E6" s="47">
        <v>0</v>
      </c>
      <c r="F6" s="47">
        <v>0.1714</v>
      </c>
      <c r="G6" s="67"/>
      <c r="H6" s="45"/>
    </row>
    <row r="7" spans="1:8" ht="14.25">
      <c r="A7" s="46" t="s">
        <v>160</v>
      </c>
      <c r="B7" s="47">
        <v>0.7724</v>
      </c>
      <c r="C7" s="47">
        <v>0.09720000000000001</v>
      </c>
      <c r="D7" s="47">
        <v>0.0292</v>
      </c>
      <c r="E7" s="47">
        <v>0.0063</v>
      </c>
      <c r="F7" s="47">
        <v>0.0949</v>
      </c>
      <c r="G7" s="67"/>
      <c r="H7" s="45"/>
    </row>
    <row r="8" spans="1:8" ht="14.25">
      <c r="A8" s="46" t="s">
        <v>161</v>
      </c>
      <c r="B8" s="47">
        <v>0.7372</v>
      </c>
      <c r="C8" s="47">
        <v>0.1201</v>
      </c>
      <c r="D8" s="47">
        <v>0.0271</v>
      </c>
      <c r="E8" s="47">
        <v>0.0053</v>
      </c>
      <c r="F8" s="47">
        <v>0.11019999999999999</v>
      </c>
      <c r="G8" s="67"/>
      <c r="H8" s="45"/>
    </row>
    <row r="9" spans="1:8" ht="14.25">
      <c r="A9" s="46" t="s">
        <v>154</v>
      </c>
      <c r="B9" s="47">
        <v>0.7478</v>
      </c>
      <c r="C9" s="47">
        <v>0.125</v>
      </c>
      <c r="D9" s="47">
        <v>0.035699999999999996</v>
      </c>
      <c r="E9" s="47">
        <v>0.0089</v>
      </c>
      <c r="F9" s="47">
        <v>0.08259999999999999</v>
      </c>
      <c r="G9" s="67"/>
      <c r="H9" s="45"/>
    </row>
    <row r="10" spans="1:8" ht="14.25">
      <c r="A10" s="46" t="s">
        <v>162</v>
      </c>
      <c r="B10" s="47">
        <v>0.7056</v>
      </c>
      <c r="C10" s="47">
        <v>0.17489999999999997</v>
      </c>
      <c r="D10" s="47">
        <v>0.0159</v>
      </c>
      <c r="E10" s="47">
        <v>0.0091</v>
      </c>
      <c r="F10" s="47">
        <v>0.0946</v>
      </c>
      <c r="G10" s="67"/>
      <c r="H10" s="45"/>
    </row>
    <row r="11" spans="1:8" ht="14.25">
      <c r="A11" s="46" t="s">
        <v>163</v>
      </c>
      <c r="B11" s="47">
        <v>0.8297</v>
      </c>
      <c r="C11" s="47">
        <v>0.0727</v>
      </c>
      <c r="D11" s="47">
        <v>0.0108</v>
      </c>
      <c r="E11" s="47">
        <v>0.0014000000000000002</v>
      </c>
      <c r="F11" s="47">
        <v>0.08539999999999999</v>
      </c>
      <c r="G11" s="67"/>
      <c r="H11" s="45"/>
    </row>
    <row r="12" spans="1:8" ht="14.25">
      <c r="A12" s="46" t="s">
        <v>164</v>
      </c>
      <c r="B12" s="47">
        <v>0.6136</v>
      </c>
      <c r="C12" s="47">
        <v>0.2241</v>
      </c>
      <c r="D12" s="47">
        <v>0.0471</v>
      </c>
      <c r="E12" s="47">
        <v>0.001</v>
      </c>
      <c r="F12" s="47">
        <v>0.11410000000000001</v>
      </c>
      <c r="G12" s="67"/>
      <c r="H12" s="45"/>
    </row>
    <row r="13" spans="1:8" ht="14.25">
      <c r="A13" s="46" t="s">
        <v>165</v>
      </c>
      <c r="B13" s="47">
        <v>0.7620999999999999</v>
      </c>
      <c r="C13" s="47">
        <v>0.1523</v>
      </c>
      <c r="D13" s="47">
        <v>0.019799999999999998</v>
      </c>
      <c r="E13" s="47">
        <v>0.0058</v>
      </c>
      <c r="F13" s="47">
        <v>0.0601</v>
      </c>
      <c r="G13" s="67"/>
      <c r="H13" s="45"/>
    </row>
    <row r="14" spans="1:8" ht="14.25">
      <c r="A14" s="46" t="s">
        <v>155</v>
      </c>
      <c r="B14" s="47">
        <v>0.7221</v>
      </c>
      <c r="C14" s="47">
        <v>0.17190000000000003</v>
      </c>
      <c r="D14" s="47">
        <v>0.0287</v>
      </c>
      <c r="E14" s="47">
        <v>0.0143</v>
      </c>
      <c r="F14" s="47">
        <v>0.063</v>
      </c>
      <c r="G14" s="67"/>
      <c r="H14" s="45"/>
    </row>
    <row r="15" spans="1:8" ht="14.25">
      <c r="A15" s="46" t="s">
        <v>156</v>
      </c>
      <c r="B15" s="47">
        <v>0.7687999999999999</v>
      </c>
      <c r="C15" s="47">
        <v>0.1206</v>
      </c>
      <c r="D15" s="47">
        <v>0.020099999999999996</v>
      </c>
      <c r="E15" s="47">
        <v>0.0075</v>
      </c>
      <c r="F15" s="47">
        <v>0.08289999999999999</v>
      </c>
      <c r="G15" s="67"/>
      <c r="H15" s="45"/>
    </row>
    <row r="16" spans="1:8" ht="14.25">
      <c r="A16" s="46" t="s">
        <v>166</v>
      </c>
      <c r="B16" s="47">
        <v>0.8284</v>
      </c>
      <c r="C16" s="47">
        <v>0.0987</v>
      </c>
      <c r="D16" s="47">
        <v>0.0194</v>
      </c>
      <c r="E16" s="47">
        <v>0.0052</v>
      </c>
      <c r="F16" s="47">
        <v>0.0484</v>
      </c>
      <c r="G16" s="67"/>
      <c r="H16" s="45"/>
    </row>
    <row r="17" spans="1:8" ht="14.25">
      <c r="A17" s="46" t="s">
        <v>157</v>
      </c>
      <c r="B17" s="47">
        <v>0.7984</v>
      </c>
      <c r="C17" s="47">
        <v>0.0866</v>
      </c>
      <c r="D17" s="47">
        <v>0.0182</v>
      </c>
      <c r="E17" s="47">
        <v>0.0103</v>
      </c>
      <c r="F17" s="47">
        <v>0.0866</v>
      </c>
      <c r="G17" s="67"/>
      <c r="H17" s="45"/>
    </row>
    <row r="18" spans="1:8" ht="14.25">
      <c r="A18" s="46" t="s">
        <v>167</v>
      </c>
      <c r="B18" s="47">
        <v>0.7887000000000001</v>
      </c>
      <c r="C18" s="47">
        <v>0.1012</v>
      </c>
      <c r="D18" s="47">
        <v>0.0089</v>
      </c>
      <c r="E18" s="47">
        <v>0.0019</v>
      </c>
      <c r="F18" s="47">
        <v>0.0993</v>
      </c>
      <c r="G18" s="67"/>
      <c r="H18" s="45"/>
    </row>
    <row r="19" spans="1:8" ht="14.25">
      <c r="A19" s="46" t="s">
        <v>168</v>
      </c>
      <c r="B19" s="47">
        <v>0.8039000000000001</v>
      </c>
      <c r="C19" s="47">
        <v>0.1438</v>
      </c>
      <c r="D19" s="47">
        <v>0.0098</v>
      </c>
      <c r="E19" s="47">
        <v>0.006500000000000001</v>
      </c>
      <c r="F19" s="47">
        <v>0.0359</v>
      </c>
      <c r="G19" s="67"/>
      <c r="H19" s="45"/>
    </row>
    <row r="20" spans="1:8" ht="14.25">
      <c r="A20" s="46"/>
      <c r="B20" s="50"/>
      <c r="C20" s="50"/>
      <c r="D20" s="50"/>
      <c r="E20" s="50"/>
      <c r="F20" s="50"/>
      <c r="G20" s="67"/>
      <c r="H20" s="45"/>
    </row>
    <row r="21" spans="1:8" ht="14.25">
      <c r="A21" s="46"/>
      <c r="B21" s="50"/>
      <c r="C21" s="50"/>
      <c r="D21" s="50"/>
      <c r="E21" s="50"/>
      <c r="F21" s="50"/>
      <c r="G21" s="67"/>
      <c r="H21" s="45"/>
    </row>
    <row r="22" spans="1:8" ht="14.25">
      <c r="A22" s="141" t="s">
        <v>255</v>
      </c>
      <c r="B22" s="50"/>
      <c r="C22" s="50"/>
      <c r="D22" s="50"/>
      <c r="E22" s="50"/>
      <c r="F22" s="50"/>
      <c r="G22" s="67"/>
      <c r="H22" s="45"/>
    </row>
    <row r="23" spans="1:8" ht="14.25">
      <c r="A23" s="28"/>
      <c r="B23" s="51"/>
      <c r="C23" s="51"/>
      <c r="D23" s="51"/>
      <c r="E23" s="51"/>
      <c r="F23" s="51"/>
      <c r="G23" s="45"/>
      <c r="H23" s="45"/>
    </row>
    <row r="24" spans="1:8" ht="14.25">
      <c r="A24" s="28" t="s">
        <v>118</v>
      </c>
      <c r="B24" s="45"/>
      <c r="C24" s="45"/>
      <c r="D24" s="45"/>
      <c r="E24" s="45"/>
      <c r="F24" s="45"/>
      <c r="G24" s="45"/>
      <c r="H24" s="45"/>
    </row>
    <row r="25" spans="1:8" ht="14.25">
      <c r="A25" s="45"/>
      <c r="B25" s="45"/>
      <c r="C25" s="45"/>
      <c r="D25" s="45"/>
      <c r="E25" s="45"/>
      <c r="F25" s="45"/>
      <c r="G25" s="45"/>
      <c r="H25" s="45"/>
    </row>
    <row r="26" spans="1:6" ht="14.25">
      <c r="A26" s="129" t="s">
        <v>16</v>
      </c>
      <c r="B26" s="16"/>
      <c r="C26" s="17"/>
      <c r="D26" s="17"/>
      <c r="E26" s="17"/>
      <c r="F26" s="17"/>
    </row>
    <row r="27" spans="1:6" ht="14.25">
      <c r="A27" s="130" t="s">
        <v>17</v>
      </c>
      <c r="B27" s="18" t="s">
        <v>15</v>
      </c>
      <c r="C27" s="19"/>
      <c r="D27" s="19"/>
      <c r="E27" s="19"/>
      <c r="F27" s="19"/>
    </row>
    <row r="28" spans="1:6" ht="14.25">
      <c r="A28" s="130" t="s">
        <v>18</v>
      </c>
      <c r="B28" s="20" t="s">
        <v>20</v>
      </c>
      <c r="C28" s="21"/>
      <c r="D28" s="21"/>
      <c r="E28" s="21"/>
      <c r="F28" s="21"/>
    </row>
    <row r="29" spans="1:6" ht="14.25">
      <c r="A29" s="131" t="s">
        <v>19</v>
      </c>
      <c r="B29" s="29" t="s">
        <v>14</v>
      </c>
      <c r="C29" s="22"/>
      <c r="D29" s="22"/>
      <c r="E29" s="22"/>
      <c r="F29" s="22"/>
    </row>
    <row r="30" ht="21.75" customHeight="1"/>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76" r:id="rId1"/>
</worksheet>
</file>

<file path=xl/worksheets/sheet8.xml><?xml version="1.0" encoding="utf-8"?>
<worksheet xmlns="http://schemas.openxmlformats.org/spreadsheetml/2006/main" xmlns:r="http://schemas.openxmlformats.org/officeDocument/2006/relationships">
  <sheetPr>
    <pageSetUpPr fitToPage="1"/>
  </sheetPr>
  <dimension ref="A1:K26"/>
  <sheetViews>
    <sheetView zoomScalePageLayoutView="0" workbookViewId="0" topLeftCell="A1">
      <selection activeCell="A1" sqref="A1"/>
    </sheetView>
  </sheetViews>
  <sheetFormatPr defaultColWidth="11.421875" defaultRowHeight="12.75"/>
  <cols>
    <col min="1" max="1" width="60.140625" style="42" customWidth="1"/>
    <col min="2" max="6" width="28.28125" style="42" customWidth="1"/>
    <col min="7" max="7" width="7.421875" style="42" customWidth="1"/>
    <col min="8" max="16384" width="11.421875" style="42" customWidth="1"/>
  </cols>
  <sheetData>
    <row r="1" spans="1:11" ht="18">
      <c r="A1" s="68" t="s">
        <v>27</v>
      </c>
      <c r="B1" s="68"/>
      <c r="C1" s="68"/>
      <c r="D1" s="68"/>
      <c r="E1" s="68"/>
      <c r="F1" s="68"/>
      <c r="G1" s="68"/>
      <c r="H1" s="68"/>
      <c r="I1" s="68"/>
      <c r="J1" s="68"/>
      <c r="K1" s="68"/>
    </row>
    <row r="3" spans="1:6" ht="57">
      <c r="A3" s="8"/>
      <c r="B3" s="7" t="s">
        <v>57</v>
      </c>
      <c r="C3" s="7" t="s">
        <v>55</v>
      </c>
      <c r="D3" s="2" t="s">
        <v>60</v>
      </c>
      <c r="E3" s="7" t="s">
        <v>59</v>
      </c>
      <c r="F3" s="7" t="s">
        <v>58</v>
      </c>
    </row>
    <row r="4" spans="1:7" s="45" customFormat="1" ht="14.25">
      <c r="A4" s="56" t="s">
        <v>13</v>
      </c>
      <c r="B4" s="69">
        <v>0.8875</v>
      </c>
      <c r="C4" s="69">
        <v>0.0076</v>
      </c>
      <c r="D4" s="69">
        <v>0.011000000000000001</v>
      </c>
      <c r="E4" s="69">
        <v>0.003</v>
      </c>
      <c r="F4" s="69">
        <v>0.091</v>
      </c>
      <c r="G4" s="70"/>
    </row>
    <row r="5" spans="1:7" s="45" customFormat="1" ht="14.25">
      <c r="A5" s="46" t="s">
        <v>173</v>
      </c>
      <c r="B5" s="69">
        <v>0.9129999999999999</v>
      </c>
      <c r="C5" s="69">
        <v>0.0006</v>
      </c>
      <c r="D5" s="69">
        <v>0.0175</v>
      </c>
      <c r="E5" s="69">
        <v>0.0019</v>
      </c>
      <c r="F5" s="69">
        <v>0.06709999999999999</v>
      </c>
      <c r="G5" s="70"/>
    </row>
    <row r="6" spans="1:7" s="45" customFormat="1" ht="14.25">
      <c r="A6" s="46" t="s">
        <v>174</v>
      </c>
      <c r="B6" s="69">
        <v>0.9317</v>
      </c>
      <c r="C6" s="69">
        <v>0.0029</v>
      </c>
      <c r="D6" s="69">
        <v>0.0087</v>
      </c>
      <c r="E6" s="69">
        <v>0.0044</v>
      </c>
      <c r="F6" s="69">
        <v>0.052300000000000006</v>
      </c>
      <c r="G6" s="70"/>
    </row>
    <row r="7" spans="1:7" s="45" customFormat="1" ht="14.25">
      <c r="A7" s="46" t="s">
        <v>175</v>
      </c>
      <c r="B7" s="69">
        <v>0.8491</v>
      </c>
      <c r="C7" s="69">
        <v>0.0105</v>
      </c>
      <c r="D7" s="69">
        <v>0.013999999999999999</v>
      </c>
      <c r="E7" s="69">
        <v>0</v>
      </c>
      <c r="F7" s="69">
        <v>0.1263</v>
      </c>
      <c r="G7" s="70"/>
    </row>
    <row r="8" spans="1:7" s="45" customFormat="1" ht="14.25">
      <c r="A8" s="46" t="s">
        <v>176</v>
      </c>
      <c r="B8" s="69">
        <v>0.8484999999999999</v>
      </c>
      <c r="C8" s="69">
        <v>0.008</v>
      </c>
      <c r="D8" s="69">
        <v>0.0101</v>
      </c>
      <c r="E8" s="69">
        <v>0.0040999999999999995</v>
      </c>
      <c r="F8" s="69">
        <v>0.1292</v>
      </c>
      <c r="G8" s="70"/>
    </row>
    <row r="9" spans="1:8" s="45" customFormat="1" ht="14.25">
      <c r="A9" s="46" t="s">
        <v>169</v>
      </c>
      <c r="B9" s="69">
        <v>0.8277</v>
      </c>
      <c r="C9" s="69">
        <v>0.0252</v>
      </c>
      <c r="D9" s="69">
        <v>0.0042</v>
      </c>
      <c r="E9" s="69">
        <v>0.0042</v>
      </c>
      <c r="F9" s="69">
        <v>0.1387</v>
      </c>
      <c r="G9" s="70"/>
      <c r="H9" s="61"/>
    </row>
    <row r="10" spans="1:7" s="45" customFormat="1" ht="14.25">
      <c r="A10" s="46" t="s">
        <v>170</v>
      </c>
      <c r="B10" s="69">
        <v>0.8108</v>
      </c>
      <c r="C10" s="69">
        <v>0.016200000000000003</v>
      </c>
      <c r="D10" s="69">
        <v>0.016200000000000003</v>
      </c>
      <c r="E10" s="69">
        <v>0.0027</v>
      </c>
      <c r="F10" s="69">
        <v>0.15410000000000001</v>
      </c>
      <c r="G10" s="70"/>
    </row>
    <row r="11" spans="1:7" s="45" customFormat="1" ht="14.25">
      <c r="A11" s="46" t="s">
        <v>177</v>
      </c>
      <c r="B11" s="69">
        <v>0.8108</v>
      </c>
      <c r="C11" s="69">
        <v>0.0432</v>
      </c>
      <c r="D11" s="69">
        <v>0.0126</v>
      </c>
      <c r="E11" s="69">
        <v>0.0036</v>
      </c>
      <c r="F11" s="69">
        <v>0.1297</v>
      </c>
      <c r="G11" s="70"/>
    </row>
    <row r="12" spans="1:7" s="45" customFormat="1" ht="14.25">
      <c r="A12" s="46" t="s">
        <v>178</v>
      </c>
      <c r="B12" s="69">
        <v>0.8721</v>
      </c>
      <c r="C12" s="69">
        <v>0.014199999999999999</v>
      </c>
      <c r="D12" s="69">
        <v>0.014199999999999999</v>
      </c>
      <c r="E12" s="69">
        <v>0.0052</v>
      </c>
      <c r="F12" s="69">
        <v>0.0943</v>
      </c>
      <c r="G12" s="70"/>
    </row>
    <row r="13" spans="1:7" s="45" customFormat="1" ht="14.25">
      <c r="A13" s="46" t="s">
        <v>171</v>
      </c>
      <c r="B13" s="69">
        <v>0.9107999999999999</v>
      </c>
      <c r="C13" s="69">
        <v>0.0101</v>
      </c>
      <c r="D13" s="69">
        <v>0.0040999999999999995</v>
      </c>
      <c r="E13" s="69">
        <v>0.001</v>
      </c>
      <c r="F13" s="69">
        <v>0.07400000000000001</v>
      </c>
      <c r="G13" s="70"/>
    </row>
    <row r="14" spans="1:7" s="45" customFormat="1" ht="14.25">
      <c r="A14" s="46" t="s">
        <v>179</v>
      </c>
      <c r="B14" s="69">
        <v>0.9259999999999999</v>
      </c>
      <c r="C14" s="69">
        <v>0.0019</v>
      </c>
      <c r="D14" s="69">
        <v>0.0089</v>
      </c>
      <c r="E14" s="69">
        <v>0.0006</v>
      </c>
      <c r="F14" s="69">
        <v>0.0625</v>
      </c>
      <c r="G14" s="70"/>
    </row>
    <row r="15" spans="1:7" s="45" customFormat="1" ht="14.25">
      <c r="A15" s="46" t="s">
        <v>180</v>
      </c>
      <c r="B15" s="69">
        <v>0.9437000000000001</v>
      </c>
      <c r="C15" s="69">
        <v>0.0013</v>
      </c>
      <c r="D15" s="69">
        <v>0.0045000000000000005</v>
      </c>
      <c r="E15" s="69">
        <v>0</v>
      </c>
      <c r="F15" s="69">
        <v>0.050499999999999996</v>
      </c>
      <c r="G15" s="70"/>
    </row>
    <row r="16" spans="1:7" s="45" customFormat="1" ht="14.25">
      <c r="A16" s="46" t="s">
        <v>172</v>
      </c>
      <c r="B16" s="69">
        <v>0.875</v>
      </c>
      <c r="C16" s="69">
        <v>0.0144</v>
      </c>
      <c r="D16" s="69">
        <v>0.0048</v>
      </c>
      <c r="E16" s="69">
        <v>0.0144</v>
      </c>
      <c r="F16" s="69">
        <v>0.0913</v>
      </c>
      <c r="G16" s="70"/>
    </row>
    <row r="17" spans="1:7" s="45" customFormat="1" ht="14.25">
      <c r="A17" s="46"/>
      <c r="B17" s="69"/>
      <c r="C17" s="69"/>
      <c r="D17" s="69"/>
      <c r="E17" s="69"/>
      <c r="F17" s="69"/>
      <c r="G17" s="70"/>
    </row>
    <row r="18" spans="1:7" s="45" customFormat="1" ht="14.25">
      <c r="A18" s="46"/>
      <c r="B18" s="69"/>
      <c r="C18" s="69"/>
      <c r="D18" s="69"/>
      <c r="E18" s="69"/>
      <c r="F18" s="69"/>
      <c r="G18" s="70"/>
    </row>
    <row r="19" s="45" customFormat="1" ht="14.25">
      <c r="A19" s="141" t="s">
        <v>255</v>
      </c>
    </row>
    <row r="20" s="45" customFormat="1" ht="14.25"/>
    <row r="21" s="45" customFormat="1" ht="14.25">
      <c r="A21" s="28" t="s">
        <v>118</v>
      </c>
    </row>
    <row r="22" s="45" customFormat="1" ht="14.25"/>
    <row r="23" spans="1:6" ht="14.25">
      <c r="A23" s="129" t="s">
        <v>16</v>
      </c>
      <c r="B23" s="16"/>
      <c r="C23" s="17"/>
      <c r="D23" s="17"/>
      <c r="E23" s="17"/>
      <c r="F23" s="17"/>
    </row>
    <row r="24" spans="1:6" ht="14.25">
      <c r="A24" s="130" t="s">
        <v>17</v>
      </c>
      <c r="B24" s="18" t="s">
        <v>15</v>
      </c>
      <c r="C24" s="19"/>
      <c r="D24" s="19"/>
      <c r="E24" s="19"/>
      <c r="F24" s="19"/>
    </row>
    <row r="25" spans="1:6" ht="14.25">
      <c r="A25" s="130" t="s">
        <v>18</v>
      </c>
      <c r="B25" s="20" t="s">
        <v>20</v>
      </c>
      <c r="C25" s="21"/>
      <c r="D25" s="21"/>
      <c r="E25" s="21"/>
      <c r="F25" s="21"/>
    </row>
    <row r="26" spans="1:6" ht="14.25">
      <c r="A26" s="131" t="s">
        <v>19</v>
      </c>
      <c r="B26" s="29" t="s">
        <v>14</v>
      </c>
      <c r="C26" s="22"/>
      <c r="D26" s="22"/>
      <c r="E26" s="22"/>
      <c r="F26" s="22"/>
    </row>
    <row r="27" ht="17.25" customHeight="1"/>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worksheet>
</file>

<file path=xl/worksheets/sheet9.xml><?xml version="1.0" encoding="utf-8"?>
<worksheet xmlns="http://schemas.openxmlformats.org/spreadsheetml/2006/main" xmlns:r="http://schemas.openxmlformats.org/officeDocument/2006/relationships">
  <sheetPr>
    <pageSetUpPr fitToPage="1"/>
  </sheetPr>
  <dimension ref="A1:I23"/>
  <sheetViews>
    <sheetView zoomScalePageLayoutView="0" workbookViewId="0" topLeftCell="A1">
      <selection activeCell="A1" sqref="A1"/>
    </sheetView>
  </sheetViews>
  <sheetFormatPr defaultColWidth="11.421875" defaultRowHeight="12.75"/>
  <cols>
    <col min="1" max="1" width="60.7109375" style="42" customWidth="1"/>
    <col min="2" max="8" width="21.140625" style="42" customWidth="1"/>
    <col min="9" max="9" width="6.8515625" style="42" customWidth="1"/>
    <col min="10" max="16384" width="11.421875" style="42" customWidth="1"/>
  </cols>
  <sheetData>
    <row r="1" ht="18">
      <c r="A1" s="71" t="s">
        <v>28</v>
      </c>
    </row>
    <row r="3" spans="1:8" s="72" customFormat="1" ht="90" customHeight="1">
      <c r="A3" s="6"/>
      <c r="B3" s="6" t="s">
        <v>61</v>
      </c>
      <c r="C3" s="6" t="s">
        <v>62</v>
      </c>
      <c r="D3" s="6" t="s">
        <v>55</v>
      </c>
      <c r="E3" s="6" t="s">
        <v>58</v>
      </c>
      <c r="F3" s="6" t="s">
        <v>59</v>
      </c>
      <c r="G3" s="6" t="s">
        <v>63</v>
      </c>
      <c r="H3" s="6" t="s">
        <v>56</v>
      </c>
    </row>
    <row r="4" spans="1:9" ht="14.25">
      <c r="A4" s="73" t="s">
        <v>8</v>
      </c>
      <c r="B4" s="74">
        <v>0.8366728183495914</v>
      </c>
      <c r="C4" s="74">
        <v>0.03559187977853941</v>
      </c>
      <c r="D4" s="74">
        <v>0.012918534141840231</v>
      </c>
      <c r="E4" s="74">
        <v>0.11046664909042973</v>
      </c>
      <c r="F4" s="74">
        <v>0.0021091484313208544</v>
      </c>
      <c r="G4" s="74">
        <v>0.000659108884787767</v>
      </c>
      <c r="H4" s="74">
        <v>0.0015818613234906407</v>
      </c>
      <c r="I4" s="57"/>
    </row>
    <row r="5" spans="1:9" ht="14.25">
      <c r="A5" s="73" t="s">
        <v>181</v>
      </c>
      <c r="B5" s="74">
        <v>0.9056603773584906</v>
      </c>
      <c r="C5" s="74">
        <v>0.012578616352201259</v>
      </c>
      <c r="D5" s="74">
        <v>0</v>
      </c>
      <c r="E5" s="74">
        <v>0.06708595387840671</v>
      </c>
      <c r="F5" s="74">
        <v>0.0041928721174004195</v>
      </c>
      <c r="G5" s="74">
        <v>0</v>
      </c>
      <c r="H5" s="74">
        <v>0.010482180293501049</v>
      </c>
      <c r="I5" s="57"/>
    </row>
    <row r="6" spans="1:9" ht="14.25">
      <c r="A6" s="73" t="s">
        <v>182</v>
      </c>
      <c r="B6" s="74">
        <v>0.8305084745762712</v>
      </c>
      <c r="C6" s="74">
        <v>0.011299435028248588</v>
      </c>
      <c r="D6" s="74">
        <v>0.005649717514124294</v>
      </c>
      <c r="E6" s="74">
        <v>0.14689265536723164</v>
      </c>
      <c r="F6" s="74">
        <v>0</v>
      </c>
      <c r="G6" s="74">
        <v>0</v>
      </c>
      <c r="H6" s="74">
        <v>0.005649717514124294</v>
      </c>
      <c r="I6" s="57"/>
    </row>
    <row r="7" spans="1:9" ht="14.25">
      <c r="A7" s="73" t="s">
        <v>183</v>
      </c>
      <c r="B7" s="74">
        <v>0.8292476754015216</v>
      </c>
      <c r="C7" s="74">
        <v>0.029585798816568046</v>
      </c>
      <c r="D7" s="74">
        <v>0.04902789518174133</v>
      </c>
      <c r="E7" s="74">
        <v>0.08706677937447169</v>
      </c>
      <c r="F7" s="74">
        <v>0.0016906170752324597</v>
      </c>
      <c r="G7" s="74">
        <v>0</v>
      </c>
      <c r="H7" s="74">
        <v>0.0033812341504649195</v>
      </c>
      <c r="I7" s="57"/>
    </row>
    <row r="8" spans="1:9" ht="14.25">
      <c r="A8" s="73" t="s">
        <v>184</v>
      </c>
      <c r="B8" s="74">
        <v>0.7306338028169014</v>
      </c>
      <c r="C8" s="74">
        <v>0.09330985915492958</v>
      </c>
      <c r="D8" s="74">
        <v>0.02112676056338028</v>
      </c>
      <c r="E8" s="74">
        <v>0.15140845070422534</v>
      </c>
      <c r="F8" s="74">
        <v>0.0035211267605633804</v>
      </c>
      <c r="G8" s="74">
        <v>0</v>
      </c>
      <c r="H8" s="74">
        <v>0</v>
      </c>
      <c r="I8" s="57"/>
    </row>
    <row r="9" spans="1:9" ht="14.25">
      <c r="A9" s="73" t="s">
        <v>185</v>
      </c>
      <c r="B9" s="74">
        <v>0.7737226277372263</v>
      </c>
      <c r="C9" s="74">
        <v>0.061313868613138686</v>
      </c>
      <c r="D9" s="74">
        <v>0.010948905109489052</v>
      </c>
      <c r="E9" s="74">
        <v>0.15036496350364964</v>
      </c>
      <c r="F9" s="74">
        <v>0.00072992700729927</v>
      </c>
      <c r="G9" s="74">
        <v>0.0021897810218978104</v>
      </c>
      <c r="H9" s="74">
        <v>0.00072992700729927</v>
      </c>
      <c r="I9" s="57"/>
    </row>
    <row r="10" spans="1:9" ht="14.25">
      <c r="A10" s="73" t="s">
        <v>186</v>
      </c>
      <c r="B10" s="74">
        <v>0.925531914893617</v>
      </c>
      <c r="C10" s="74">
        <v>0</v>
      </c>
      <c r="D10" s="74">
        <v>0.005319148936170213</v>
      </c>
      <c r="E10" s="74">
        <v>0.06914893617021277</v>
      </c>
      <c r="F10" s="74">
        <v>0</v>
      </c>
      <c r="G10" s="74">
        <v>0</v>
      </c>
      <c r="H10" s="74">
        <v>0</v>
      </c>
      <c r="I10" s="57"/>
    </row>
    <row r="11" spans="1:9" ht="14.25">
      <c r="A11" s="73" t="s">
        <v>187</v>
      </c>
      <c r="B11" s="74">
        <v>0.8631578947368421</v>
      </c>
      <c r="C11" s="74">
        <v>0.008421052631578947</v>
      </c>
      <c r="D11" s="74">
        <v>0.018947368421052633</v>
      </c>
      <c r="E11" s="74">
        <v>0.10526315789473684</v>
      </c>
      <c r="F11" s="74">
        <v>0.002105263157894737</v>
      </c>
      <c r="G11" s="74">
        <v>0.002105263157894737</v>
      </c>
      <c r="H11" s="74">
        <v>0</v>
      </c>
      <c r="I11" s="57"/>
    </row>
    <row r="12" spans="1:9" ht="14.25">
      <c r="A12" s="73" t="s">
        <v>188</v>
      </c>
      <c r="B12" s="74">
        <v>0.9322033898305084</v>
      </c>
      <c r="C12" s="74">
        <v>0</v>
      </c>
      <c r="D12" s="74">
        <v>0</v>
      </c>
      <c r="E12" s="74">
        <v>0.059322033898305086</v>
      </c>
      <c r="F12" s="74">
        <v>0</v>
      </c>
      <c r="G12" s="74">
        <v>0.00847457627118644</v>
      </c>
      <c r="H12" s="74">
        <v>0</v>
      </c>
      <c r="I12" s="57"/>
    </row>
    <row r="13" spans="1:9" ht="14.25">
      <c r="A13" s="75" t="s">
        <v>189</v>
      </c>
      <c r="B13" s="74">
        <v>0.8575949367088608</v>
      </c>
      <c r="C13" s="74">
        <v>0.024412296564195298</v>
      </c>
      <c r="D13" s="74">
        <v>0</v>
      </c>
      <c r="E13" s="74">
        <v>0.11618444846292948</v>
      </c>
      <c r="F13" s="74">
        <v>0.00135623869801085</v>
      </c>
      <c r="G13" s="74">
        <v>0</v>
      </c>
      <c r="H13" s="74">
        <v>0.0004520795660036166</v>
      </c>
      <c r="I13" s="57"/>
    </row>
    <row r="14" spans="1:9" ht="14.25">
      <c r="A14" s="75" t="s">
        <v>190</v>
      </c>
      <c r="B14" s="74">
        <v>0.8979591836734694</v>
      </c>
      <c r="C14" s="74">
        <v>0.044897959183673466</v>
      </c>
      <c r="D14" s="74">
        <v>0.004081632653061225</v>
      </c>
      <c r="E14" s="74">
        <v>0.053061224489795916</v>
      </c>
      <c r="F14" s="74">
        <v>0</v>
      </c>
      <c r="G14" s="74">
        <v>0</v>
      </c>
      <c r="H14" s="74">
        <v>0</v>
      </c>
      <c r="I14" s="57"/>
    </row>
    <row r="15" spans="1:9" ht="14.25">
      <c r="A15" s="75" t="s">
        <v>191</v>
      </c>
      <c r="B15" s="74">
        <v>0.8743455497382199</v>
      </c>
      <c r="C15" s="74">
        <v>0.03664921465968586</v>
      </c>
      <c r="D15" s="74">
        <v>0.0017452006980802793</v>
      </c>
      <c r="E15" s="74">
        <v>0.07853403141361257</v>
      </c>
      <c r="F15" s="74">
        <v>0.008726003490401396</v>
      </c>
      <c r="G15" s="74">
        <v>0</v>
      </c>
      <c r="H15" s="74">
        <v>0</v>
      </c>
      <c r="I15" s="57"/>
    </row>
    <row r="16" spans="1:8" ht="14.25">
      <c r="A16" s="75"/>
      <c r="B16" s="75"/>
      <c r="C16" s="75"/>
      <c r="D16" s="75"/>
      <c r="E16" s="75"/>
      <c r="F16" s="75"/>
      <c r="G16" s="75"/>
      <c r="H16" s="75"/>
    </row>
    <row r="17" spans="1:8" ht="14.25">
      <c r="A17" s="45"/>
      <c r="B17" s="45"/>
      <c r="C17" s="45"/>
      <c r="D17" s="45"/>
      <c r="E17" s="45"/>
      <c r="F17" s="45"/>
      <c r="G17" s="45"/>
      <c r="H17" s="45"/>
    </row>
    <row r="18" spans="1:8" ht="14.25">
      <c r="A18" s="28" t="s">
        <v>118</v>
      </c>
      <c r="B18" s="45"/>
      <c r="C18" s="45"/>
      <c r="D18" s="45"/>
      <c r="E18" s="45"/>
      <c r="F18" s="45"/>
      <c r="G18" s="45"/>
      <c r="H18" s="45"/>
    </row>
    <row r="19" spans="1:8" ht="14.25">
      <c r="A19" s="45"/>
      <c r="B19" s="45"/>
      <c r="C19" s="45"/>
      <c r="D19" s="45"/>
      <c r="E19" s="45"/>
      <c r="F19" s="45"/>
      <c r="G19" s="45"/>
      <c r="H19" s="45"/>
    </row>
    <row r="20" spans="1:8" ht="14.25">
      <c r="A20" s="129" t="s">
        <v>16</v>
      </c>
      <c r="B20" s="16"/>
      <c r="C20" s="17"/>
      <c r="D20" s="17"/>
      <c r="E20" s="17"/>
      <c r="F20" s="17"/>
      <c r="G20" s="17"/>
      <c r="H20" s="17"/>
    </row>
    <row r="21" spans="1:8" ht="14.25">
      <c r="A21" s="130" t="s">
        <v>17</v>
      </c>
      <c r="B21" s="18" t="s">
        <v>15</v>
      </c>
      <c r="C21" s="19"/>
      <c r="D21" s="19"/>
      <c r="E21" s="19"/>
      <c r="F21" s="19"/>
      <c r="G21" s="19"/>
      <c r="H21" s="19"/>
    </row>
    <row r="22" spans="1:8" ht="14.25">
      <c r="A22" s="130" t="s">
        <v>18</v>
      </c>
      <c r="B22" s="20" t="s">
        <v>20</v>
      </c>
      <c r="C22" s="21"/>
      <c r="D22" s="21"/>
      <c r="E22" s="21"/>
      <c r="F22" s="21"/>
      <c r="G22" s="21"/>
      <c r="H22" s="21"/>
    </row>
    <row r="23" spans="1:8" ht="14.25">
      <c r="A23" s="131" t="s">
        <v>19</v>
      </c>
      <c r="B23" s="29" t="s">
        <v>14</v>
      </c>
      <c r="C23" s="22"/>
      <c r="D23" s="22"/>
      <c r="E23" s="22"/>
      <c r="F23" s="22"/>
      <c r="G23" s="22"/>
      <c r="H23" s="22"/>
    </row>
    <row r="24" ht="18" customHeight="1"/>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IDZ-EDI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Pascal Strubi</dc:creator>
  <cp:keywords/>
  <dc:description/>
  <cp:lastModifiedBy>U80770652</cp:lastModifiedBy>
  <cp:lastPrinted>2015-11-10T14:56:34Z</cp:lastPrinted>
  <dcterms:created xsi:type="dcterms:W3CDTF">2010-11-09T13:00:55Z</dcterms:created>
  <dcterms:modified xsi:type="dcterms:W3CDTF">2015-11-18T08:10:17Z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