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2\3_Lexikontabellen\02 Französisch\"/>
    </mc:Choice>
  </mc:AlternateContent>
  <xr:revisionPtr revIDLastSave="0" documentId="13_ncr:1_{F832A442-1189-412D-A556-A54870052A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9.4.1.1 (nouvelle enquête)" sheetId="4" r:id="rId1"/>
    <sheet name="T9.4.1.1 (ancienne enquête)" sheetId="5" r:id="rId2"/>
  </sheets>
  <definedNames>
    <definedName name="_xlnm.Print_Area" localSheetId="1">'T9.4.1.1 (ancienne enquête)'!$B$1:$R$50</definedName>
    <definedName name="_xlnm.Print_Area" localSheetId="0">'T9.4.1.1 (nouvelle enquête)'!$A$1:$I$23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5" l="1"/>
  <c r="T40" i="5"/>
  <c r="T41" i="5"/>
  <c r="T42" i="5"/>
  <c r="T43" i="5"/>
</calcChain>
</file>

<file path=xl/sharedStrings.xml><?xml version="1.0" encoding="utf-8"?>
<sst xmlns="http://schemas.openxmlformats.org/spreadsheetml/2006/main" count="45" uniqueCount="34">
  <si>
    <t>T 9.4.1.1</t>
  </si>
  <si>
    <r>
      <t xml:space="preserve">1998 </t>
    </r>
    <r>
      <rPr>
        <vertAlign val="superscript"/>
        <sz val="8"/>
        <rFont val="Arial Narrow"/>
        <family val="2"/>
      </rPr>
      <t>2)</t>
    </r>
  </si>
  <si>
    <r>
      <t xml:space="preserve">1999 </t>
    </r>
    <r>
      <rPr>
        <vertAlign val="superscript"/>
        <sz val="8"/>
        <rFont val="Arial Narrow"/>
        <family val="2"/>
      </rPr>
      <t>2)</t>
    </r>
  </si>
  <si>
    <r>
      <t xml:space="preserve">2004 </t>
    </r>
    <r>
      <rPr>
        <vertAlign val="superscript"/>
        <sz val="8"/>
        <rFont val="Arial Narrow"/>
        <family val="2"/>
      </rPr>
      <t>2)</t>
    </r>
  </si>
  <si>
    <t>Dépenses et réserves de travail dans la construction par type de travaux; évolution</t>
  </si>
  <si>
    <t>En millions de francs, aux prix courants</t>
  </si>
  <si>
    <t>Total</t>
  </si>
  <si>
    <t>Nouvelles constructions</t>
  </si>
  <si>
    <t>Agrandissements, transformations, démolitions</t>
  </si>
  <si>
    <t>Travaux d'entretien publics</t>
  </si>
  <si>
    <t>Dépenses</t>
  </si>
  <si>
    <t>Investissements</t>
  </si>
  <si>
    <t>1) Travaux d'entretien publics compris</t>
  </si>
  <si>
    <t>2) Réserves de travail (investissements) pour l'année suivante dans le domaine de la construction concernant les projets en construction (au 31.12.)</t>
  </si>
  <si>
    <t>3) Réserves de travail (dépenses) budgétisées pour l'année suivante (au 31.12.)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</si>
  <si>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</si>
  <si>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</si>
  <si>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</si>
  <si>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r>
      <t xml:space="preserve">Dépenses et projets dans la construction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par type de travaux; évolution</t>
    </r>
  </si>
  <si>
    <t>En millions de fr., aux prix courants</t>
  </si>
  <si>
    <t>Projets</t>
  </si>
  <si>
    <t>2) Résultats révisés des relevés</t>
  </si>
  <si>
    <t>Source: OFS – Statistique annuelle de la construction et des logements</t>
  </si>
  <si>
    <t xml:space="preserve"> Total</t>
  </si>
  <si>
    <t xml:space="preserve"> Dépenses</t>
  </si>
  <si>
    <r>
      <t xml:space="preserve"> Réserves de travail
 (dépenses) </t>
    </r>
    <r>
      <rPr>
        <vertAlign val="superscript"/>
        <sz val="8"/>
        <rFont val="Arial"/>
        <family val="2"/>
      </rPr>
      <t>1)</t>
    </r>
  </si>
  <si>
    <t xml:space="preserve"> Investissements</t>
  </si>
  <si>
    <t xml:space="preserve"> Nouvelles constructions</t>
  </si>
  <si>
    <r>
      <t xml:space="preserve"> Réserves de travail
 (investissements) </t>
    </r>
    <r>
      <rPr>
        <vertAlign val="superscript"/>
        <sz val="8"/>
        <rFont val="Arial"/>
        <family val="2"/>
      </rPr>
      <t>2)</t>
    </r>
  </si>
  <si>
    <t xml:space="preserve"> Agrandissements, transformations,
 démolitions</t>
  </si>
  <si>
    <t xml:space="preserve"> Travaux d'entretien publics</t>
  </si>
  <si>
    <r>
      <t xml:space="preserve"> Réserves de travail
 (dépenses) </t>
    </r>
    <r>
      <rPr>
        <vertAlign val="superscript"/>
        <sz val="8"/>
        <rFont val="Arial"/>
        <family val="2"/>
      </rPr>
      <t>3)</t>
    </r>
  </si>
  <si>
    <t>Etat de la banque de données: 18.07.2023</t>
  </si>
  <si>
    <t>© OFS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</si>
</sst>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fr.&quot;\ #,##0.00;[Red]&quot;fr.&quot;\ \-#,##0.00"/>
    <numFmt numFmtId="165" formatCode="#,###,##0__;\-#,###,##0__;0__;@__\ "/>
    <numFmt numFmtId="166" formatCode="#\ ##0\ \ \ \ "/>
    <numFmt numFmtId="167" formatCode="#\ ###\ ##0__;\-#\ ###\ ##0__;0__;@__"/>
    <numFmt numFmtId="168" formatCode="0000"/>
    <numFmt numFmtId="169" formatCode="0.0\ ;\-0.0\ ;\-\ \ "/>
    <numFmt numFmtId="174" formatCode="&quot;Fr.&quot;\ #,##0.00;[Red]&quot;Fr.&quot;\ \-#,##0.00"/>
  </numFmts>
  <fonts count="20" x14ac:knownFonts="1">
    <font>
      <sz val="12"/>
      <name val="Times New Roman"/>
      <family val="1"/>
    </font>
    <font>
      <sz val="11"/>
      <color theme="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vertAlign val="superscript"/>
      <sz val="9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8" fillId="4" borderId="1" applyNumberFormat="0" applyAlignment="0" applyProtection="0"/>
    <xf numFmtId="0" fontId="9" fillId="4" borderId="2" applyNumberFormat="0" applyAlignment="0" applyProtection="0"/>
    <xf numFmtId="0" fontId="10" fillId="3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7" fillId="0" borderId="0"/>
    <xf numFmtId="0" fontId="14" fillId="0" borderId="0"/>
    <xf numFmtId="0" fontId="14" fillId="0" borderId="0"/>
    <xf numFmtId="0" fontId="16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6" borderId="0" xfId="0" applyFont="1" applyFill="1" applyBorder="1" applyAlignment="1"/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right"/>
    </xf>
    <xf numFmtId="0" fontId="3" fillId="6" borderId="4" xfId="0" applyFont="1" applyFill="1" applyBorder="1" applyAlignment="1"/>
    <xf numFmtId="0" fontId="5" fillId="6" borderId="0" xfId="0" applyFont="1" applyFill="1" applyBorder="1" applyAlignment="1"/>
    <xf numFmtId="0" fontId="5" fillId="6" borderId="5" xfId="0" applyFont="1" applyFill="1" applyBorder="1" applyAlignment="1"/>
    <xf numFmtId="0" fontId="5" fillId="6" borderId="6" xfId="0" applyFont="1" applyFill="1" applyBorder="1" applyAlignment="1"/>
    <xf numFmtId="0" fontId="5" fillId="6" borderId="0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/>
    </xf>
    <xf numFmtId="0" fontId="5" fillId="6" borderId="10" xfId="0" applyFont="1" applyFill="1" applyBorder="1" applyAlignment="1">
      <alignment vertical="top"/>
    </xf>
    <xf numFmtId="0" fontId="5" fillId="6" borderId="0" xfId="0" applyFont="1" applyFill="1" applyBorder="1" applyAlignment="1">
      <alignment vertical="top"/>
    </xf>
    <xf numFmtId="0" fontId="5" fillId="8" borderId="0" xfId="0" applyFont="1" applyFill="1" applyBorder="1" applyAlignment="1">
      <alignment horizontal="left" vertical="center"/>
    </xf>
    <xf numFmtId="165" fontId="5" fillId="6" borderId="0" xfId="0" applyNumberFormat="1" applyFont="1" applyFill="1" applyBorder="1" applyAlignment="1">
      <alignment horizontal="right"/>
    </xf>
    <xf numFmtId="0" fontId="5" fillId="6" borderId="4" xfId="0" applyFont="1" applyFill="1" applyBorder="1" applyAlignment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left"/>
    </xf>
    <xf numFmtId="0" fontId="5" fillId="7" borderId="0" xfId="0" applyFont="1" applyFill="1" applyBorder="1" applyAlignment="1"/>
    <xf numFmtId="0" fontId="5" fillId="7" borderId="0" xfId="0" applyFont="1" applyFill="1" applyBorder="1" applyAlignment="1">
      <alignment horizontal="left" vertical="center"/>
    </xf>
    <xf numFmtId="165" fontId="5" fillId="7" borderId="0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vertical="center"/>
    </xf>
    <xf numFmtId="0" fontId="5" fillId="6" borderId="0" xfId="18" applyFont="1" applyFill="1" applyBorder="1" applyAlignment="1">
      <alignment horizontal="left" vertical="top"/>
    </xf>
    <xf numFmtId="0" fontId="5" fillId="6" borderId="9" xfId="0" applyFont="1" applyFill="1" applyBorder="1" applyAlignment="1">
      <alignment vertical="center"/>
    </xf>
    <xf numFmtId="166" fontId="5" fillId="6" borderId="0" xfId="0" applyNumberFormat="1" applyFont="1" applyFill="1" applyBorder="1" applyAlignment="1">
      <alignment horizontal="right"/>
    </xf>
    <xf numFmtId="0" fontId="18" fillId="6" borderId="0" xfId="0" applyFont="1" applyFill="1" applyBorder="1" applyAlignment="1"/>
    <xf numFmtId="167" fontId="18" fillId="6" borderId="0" xfId="11" applyNumberFormat="1" applyFont="1" applyFill="1" applyBorder="1" applyAlignment="1">
      <alignment vertical="center"/>
    </xf>
    <xf numFmtId="0" fontId="18" fillId="6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vertical="top"/>
    </xf>
    <xf numFmtId="0" fontId="18" fillId="8" borderId="5" xfId="0" applyFont="1" applyFill="1" applyBorder="1" applyAlignment="1">
      <alignment vertical="top"/>
    </xf>
    <xf numFmtId="0" fontId="18" fillId="6" borderId="5" xfId="0" applyFont="1" applyFill="1" applyBorder="1" applyAlignment="1">
      <alignment vertical="top"/>
    </xf>
    <xf numFmtId="0" fontId="18" fillId="6" borderId="5" xfId="0" applyFont="1" applyFill="1" applyBorder="1" applyAlignment="1">
      <alignment vertical="top" wrapText="1"/>
    </xf>
    <xf numFmtId="0" fontId="18" fillId="8" borderId="5" xfId="0" applyFont="1" applyFill="1" applyBorder="1" applyAlignment="1">
      <alignment vertical="top" wrapText="1"/>
    </xf>
    <xf numFmtId="0" fontId="18" fillId="8" borderId="6" xfId="0" applyFont="1" applyFill="1" applyBorder="1" applyAlignment="1">
      <alignment vertical="top" wrapText="1"/>
    </xf>
    <xf numFmtId="0" fontId="18" fillId="0" borderId="0" xfId="0" applyFont="1" applyFill="1" applyBorder="1" applyAlignment="1"/>
    <xf numFmtId="0" fontId="18" fillId="6" borderId="0" xfId="0" applyFont="1" applyFill="1" applyBorder="1"/>
    <xf numFmtId="0" fontId="18" fillId="6" borderId="0" xfId="0" applyNumberFormat="1" applyFont="1" applyFill="1" applyBorder="1" applyAlignment="1">
      <alignment horizontal="left"/>
    </xf>
    <xf numFmtId="0" fontId="18" fillId="6" borderId="7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left" vertical="center"/>
    </xf>
    <xf numFmtId="167" fontId="18" fillId="9" borderId="0" xfId="11" applyNumberFormat="1" applyFont="1" applyFill="1" applyBorder="1" applyAlignment="1">
      <alignment vertical="center"/>
    </xf>
    <xf numFmtId="168" fontId="18" fillId="9" borderId="0" xfId="11" applyNumberFormat="1" applyFont="1" applyFill="1" applyBorder="1" applyAlignment="1">
      <alignment horizontal="left" vertical="center"/>
    </xf>
    <xf numFmtId="0" fontId="4" fillId="6" borderId="0" xfId="11" applyFont="1" applyFill="1" applyAlignment="1">
      <alignment horizontal="left" vertical="center"/>
    </xf>
    <xf numFmtId="0" fontId="4" fillId="6" borderId="0" xfId="11" applyFont="1" applyFill="1" applyAlignment="1">
      <alignment vertical="center"/>
    </xf>
    <xf numFmtId="169" fontId="4" fillId="6" borderId="0" xfId="11" applyNumberFormat="1" applyFont="1" applyFill="1" applyAlignment="1">
      <alignment vertical="center"/>
    </xf>
    <xf numFmtId="169" fontId="4" fillId="6" borderId="0" xfId="11" applyNumberFormat="1" applyFont="1" applyFill="1" applyAlignment="1">
      <alignment horizontal="right" vertical="center"/>
    </xf>
    <xf numFmtId="0" fontId="3" fillId="6" borderId="0" xfId="11" applyFont="1" applyFill="1" applyAlignment="1">
      <alignment horizontal="left" vertical="center"/>
    </xf>
    <xf numFmtId="0" fontId="3" fillId="6" borderId="0" xfId="11" applyFont="1" applyFill="1" applyAlignment="1">
      <alignment vertical="center"/>
    </xf>
    <xf numFmtId="169" fontId="3" fillId="6" borderId="0" xfId="11" applyNumberFormat="1" applyFont="1" applyFill="1" applyAlignment="1">
      <alignment vertical="center"/>
    </xf>
    <xf numFmtId="167" fontId="5" fillId="6" borderId="0" xfId="0" applyNumberFormat="1" applyFont="1" applyFill="1" applyBorder="1" applyAlignment="1"/>
    <xf numFmtId="165" fontId="5" fillId="6" borderId="0" xfId="0" applyNumberFormat="1" applyFont="1" applyFill="1" applyBorder="1" applyAlignment="1"/>
    <xf numFmtId="0" fontId="18" fillId="6" borderId="6" xfId="18" applyFont="1" applyFill="1" applyBorder="1" applyAlignment="1">
      <alignment horizontal="left" vertical="top"/>
    </xf>
    <xf numFmtId="0" fontId="18" fillId="6" borderId="5" xfId="18" applyFont="1" applyFill="1" applyBorder="1" applyAlignment="1">
      <alignment horizontal="left" vertical="top"/>
    </xf>
    <xf numFmtId="0" fontId="18" fillId="6" borderId="6" xfId="0" applyFont="1" applyFill="1" applyBorder="1" applyAlignment="1">
      <alignment horizontal="left" vertical="top" wrapText="1"/>
    </xf>
    <xf numFmtId="0" fontId="18" fillId="6" borderId="5" xfId="0" applyFont="1" applyFill="1" applyBorder="1" applyAlignment="1">
      <alignment horizontal="left" vertical="top" wrapText="1"/>
    </xf>
    <xf numFmtId="0" fontId="5" fillId="6" borderId="0" xfId="18" applyFont="1" applyFill="1" applyBorder="1" applyAlignment="1">
      <alignment horizontal="left" vertical="top"/>
    </xf>
    <xf numFmtId="0" fontId="5" fillId="6" borderId="7" xfId="18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168" fontId="18" fillId="9" borderId="0" xfId="11" applyNumberFormat="1" applyFont="1" applyFill="1" applyAlignment="1">
      <alignment horizontal="left" vertical="center"/>
    </xf>
    <xf numFmtId="167" fontId="18" fillId="0" borderId="0" xfId="11" applyNumberFormat="1" applyFont="1" applyAlignment="1">
      <alignment vertical="center"/>
    </xf>
    <xf numFmtId="167" fontId="18" fillId="6" borderId="0" xfId="11" applyNumberFormat="1" applyFont="1" applyFill="1" applyAlignment="1">
      <alignment vertical="center"/>
    </xf>
    <xf numFmtId="0" fontId="18" fillId="8" borderId="0" xfId="0" applyFont="1" applyFill="1" applyAlignment="1">
      <alignment horizontal="left" vertical="center"/>
    </xf>
    <xf numFmtId="0" fontId="5" fillId="6" borderId="0" xfId="0" applyFont="1" applyFill="1"/>
    <xf numFmtId="167" fontId="18" fillId="9" borderId="0" xfId="11" applyNumberFormat="1" applyFont="1" applyFill="1" applyAlignment="1">
      <alignment vertical="center"/>
    </xf>
  </cellXfs>
  <cellStyles count="22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Monétaire 2" xfId="7" xr:uid="{00000000-0005-0000-0000-000006000000}"/>
    <cellStyle name="Monétaire 2 2" xfId="19" xr:uid="{C8815E40-5E65-44BE-A9BD-2CE08FE6A06D}"/>
    <cellStyle name="Monétaire 3" xfId="8" xr:uid="{00000000-0005-0000-0000-000007000000}"/>
    <cellStyle name="Monétaire 3 2" xfId="20" xr:uid="{311AD10A-3184-45D5-89E7-E5FEB7D5E708}"/>
    <cellStyle name="Neutral" xfId="9" xr:uid="{00000000-0005-0000-0000-000008000000}"/>
    <cellStyle name="Normal 2" xfId="10" xr:uid="{00000000-0005-0000-0000-000009000000}"/>
    <cellStyle name="Normal 2 2" xfId="11" xr:uid="{00000000-0005-0000-0000-00000A000000}"/>
    <cellStyle name="Normal 2 3" xfId="12" xr:uid="{00000000-0005-0000-0000-00000B000000}"/>
    <cellStyle name="Normal 2 4" xfId="21" xr:uid="{BC1FCAEF-30A4-4C60-8244-9F2B6577E23B}"/>
    <cellStyle name="Normal 3" xfId="13" xr:uid="{00000000-0005-0000-0000-00000C000000}"/>
    <cellStyle name="Normal 4" xfId="14" xr:uid="{00000000-0005-0000-0000-00000D000000}"/>
    <cellStyle name="Normal 5" xfId="15" xr:uid="{00000000-0005-0000-0000-00000E000000}"/>
    <cellStyle name="Normal 6" xfId="16" xr:uid="{00000000-0005-0000-0000-00000F000000}"/>
    <cellStyle name="Normal 7" xfId="17" xr:uid="{00000000-0005-0000-0000-000010000000}"/>
    <cellStyle name="Normal_je-f-09.04.01.02" xfId="18" xr:uid="{00000000-0005-0000-0000-000011000000}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showGridLines="0" tabSelected="1" zoomScale="115" zoomScaleNormal="115" workbookViewId="0">
      <pane ySplit="4" topLeftCell="A5" activePane="bottomLeft" state="frozen"/>
      <selection pane="bottomLeft" activeCell="I11" sqref="I11"/>
    </sheetView>
  </sheetViews>
  <sheetFormatPr baseColWidth="10" defaultColWidth="11" defaultRowHeight="12.65" customHeight="1" x14ac:dyDescent="0.25"/>
  <cols>
    <col min="1" max="1" width="5.58203125" style="5" customWidth="1"/>
    <col min="2" max="9" width="13.08203125" style="5" customWidth="1"/>
    <col min="10" max="16384" width="11" style="5"/>
  </cols>
  <sheetData>
    <row r="1" spans="1:17" s="47" customFormat="1" ht="13.5" customHeight="1" x14ac:dyDescent="0.35">
      <c r="A1" s="46" t="s">
        <v>4</v>
      </c>
      <c r="C1" s="48"/>
      <c r="E1" s="48"/>
      <c r="G1" s="48"/>
      <c r="I1" s="49" t="s">
        <v>0</v>
      </c>
      <c r="K1" s="48"/>
      <c r="M1" s="48"/>
      <c r="O1" s="48"/>
      <c r="Q1" s="49"/>
    </row>
    <row r="2" spans="1:17" s="51" customFormat="1" ht="13.5" customHeight="1" x14ac:dyDescent="0.35">
      <c r="A2" s="50" t="s">
        <v>5</v>
      </c>
      <c r="C2" s="52"/>
      <c r="E2" s="52"/>
      <c r="G2" s="52"/>
      <c r="I2" s="52"/>
      <c r="K2" s="52"/>
      <c r="M2" s="52"/>
      <c r="O2" s="52"/>
      <c r="Q2" s="52"/>
    </row>
    <row r="3" spans="1:17" s="8" customFormat="1" ht="33" customHeight="1" x14ac:dyDescent="0.35">
      <c r="A3" s="32"/>
      <c r="B3" s="55" t="s">
        <v>23</v>
      </c>
      <c r="C3" s="56"/>
      <c r="D3" s="33" t="s">
        <v>27</v>
      </c>
      <c r="E3" s="34"/>
      <c r="F3" s="57" t="s">
        <v>29</v>
      </c>
      <c r="G3" s="58"/>
      <c r="H3" s="55" t="s">
        <v>30</v>
      </c>
      <c r="I3" s="55"/>
    </row>
    <row r="4" spans="1:17" s="8" customFormat="1" ht="33" customHeight="1" x14ac:dyDescent="0.35">
      <c r="A4" s="42"/>
      <c r="B4" s="35" t="s">
        <v>24</v>
      </c>
      <c r="C4" s="36" t="s">
        <v>25</v>
      </c>
      <c r="D4" s="34" t="s">
        <v>26</v>
      </c>
      <c r="E4" s="37" t="s">
        <v>28</v>
      </c>
      <c r="F4" s="34" t="s">
        <v>26</v>
      </c>
      <c r="G4" s="37" t="s">
        <v>28</v>
      </c>
      <c r="H4" s="34" t="s">
        <v>24</v>
      </c>
      <c r="I4" s="38" t="s">
        <v>31</v>
      </c>
    </row>
    <row r="5" spans="1:17" ht="12" customHeight="1" x14ac:dyDescent="0.25">
      <c r="A5" s="43">
        <v>2013</v>
      </c>
      <c r="B5" s="31">
        <v>64002.82</v>
      </c>
      <c r="C5" s="31"/>
      <c r="D5" s="31">
        <v>38264.964</v>
      </c>
      <c r="E5" s="31"/>
      <c r="F5" s="31">
        <v>20518.509999999998</v>
      </c>
      <c r="G5" s="31"/>
      <c r="H5" s="31">
        <v>5219.5439999999999</v>
      </c>
      <c r="I5" s="31"/>
      <c r="J5" s="53"/>
    </row>
    <row r="6" spans="1:17" ht="12" customHeight="1" x14ac:dyDescent="0.25">
      <c r="A6" s="43">
        <v>2014</v>
      </c>
      <c r="B6" s="31">
        <v>65628.475000000006</v>
      </c>
      <c r="C6" s="31">
        <v>48680.262999999999</v>
      </c>
      <c r="D6" s="31">
        <v>38751.57</v>
      </c>
      <c r="E6" s="31">
        <v>27862.822</v>
      </c>
      <c r="F6" s="31">
        <v>21566.309000000001</v>
      </c>
      <c r="G6" s="31">
        <v>15348.22</v>
      </c>
      <c r="H6" s="31">
        <v>5310.5959999999995</v>
      </c>
      <c r="I6" s="31">
        <v>5468.7139999999999</v>
      </c>
      <c r="J6" s="53"/>
    </row>
    <row r="7" spans="1:17" ht="12" customHeight="1" x14ac:dyDescent="0.25">
      <c r="A7" s="45">
        <v>2015</v>
      </c>
      <c r="B7" s="44">
        <v>66322.519</v>
      </c>
      <c r="C7" s="44">
        <v>49693.197</v>
      </c>
      <c r="D7" s="44">
        <v>38957.811000000002</v>
      </c>
      <c r="E7" s="44">
        <v>28694.487000000001</v>
      </c>
      <c r="F7" s="44">
        <v>22136.117999999999</v>
      </c>
      <c r="G7" s="44">
        <v>15274.063</v>
      </c>
      <c r="H7" s="44">
        <v>5228.59</v>
      </c>
      <c r="I7" s="44">
        <v>5724.6469999999999</v>
      </c>
      <c r="J7" s="53"/>
    </row>
    <row r="8" spans="1:17" ht="12" customHeight="1" x14ac:dyDescent="0.25">
      <c r="A8" s="43">
        <v>2016</v>
      </c>
      <c r="B8" s="31">
        <v>66075.89</v>
      </c>
      <c r="C8" s="31">
        <v>49247.699000000001</v>
      </c>
      <c r="D8" s="31">
        <v>39045.249000000003</v>
      </c>
      <c r="E8" s="31">
        <v>28272.928</v>
      </c>
      <c r="F8" s="31">
        <v>21735.547999999999</v>
      </c>
      <c r="G8" s="31">
        <v>15657.781999999999</v>
      </c>
      <c r="H8" s="31">
        <v>5295.0929999999998</v>
      </c>
      <c r="I8" s="31">
        <v>5316.9889999999996</v>
      </c>
      <c r="J8" s="53"/>
    </row>
    <row r="9" spans="1:17" ht="12" customHeight="1" x14ac:dyDescent="0.25">
      <c r="A9" s="43">
        <v>2017</v>
      </c>
      <c r="B9" s="31">
        <v>66671.850000000006</v>
      </c>
      <c r="C9" s="31">
        <v>51386.942000000003</v>
      </c>
      <c r="D9" s="31">
        <v>39851.076000000001</v>
      </c>
      <c r="E9" s="31">
        <v>30149.839</v>
      </c>
      <c r="F9" s="31">
        <v>21484.632000000001</v>
      </c>
      <c r="G9" s="31">
        <v>15253.68</v>
      </c>
      <c r="H9" s="31">
        <v>5336.3630190000003</v>
      </c>
      <c r="I9" s="31">
        <v>5983.4229999999998</v>
      </c>
      <c r="J9" s="53"/>
    </row>
    <row r="10" spans="1:17" ht="12" customHeight="1" x14ac:dyDescent="0.25">
      <c r="A10" s="43">
        <v>2018</v>
      </c>
      <c r="B10" s="31">
        <v>67268.707188999993</v>
      </c>
      <c r="C10" s="31">
        <v>52732.428</v>
      </c>
      <c r="D10" s="31">
        <v>39349.974000000002</v>
      </c>
      <c r="E10" s="31">
        <v>30163.21</v>
      </c>
      <c r="F10" s="31">
        <v>22230.602999999999</v>
      </c>
      <c r="G10" s="31">
        <v>16700.544999999998</v>
      </c>
      <c r="H10" s="31">
        <v>5688.1301890000004</v>
      </c>
      <c r="I10" s="31">
        <v>5868.6382100000001</v>
      </c>
      <c r="J10" s="53"/>
    </row>
    <row r="11" spans="1:17" ht="12" customHeight="1" x14ac:dyDescent="0.25">
      <c r="A11" s="43">
        <v>2019</v>
      </c>
      <c r="B11" s="31">
        <v>67180</v>
      </c>
      <c r="C11" s="31">
        <v>53488.835848000002</v>
      </c>
      <c r="D11" s="31">
        <v>38140</v>
      </c>
      <c r="E11" s="31">
        <v>30588.577000000001</v>
      </c>
      <c r="F11" s="31">
        <v>23200</v>
      </c>
      <c r="G11" s="31">
        <v>16767.183000000001</v>
      </c>
      <c r="H11" s="31">
        <v>5840</v>
      </c>
      <c r="I11" s="31">
        <v>6133.0758480000004</v>
      </c>
      <c r="J11" s="53"/>
    </row>
    <row r="12" spans="1:17" s="67" customFormat="1" ht="12" customHeight="1" x14ac:dyDescent="0.25">
      <c r="A12" s="63">
        <v>2020</v>
      </c>
      <c r="B12" s="68">
        <v>66784.900917999999</v>
      </c>
      <c r="C12" s="68">
        <v>53833</v>
      </c>
      <c r="D12" s="68">
        <v>37594.326000000001</v>
      </c>
      <c r="E12" s="68">
        <v>29215</v>
      </c>
      <c r="F12" s="68">
        <v>23174.002</v>
      </c>
      <c r="G12" s="68">
        <v>18156</v>
      </c>
      <c r="H12" s="68">
        <v>6016.5729179999998</v>
      </c>
      <c r="I12" s="68">
        <v>6462</v>
      </c>
    </row>
    <row r="13" spans="1:17" s="67" customFormat="1" ht="12" customHeight="1" x14ac:dyDescent="0.25">
      <c r="A13" s="66">
        <v>2021</v>
      </c>
      <c r="B13" s="65">
        <v>66722.599904999995</v>
      </c>
      <c r="C13" s="64">
        <v>52646.088900000002</v>
      </c>
      <c r="D13" s="64">
        <v>37016.197</v>
      </c>
      <c r="E13" s="64">
        <v>28206.239000000001</v>
      </c>
      <c r="F13" s="64">
        <v>23635.313999999998</v>
      </c>
      <c r="G13" s="64">
        <v>17945.722000000002</v>
      </c>
      <c r="H13" s="64">
        <v>6071.0889049999996</v>
      </c>
      <c r="I13" s="64">
        <v>6494.1279000000004</v>
      </c>
    </row>
    <row r="14" spans="1:17" s="67" customFormat="1" ht="12" customHeight="1" x14ac:dyDescent="0.25">
      <c r="A14" s="66">
        <v>2022</v>
      </c>
      <c r="B14" s="65"/>
      <c r="C14" s="64">
        <v>53234.596103000003</v>
      </c>
      <c r="D14" s="64"/>
      <c r="E14" s="64">
        <v>28545.269</v>
      </c>
      <c r="F14" s="64"/>
      <c r="G14" s="64">
        <v>18193.774000000001</v>
      </c>
      <c r="H14" s="64"/>
      <c r="I14" s="64">
        <v>6495.5531030000002</v>
      </c>
    </row>
    <row r="16" spans="1:17" ht="12.75" customHeight="1" x14ac:dyDescent="0.25">
      <c r="A16" s="30" t="s">
        <v>12</v>
      </c>
      <c r="B16" s="30"/>
    </row>
    <row r="17" spans="1:2" ht="12.75" customHeight="1" x14ac:dyDescent="0.25">
      <c r="A17" s="30" t="s">
        <v>13</v>
      </c>
      <c r="B17" s="30"/>
    </row>
    <row r="18" spans="1:2" ht="12.75" customHeight="1" x14ac:dyDescent="0.25">
      <c r="A18" s="30" t="s">
        <v>14</v>
      </c>
      <c r="B18" s="30"/>
    </row>
    <row r="19" spans="1:2" ht="12.75" customHeight="1" x14ac:dyDescent="0.25">
      <c r="A19" s="39" t="s">
        <v>32</v>
      </c>
      <c r="B19" s="30"/>
    </row>
    <row r="20" spans="1:2" ht="12.75" customHeight="1" x14ac:dyDescent="0.25">
      <c r="A20" s="30"/>
      <c r="B20" s="30"/>
    </row>
    <row r="21" spans="1:2" ht="12.75" customHeight="1" x14ac:dyDescent="0.25">
      <c r="A21" s="30" t="s">
        <v>22</v>
      </c>
      <c r="B21" s="30"/>
    </row>
    <row r="22" spans="1:2" ht="12.75" customHeight="1" x14ac:dyDescent="0.25">
      <c r="A22" s="40" t="s">
        <v>16</v>
      </c>
      <c r="B22" s="30"/>
    </row>
    <row r="23" spans="1:2" ht="12.75" customHeight="1" x14ac:dyDescent="0.25">
      <c r="A23" s="41" t="s">
        <v>33</v>
      </c>
      <c r="B23" s="30"/>
    </row>
  </sheetData>
  <mergeCells count="3">
    <mergeCell ref="B3:C3"/>
    <mergeCell ref="F3:G3"/>
    <mergeCell ref="H3:I3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0"/>
  <sheetViews>
    <sheetView zoomScale="115" zoomScaleNormal="115" workbookViewId="0">
      <pane xSplit="2" ySplit="8" topLeftCell="C33" activePane="bottomRight" state="frozen"/>
      <selection pane="topRight"/>
      <selection pane="bottomLeft"/>
      <selection pane="bottomRight" activeCell="P37" sqref="P37"/>
    </sheetView>
  </sheetViews>
  <sheetFormatPr baseColWidth="10" defaultColWidth="11" defaultRowHeight="12.65" customHeight="1" x14ac:dyDescent="0.25"/>
  <cols>
    <col min="1" max="1" width="0.58203125" style="5" customWidth="1"/>
    <col min="2" max="2" width="5.58203125" style="5" customWidth="1"/>
    <col min="3" max="3" width="0.58203125" style="5" customWidth="1"/>
    <col min="4" max="4" width="9.33203125" style="5" customWidth="1"/>
    <col min="5" max="5" width="0.58203125" style="5" customWidth="1"/>
    <col min="6" max="6" width="9.33203125" style="5" customWidth="1"/>
    <col min="7" max="7" width="0.58203125" style="5" customWidth="1"/>
    <col min="8" max="8" width="9.33203125" style="5" customWidth="1"/>
    <col min="9" max="9" width="0.58203125" style="5" customWidth="1"/>
    <col min="10" max="10" width="9.33203125" style="5" customWidth="1"/>
    <col min="11" max="11" width="0.58203125" style="5" customWidth="1"/>
    <col min="12" max="12" width="9.33203125" style="5" customWidth="1"/>
    <col min="13" max="13" width="0.58203125" style="5" customWidth="1"/>
    <col min="14" max="14" width="9.33203125" style="5" customWidth="1"/>
    <col min="15" max="15" width="0.58203125" style="5" customWidth="1"/>
    <col min="16" max="16" width="9.33203125" style="5" customWidth="1"/>
    <col min="17" max="17" width="0.58203125" style="5" customWidth="1"/>
    <col min="18" max="18" width="9.33203125" style="5" customWidth="1"/>
    <col min="19" max="16384" width="11" style="5"/>
  </cols>
  <sheetData>
    <row r="1" spans="1:19" s="1" customFormat="1" ht="12.65" customHeight="1" x14ac:dyDescent="0.25">
      <c r="B1" s="2" t="s">
        <v>18</v>
      </c>
      <c r="C1" s="2"/>
      <c r="R1" s="3" t="s">
        <v>0</v>
      </c>
    </row>
    <row r="2" spans="1:19" s="1" customFormat="1" ht="12.65" customHeight="1" x14ac:dyDescent="0.25">
      <c r="B2" s="1" t="s">
        <v>19</v>
      </c>
    </row>
    <row r="3" spans="1:19" s="1" customFormat="1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ht="3.75" customHeight="1" x14ac:dyDescent="0.25">
      <c r="B4" s="6"/>
      <c r="C4" s="7"/>
      <c r="D4" s="7"/>
      <c r="F4" s="6"/>
      <c r="G4" s="7"/>
      <c r="H4" s="7"/>
      <c r="J4" s="6"/>
      <c r="K4" s="7"/>
      <c r="L4" s="7"/>
      <c r="N4" s="6"/>
      <c r="O4" s="7"/>
      <c r="P4" s="7"/>
    </row>
    <row r="5" spans="1:19" s="8" customFormat="1" ht="25" customHeight="1" x14ac:dyDescent="0.35">
      <c r="B5" s="9"/>
      <c r="D5" s="59" t="s">
        <v>6</v>
      </c>
      <c r="E5" s="59"/>
      <c r="F5" s="60"/>
      <c r="G5" s="27"/>
      <c r="H5" s="59" t="s">
        <v>7</v>
      </c>
      <c r="I5" s="59"/>
      <c r="J5" s="60"/>
      <c r="K5" s="27"/>
      <c r="L5" s="61" t="s">
        <v>8</v>
      </c>
      <c r="M5" s="61"/>
      <c r="N5" s="62"/>
      <c r="O5" s="27"/>
      <c r="P5" s="59" t="s">
        <v>9</v>
      </c>
      <c r="Q5" s="59"/>
      <c r="R5" s="59"/>
    </row>
    <row r="6" spans="1:19" s="8" customFormat="1" ht="3.75" customHeight="1" x14ac:dyDescent="0.35">
      <c r="B6" s="9"/>
      <c r="C6" s="10"/>
      <c r="D6" s="10"/>
      <c r="E6" s="10"/>
      <c r="F6" s="11"/>
      <c r="G6" s="10"/>
      <c r="H6" s="10"/>
      <c r="I6" s="10"/>
      <c r="J6" s="11"/>
      <c r="K6" s="10"/>
      <c r="L6" s="10"/>
      <c r="M6" s="10"/>
      <c r="N6" s="11"/>
      <c r="O6" s="10"/>
      <c r="P6" s="10"/>
      <c r="Q6" s="10"/>
      <c r="R6" s="10"/>
    </row>
    <row r="7" spans="1:19" s="8" customFormat="1" ht="12.65" customHeight="1" x14ac:dyDescent="0.35">
      <c r="B7" s="9"/>
      <c r="D7" s="9" t="s">
        <v>10</v>
      </c>
      <c r="F7" s="9" t="s">
        <v>20</v>
      </c>
      <c r="H7" s="13" t="s">
        <v>11</v>
      </c>
      <c r="I7" s="28"/>
      <c r="J7" s="12" t="s">
        <v>20</v>
      </c>
      <c r="K7" s="28"/>
      <c r="L7" s="13" t="s">
        <v>11</v>
      </c>
      <c r="M7" s="28"/>
      <c r="N7" s="12" t="s">
        <v>20</v>
      </c>
      <c r="O7" s="28"/>
      <c r="P7" s="12" t="s">
        <v>10</v>
      </c>
      <c r="R7" s="8" t="s">
        <v>20</v>
      </c>
    </row>
    <row r="8" spans="1:19" s="17" customFormat="1" ht="3.75" customHeight="1" x14ac:dyDescent="0.35">
      <c r="A8" s="14"/>
      <c r="B8" s="15"/>
      <c r="C8" s="14"/>
      <c r="D8" s="15"/>
      <c r="E8" s="14"/>
      <c r="F8" s="15"/>
      <c r="G8" s="14"/>
      <c r="H8" s="14"/>
      <c r="I8" s="16"/>
      <c r="J8" s="15"/>
      <c r="K8" s="16"/>
      <c r="L8" s="15"/>
      <c r="M8" s="16"/>
      <c r="N8" s="15"/>
      <c r="O8" s="16"/>
      <c r="P8" s="15"/>
      <c r="Q8" s="14"/>
      <c r="R8" s="14"/>
    </row>
    <row r="9" spans="1:19" ht="3.75" customHeight="1" x14ac:dyDescent="0.25"/>
    <row r="10" spans="1:19" ht="12.65" customHeight="1" x14ac:dyDescent="0.25">
      <c r="A10" s="23"/>
      <c r="B10" s="24">
        <v>1980</v>
      </c>
      <c r="C10" s="24"/>
      <c r="D10" s="25">
        <v>25366</v>
      </c>
      <c r="E10" s="25"/>
      <c r="F10" s="25">
        <v>25279</v>
      </c>
      <c r="G10" s="25"/>
      <c r="H10" s="25">
        <v>19736</v>
      </c>
      <c r="I10" s="25"/>
      <c r="J10" s="25">
        <v>20342</v>
      </c>
      <c r="K10" s="25"/>
      <c r="L10" s="25">
        <v>4440</v>
      </c>
      <c r="M10" s="25"/>
      <c r="N10" s="25">
        <v>3812</v>
      </c>
      <c r="O10" s="25"/>
      <c r="P10" s="25">
        <v>1190</v>
      </c>
      <c r="Q10" s="25"/>
      <c r="R10" s="25">
        <v>1125</v>
      </c>
    </row>
    <row r="11" spans="1:19" ht="12.65" customHeight="1" x14ac:dyDescent="0.25">
      <c r="B11" s="18">
        <v>1981</v>
      </c>
      <c r="C11" s="18"/>
      <c r="D11" s="19">
        <v>28331</v>
      </c>
      <c r="E11" s="19"/>
      <c r="F11" s="19">
        <v>29411</v>
      </c>
      <c r="G11" s="19"/>
      <c r="H11" s="19">
        <v>21962</v>
      </c>
      <c r="I11" s="19"/>
      <c r="J11" s="19">
        <v>23574</v>
      </c>
      <c r="K11" s="19"/>
      <c r="L11" s="19">
        <v>5080</v>
      </c>
      <c r="M11" s="19"/>
      <c r="N11" s="19">
        <v>4558</v>
      </c>
      <c r="O11" s="19"/>
      <c r="P11" s="19">
        <v>1289</v>
      </c>
      <c r="Q11" s="19"/>
      <c r="R11" s="19">
        <v>1279</v>
      </c>
    </row>
    <row r="12" spans="1:19" ht="12.65" customHeight="1" x14ac:dyDescent="0.25">
      <c r="B12" s="18">
        <v>1982</v>
      </c>
      <c r="C12" s="18"/>
      <c r="D12" s="19">
        <v>28802</v>
      </c>
      <c r="E12" s="19"/>
      <c r="F12" s="19">
        <v>29973</v>
      </c>
      <c r="G12" s="19"/>
      <c r="H12" s="19">
        <v>21925</v>
      </c>
      <c r="I12" s="19"/>
      <c r="J12" s="19">
        <v>23645</v>
      </c>
      <c r="K12" s="19"/>
      <c r="L12" s="19">
        <v>5481</v>
      </c>
      <c r="M12" s="19"/>
      <c r="N12" s="19">
        <v>4971</v>
      </c>
      <c r="O12" s="19"/>
      <c r="P12" s="19">
        <v>1396</v>
      </c>
      <c r="Q12" s="19"/>
      <c r="R12" s="19">
        <v>1357</v>
      </c>
    </row>
    <row r="13" spans="1:19" ht="12.65" customHeight="1" x14ac:dyDescent="0.25">
      <c r="B13" s="18">
        <v>1983</v>
      </c>
      <c r="C13" s="18"/>
      <c r="D13" s="19">
        <v>30433</v>
      </c>
      <c r="E13" s="19"/>
      <c r="F13" s="19">
        <v>31707</v>
      </c>
      <c r="G13" s="19"/>
      <c r="H13" s="19">
        <v>23004</v>
      </c>
      <c r="I13" s="19"/>
      <c r="J13" s="19">
        <v>24770</v>
      </c>
      <c r="K13" s="19"/>
      <c r="L13" s="19">
        <v>5928</v>
      </c>
      <c r="M13" s="19"/>
      <c r="N13" s="19">
        <v>5452</v>
      </c>
      <c r="O13" s="19"/>
      <c r="P13" s="19">
        <v>1501</v>
      </c>
      <c r="Q13" s="19"/>
      <c r="R13" s="19">
        <v>1485</v>
      </c>
    </row>
    <row r="14" spans="1:19" ht="12.65" customHeight="1" x14ac:dyDescent="0.25">
      <c r="B14" s="18">
        <v>1984</v>
      </c>
      <c r="C14" s="18"/>
      <c r="D14" s="19">
        <v>32147</v>
      </c>
      <c r="E14" s="19"/>
      <c r="F14" s="19">
        <v>33779</v>
      </c>
      <c r="G14" s="19"/>
      <c r="H14" s="19">
        <v>24021</v>
      </c>
      <c r="I14" s="19"/>
      <c r="J14" s="19">
        <v>26249</v>
      </c>
      <c r="K14" s="19"/>
      <c r="L14" s="19">
        <v>6550</v>
      </c>
      <c r="M14" s="19"/>
      <c r="N14" s="19">
        <v>5955</v>
      </c>
      <c r="O14" s="19"/>
      <c r="P14" s="19">
        <v>1576</v>
      </c>
      <c r="Q14" s="19"/>
      <c r="R14" s="19">
        <v>1575</v>
      </c>
    </row>
    <row r="15" spans="1:19" s="8" customFormat="1" ht="12.65" customHeight="1" x14ac:dyDescent="0.25">
      <c r="A15" s="26"/>
      <c r="B15" s="24">
        <v>1985</v>
      </c>
      <c r="C15" s="24"/>
      <c r="D15" s="25">
        <v>33157</v>
      </c>
      <c r="E15" s="25"/>
      <c r="F15" s="25">
        <v>35492</v>
      </c>
      <c r="G15" s="25"/>
      <c r="H15" s="25">
        <v>24562</v>
      </c>
      <c r="I15" s="25"/>
      <c r="J15" s="25">
        <v>27216</v>
      </c>
      <c r="K15" s="25"/>
      <c r="L15" s="25">
        <v>6981</v>
      </c>
      <c r="M15" s="25"/>
      <c r="N15" s="25">
        <v>6586</v>
      </c>
      <c r="O15" s="25"/>
      <c r="P15" s="25">
        <v>1614</v>
      </c>
      <c r="Q15" s="25"/>
      <c r="R15" s="25">
        <v>1690</v>
      </c>
      <c r="S15" s="29"/>
    </row>
    <row r="16" spans="1:19" s="8" customFormat="1" ht="12.65" customHeight="1" x14ac:dyDescent="0.25">
      <c r="B16" s="18">
        <v>1986</v>
      </c>
      <c r="C16" s="18"/>
      <c r="D16" s="19">
        <v>34814</v>
      </c>
      <c r="E16" s="19"/>
      <c r="F16" s="19">
        <v>37283</v>
      </c>
      <c r="G16" s="19"/>
      <c r="H16" s="19">
        <v>25412</v>
      </c>
      <c r="I16" s="19"/>
      <c r="J16" s="19">
        <v>28191</v>
      </c>
      <c r="K16" s="19"/>
      <c r="L16" s="19">
        <v>7558</v>
      </c>
      <c r="M16" s="19"/>
      <c r="N16" s="19">
        <v>7277</v>
      </c>
      <c r="O16" s="19"/>
      <c r="P16" s="19">
        <v>1844</v>
      </c>
      <c r="Q16" s="19"/>
      <c r="R16" s="19">
        <v>1815</v>
      </c>
      <c r="S16" s="29"/>
    </row>
    <row r="17" spans="1:19" s="8" customFormat="1" ht="12.65" customHeight="1" x14ac:dyDescent="0.25">
      <c r="B17" s="18">
        <v>1987</v>
      </c>
      <c r="C17" s="18"/>
      <c r="D17" s="19">
        <v>36938</v>
      </c>
      <c r="E17" s="19"/>
      <c r="F17" s="19">
        <v>39596</v>
      </c>
      <c r="G17" s="19"/>
      <c r="H17" s="19">
        <v>26743</v>
      </c>
      <c r="I17" s="19"/>
      <c r="J17" s="19">
        <v>29782</v>
      </c>
      <c r="K17" s="19"/>
      <c r="L17" s="19">
        <v>8171</v>
      </c>
      <c r="M17" s="19"/>
      <c r="N17" s="19">
        <v>7775</v>
      </c>
      <c r="O17" s="19"/>
      <c r="P17" s="19">
        <v>2024</v>
      </c>
      <c r="Q17" s="19"/>
      <c r="R17" s="19">
        <v>2039</v>
      </c>
      <c r="S17" s="29"/>
    </row>
    <row r="18" spans="1:19" s="8" customFormat="1" ht="12.65" customHeight="1" x14ac:dyDescent="0.25">
      <c r="B18" s="18">
        <v>1988</v>
      </c>
      <c r="C18" s="18"/>
      <c r="D18" s="19">
        <v>41174</v>
      </c>
      <c r="E18" s="19"/>
      <c r="F18" s="19">
        <v>44220</v>
      </c>
      <c r="G18" s="19"/>
      <c r="H18" s="19">
        <v>29393</v>
      </c>
      <c r="I18" s="19"/>
      <c r="J18" s="19">
        <v>32996</v>
      </c>
      <c r="K18" s="19"/>
      <c r="L18" s="19">
        <v>9614</v>
      </c>
      <c r="M18" s="19"/>
      <c r="N18" s="19">
        <v>8987</v>
      </c>
      <c r="O18" s="19"/>
      <c r="P18" s="19">
        <v>2167</v>
      </c>
      <c r="Q18" s="19"/>
      <c r="R18" s="19">
        <v>2237</v>
      </c>
      <c r="S18" s="29"/>
    </row>
    <row r="19" spans="1:19" s="8" customFormat="1" ht="12.65" customHeight="1" x14ac:dyDescent="0.25">
      <c r="B19" s="18">
        <v>1989</v>
      </c>
      <c r="C19" s="18"/>
      <c r="D19" s="19">
        <v>46073</v>
      </c>
      <c r="E19" s="19"/>
      <c r="F19" s="19">
        <v>50369</v>
      </c>
      <c r="G19" s="19"/>
      <c r="H19" s="19">
        <v>33136</v>
      </c>
      <c r="I19" s="19"/>
      <c r="J19" s="19">
        <v>37653</v>
      </c>
      <c r="K19" s="19"/>
      <c r="L19" s="19">
        <v>10626</v>
      </c>
      <c r="M19" s="19"/>
      <c r="N19" s="19">
        <v>10256</v>
      </c>
      <c r="O19" s="19"/>
      <c r="P19" s="19">
        <v>2311</v>
      </c>
      <c r="Q19" s="19"/>
      <c r="R19" s="19">
        <v>2460</v>
      </c>
      <c r="S19" s="29"/>
    </row>
    <row r="20" spans="1:19" s="8" customFormat="1" ht="12.65" customHeight="1" x14ac:dyDescent="0.25">
      <c r="A20" s="26"/>
      <c r="B20" s="24">
        <v>1990</v>
      </c>
      <c r="C20" s="24"/>
      <c r="D20" s="25">
        <v>49182</v>
      </c>
      <c r="E20" s="25"/>
      <c r="F20" s="25">
        <v>56251</v>
      </c>
      <c r="G20" s="25"/>
      <c r="H20" s="25">
        <v>35032</v>
      </c>
      <c r="I20" s="25"/>
      <c r="J20" s="25">
        <v>41995</v>
      </c>
      <c r="K20" s="25"/>
      <c r="L20" s="25">
        <v>11687</v>
      </c>
      <c r="M20" s="25"/>
      <c r="N20" s="25">
        <v>11521</v>
      </c>
      <c r="O20" s="25"/>
      <c r="P20" s="25">
        <v>2463</v>
      </c>
      <c r="Q20" s="25"/>
      <c r="R20" s="25">
        <v>2735</v>
      </c>
      <c r="S20" s="29"/>
    </row>
    <row r="21" spans="1:19" s="8" customFormat="1" ht="12.65" customHeight="1" x14ac:dyDescent="0.25">
      <c r="B21" s="18">
        <v>1991</v>
      </c>
      <c r="C21" s="18"/>
      <c r="D21" s="19">
        <v>48266</v>
      </c>
      <c r="E21" s="19"/>
      <c r="F21" s="19">
        <v>56877</v>
      </c>
      <c r="G21" s="19"/>
      <c r="H21" s="19">
        <v>33476</v>
      </c>
      <c r="I21" s="19"/>
      <c r="J21" s="19">
        <v>41895</v>
      </c>
      <c r="K21" s="19"/>
      <c r="L21" s="19">
        <v>12340</v>
      </c>
      <c r="M21" s="19"/>
      <c r="N21" s="19">
        <v>12352</v>
      </c>
      <c r="O21" s="19"/>
      <c r="P21" s="19">
        <v>2450</v>
      </c>
      <c r="Q21" s="19"/>
      <c r="R21" s="19">
        <v>2630</v>
      </c>
      <c r="S21" s="29"/>
    </row>
    <row r="22" spans="1:19" s="8" customFormat="1" ht="12.65" customHeight="1" x14ac:dyDescent="0.25">
      <c r="B22" s="18">
        <v>1992</v>
      </c>
      <c r="C22" s="18"/>
      <c r="D22" s="19">
        <v>46662</v>
      </c>
      <c r="E22" s="19"/>
      <c r="F22" s="19">
        <v>55852</v>
      </c>
      <c r="G22" s="19"/>
      <c r="H22" s="19">
        <v>31729</v>
      </c>
      <c r="I22" s="19"/>
      <c r="J22" s="19">
        <v>40524</v>
      </c>
      <c r="K22" s="19"/>
      <c r="L22" s="19">
        <v>12495</v>
      </c>
      <c r="M22" s="19"/>
      <c r="N22" s="19">
        <v>12778</v>
      </c>
      <c r="O22" s="19"/>
      <c r="P22" s="19">
        <v>2438</v>
      </c>
      <c r="Q22" s="19"/>
      <c r="R22" s="19">
        <v>2550</v>
      </c>
      <c r="S22" s="29"/>
    </row>
    <row r="23" spans="1:19" s="8" customFormat="1" ht="12.65" customHeight="1" x14ac:dyDescent="0.25">
      <c r="B23" s="18">
        <v>1993</v>
      </c>
      <c r="C23" s="18"/>
      <c r="D23" s="19">
        <v>44835.056000000004</v>
      </c>
      <c r="E23" s="19"/>
      <c r="F23" s="19">
        <v>52768</v>
      </c>
      <c r="G23" s="19"/>
      <c r="H23" s="19">
        <v>30223.513999999999</v>
      </c>
      <c r="I23" s="19"/>
      <c r="J23" s="19">
        <v>38245</v>
      </c>
      <c r="K23" s="19"/>
      <c r="L23" s="19">
        <v>12234.781999999999</v>
      </c>
      <c r="M23" s="19"/>
      <c r="N23" s="19">
        <v>12007</v>
      </c>
      <c r="O23" s="19"/>
      <c r="P23" s="19">
        <v>2376.7600000000002</v>
      </c>
      <c r="Q23" s="19"/>
      <c r="R23" s="19">
        <v>2516</v>
      </c>
      <c r="S23" s="29"/>
    </row>
    <row r="24" spans="1:19" s="8" customFormat="1" ht="12.65" customHeight="1" x14ac:dyDescent="0.25">
      <c r="B24" s="18">
        <v>1994</v>
      </c>
      <c r="C24" s="18"/>
      <c r="D24" s="19">
        <v>48193</v>
      </c>
      <c r="E24" s="19"/>
      <c r="F24" s="19">
        <v>53759</v>
      </c>
      <c r="G24" s="19"/>
      <c r="H24" s="19">
        <v>30413</v>
      </c>
      <c r="I24" s="19"/>
      <c r="J24" s="19">
        <v>38933</v>
      </c>
      <c r="K24" s="19"/>
      <c r="L24" s="19">
        <v>15050</v>
      </c>
      <c r="M24" s="19"/>
      <c r="N24" s="19">
        <v>12245</v>
      </c>
      <c r="O24" s="19"/>
      <c r="P24" s="19">
        <v>2730</v>
      </c>
      <c r="Q24" s="19"/>
      <c r="R24" s="19">
        <v>2581</v>
      </c>
      <c r="S24" s="29"/>
    </row>
    <row r="25" spans="1:19" s="8" customFormat="1" ht="12.65" customHeight="1" x14ac:dyDescent="0.25">
      <c r="A25" s="26"/>
      <c r="B25" s="24">
        <v>1995</v>
      </c>
      <c r="C25" s="24"/>
      <c r="D25" s="25">
        <v>46676</v>
      </c>
      <c r="E25" s="25"/>
      <c r="F25" s="25">
        <v>51161.222999999998</v>
      </c>
      <c r="G25" s="25"/>
      <c r="H25" s="25">
        <v>29704</v>
      </c>
      <c r="I25" s="25"/>
      <c r="J25" s="25">
        <v>34737</v>
      </c>
      <c r="K25" s="25"/>
      <c r="L25" s="25">
        <v>14150</v>
      </c>
      <c r="M25" s="25"/>
      <c r="N25" s="25">
        <v>13482</v>
      </c>
      <c r="O25" s="25"/>
      <c r="P25" s="25">
        <v>2822</v>
      </c>
      <c r="Q25" s="25"/>
      <c r="R25" s="25">
        <v>2942.223</v>
      </c>
      <c r="S25" s="29"/>
    </row>
    <row r="26" spans="1:19" s="8" customFormat="1" ht="12.65" customHeight="1" x14ac:dyDescent="0.25">
      <c r="B26" s="18">
        <v>1996</v>
      </c>
      <c r="C26" s="18"/>
      <c r="D26" s="19">
        <v>42890.774000000005</v>
      </c>
      <c r="E26" s="19"/>
      <c r="F26" s="19">
        <v>47399.87</v>
      </c>
      <c r="G26" s="19"/>
      <c r="H26" s="19">
        <v>26051.392</v>
      </c>
      <c r="I26" s="19"/>
      <c r="J26" s="19">
        <v>31454</v>
      </c>
      <c r="K26" s="19"/>
      <c r="L26" s="19">
        <v>13952.291999999999</v>
      </c>
      <c r="M26" s="19"/>
      <c r="N26" s="19">
        <v>12943</v>
      </c>
      <c r="O26" s="19"/>
      <c r="P26" s="19">
        <v>2887.09</v>
      </c>
      <c r="Q26" s="19"/>
      <c r="R26" s="19">
        <v>3002.87</v>
      </c>
      <c r="S26" s="29"/>
    </row>
    <row r="27" spans="1:19" s="8" customFormat="1" ht="12.65" customHeight="1" x14ac:dyDescent="0.25">
      <c r="B27" s="18">
        <v>1997</v>
      </c>
      <c r="C27" s="18"/>
      <c r="D27" s="19">
        <v>41223.870000000003</v>
      </c>
      <c r="E27" s="19"/>
      <c r="F27" s="19">
        <v>44234.545999999995</v>
      </c>
      <c r="G27" s="19"/>
      <c r="H27" s="19">
        <v>24879.271000000001</v>
      </c>
      <c r="I27" s="19"/>
      <c r="J27" s="19">
        <v>28409.25</v>
      </c>
      <c r="K27" s="19"/>
      <c r="L27" s="19">
        <v>13344.726000000001</v>
      </c>
      <c r="M27" s="19"/>
      <c r="N27" s="19">
        <v>12682.918</v>
      </c>
      <c r="O27" s="19"/>
      <c r="P27" s="19">
        <v>2999.873</v>
      </c>
      <c r="Q27" s="19"/>
      <c r="R27" s="19">
        <v>3142.3780000000002</v>
      </c>
      <c r="S27" s="29"/>
    </row>
    <row r="28" spans="1:19" s="8" customFormat="1" ht="12.65" customHeight="1" x14ac:dyDescent="0.25">
      <c r="B28" s="18" t="s">
        <v>1</v>
      </c>
      <c r="C28" s="18"/>
      <c r="D28" s="19">
        <v>41542.379000000001</v>
      </c>
      <c r="E28" s="19"/>
      <c r="F28" s="19">
        <v>43922.767999999996</v>
      </c>
      <c r="G28" s="19"/>
      <c r="H28" s="19">
        <v>24230.621999999999</v>
      </c>
      <c r="I28" s="19"/>
      <c r="J28" s="19">
        <v>27173.894</v>
      </c>
      <c r="K28" s="19"/>
      <c r="L28" s="19">
        <v>14246.761</v>
      </c>
      <c r="M28" s="19"/>
      <c r="N28" s="19">
        <v>13423.776</v>
      </c>
      <c r="O28" s="19"/>
      <c r="P28" s="19">
        <v>3064.9960000000001</v>
      </c>
      <c r="Q28" s="19"/>
      <c r="R28" s="19">
        <v>3325.098</v>
      </c>
      <c r="S28" s="29"/>
    </row>
    <row r="29" spans="1:19" s="8" customFormat="1" ht="12.65" customHeight="1" x14ac:dyDescent="0.25">
      <c r="B29" s="18" t="s">
        <v>2</v>
      </c>
      <c r="C29" s="18"/>
      <c r="D29" s="19">
        <v>40916.589</v>
      </c>
      <c r="E29" s="19"/>
      <c r="F29" s="19">
        <v>42117.423000000003</v>
      </c>
      <c r="G29" s="19"/>
      <c r="H29" s="19">
        <v>23979.927</v>
      </c>
      <c r="I29" s="19"/>
      <c r="J29" s="19">
        <v>26539.279999999999</v>
      </c>
      <c r="K29" s="19"/>
      <c r="L29" s="19">
        <v>13908.907999999999</v>
      </c>
      <c r="M29" s="19"/>
      <c r="N29" s="19">
        <v>12571.304</v>
      </c>
      <c r="O29" s="19"/>
      <c r="P29" s="19">
        <v>3027.7539999999999</v>
      </c>
      <c r="Q29" s="19"/>
      <c r="R29" s="19">
        <v>3006.8389999999999</v>
      </c>
      <c r="S29" s="29"/>
    </row>
    <row r="30" spans="1:19" s="8" customFormat="1" ht="12.65" customHeight="1" x14ac:dyDescent="0.25">
      <c r="A30" s="26"/>
      <c r="B30" s="24">
        <v>2000</v>
      </c>
      <c r="C30" s="24"/>
      <c r="D30" s="25">
        <v>43707.805</v>
      </c>
      <c r="E30" s="25"/>
      <c r="F30" s="25">
        <v>42915.3</v>
      </c>
      <c r="G30" s="25"/>
      <c r="H30" s="25">
        <v>26422.988000000001</v>
      </c>
      <c r="I30" s="25"/>
      <c r="J30" s="25">
        <v>27784.133999999998</v>
      </c>
      <c r="K30" s="25"/>
      <c r="L30" s="25">
        <v>14171.37</v>
      </c>
      <c r="M30" s="25"/>
      <c r="N30" s="25">
        <v>11902.945</v>
      </c>
      <c r="O30" s="25"/>
      <c r="P30" s="25">
        <v>3113.4470000000001</v>
      </c>
      <c r="Q30" s="25"/>
      <c r="R30" s="25">
        <v>3228.221</v>
      </c>
      <c r="S30" s="29"/>
    </row>
    <row r="31" spans="1:19" s="8" customFormat="1" ht="12.65" customHeight="1" x14ac:dyDescent="0.25">
      <c r="B31" s="18">
        <v>2001</v>
      </c>
      <c r="C31" s="18"/>
      <c r="D31" s="19">
        <v>43859.036</v>
      </c>
      <c r="E31" s="19"/>
      <c r="F31" s="19">
        <v>44113</v>
      </c>
      <c r="G31" s="19"/>
      <c r="H31" s="19">
        <v>26043.303</v>
      </c>
      <c r="I31" s="19"/>
      <c r="J31" s="19">
        <v>28573.743999999999</v>
      </c>
      <c r="K31" s="19"/>
      <c r="L31" s="19">
        <v>14542.437</v>
      </c>
      <c r="M31" s="19"/>
      <c r="N31" s="19">
        <v>12168.082</v>
      </c>
      <c r="O31" s="19"/>
      <c r="P31" s="19">
        <v>3273.2959999999998</v>
      </c>
      <c r="Q31" s="19"/>
      <c r="R31" s="19">
        <v>3370.16</v>
      </c>
      <c r="S31" s="29"/>
    </row>
    <row r="32" spans="1:19" s="8" customFormat="1" ht="12.65" customHeight="1" x14ac:dyDescent="0.25">
      <c r="B32" s="18">
        <v>2002</v>
      </c>
      <c r="C32" s="18"/>
      <c r="D32" s="19">
        <v>44211.341999999997</v>
      </c>
      <c r="E32" s="19"/>
      <c r="F32" s="19">
        <v>46253.201999999997</v>
      </c>
      <c r="G32" s="19"/>
      <c r="H32" s="19">
        <v>26605.440999999999</v>
      </c>
      <c r="I32" s="19"/>
      <c r="J32" s="19">
        <v>30363.261999999999</v>
      </c>
      <c r="K32" s="19"/>
      <c r="L32" s="19">
        <v>14384.763999999999</v>
      </c>
      <c r="M32" s="19"/>
      <c r="N32" s="19">
        <v>12438.896000000001</v>
      </c>
      <c r="O32" s="19"/>
      <c r="P32" s="19">
        <v>3221.1370000000002</v>
      </c>
      <c r="Q32" s="19"/>
      <c r="R32" s="19">
        <v>3451.2840000000001</v>
      </c>
      <c r="S32" s="29"/>
    </row>
    <row r="33" spans="1:20" s="8" customFormat="1" ht="12.65" customHeight="1" x14ac:dyDescent="0.25">
      <c r="B33" s="18">
        <v>2003</v>
      </c>
      <c r="C33" s="18"/>
      <c r="D33" s="19">
        <v>44632.868000000002</v>
      </c>
      <c r="E33" s="19"/>
      <c r="F33" s="19">
        <v>45328.567999999999</v>
      </c>
      <c r="G33" s="19"/>
      <c r="H33" s="19">
        <v>26979.913</v>
      </c>
      <c r="I33" s="19"/>
      <c r="J33" s="19">
        <v>29441.447</v>
      </c>
      <c r="K33" s="19"/>
      <c r="L33" s="19">
        <v>14131.173000000001</v>
      </c>
      <c r="M33" s="19"/>
      <c r="N33" s="19">
        <v>12383.228999999999</v>
      </c>
      <c r="O33" s="19"/>
      <c r="P33" s="19">
        <v>3521.7820000000002</v>
      </c>
      <c r="Q33" s="19"/>
      <c r="R33" s="19">
        <v>3503.9070000000002</v>
      </c>
      <c r="S33" s="29"/>
    </row>
    <row r="34" spans="1:20" ht="12" customHeight="1" x14ac:dyDescent="0.25">
      <c r="B34" s="18" t="s">
        <v>3</v>
      </c>
      <c r="C34" s="18"/>
      <c r="D34" s="19">
        <v>46955.616000000002</v>
      </c>
      <c r="E34" s="19"/>
      <c r="F34" s="19">
        <v>46296.731</v>
      </c>
      <c r="G34" s="19"/>
      <c r="H34" s="19">
        <v>29119.511999999999</v>
      </c>
      <c r="I34" s="19"/>
      <c r="J34" s="19">
        <v>30609.073</v>
      </c>
      <c r="K34" s="19"/>
      <c r="L34" s="19">
        <v>14216.317999999999</v>
      </c>
      <c r="M34" s="19"/>
      <c r="N34" s="19">
        <v>11769.323</v>
      </c>
      <c r="O34" s="19"/>
      <c r="P34" s="19">
        <v>3619.7860000000001</v>
      </c>
      <c r="Q34" s="19"/>
      <c r="R34" s="19">
        <v>3918.51</v>
      </c>
    </row>
    <row r="35" spans="1:20" ht="12" customHeight="1" x14ac:dyDescent="0.25">
      <c r="A35" s="23"/>
      <c r="B35" s="24">
        <v>2005</v>
      </c>
      <c r="C35" s="24"/>
      <c r="D35" s="25">
        <v>49661.322999999997</v>
      </c>
      <c r="E35" s="25"/>
      <c r="F35" s="25">
        <v>50602.338000000003</v>
      </c>
      <c r="G35" s="25"/>
      <c r="H35" s="25">
        <v>31001.481</v>
      </c>
      <c r="I35" s="25"/>
      <c r="J35" s="25">
        <v>33792.442999999999</v>
      </c>
      <c r="K35" s="25"/>
      <c r="L35" s="25">
        <v>14855.898999999999</v>
      </c>
      <c r="M35" s="25"/>
      <c r="N35" s="25">
        <v>12876.107</v>
      </c>
      <c r="O35" s="25"/>
      <c r="P35" s="25">
        <v>3803.9430000000002</v>
      </c>
      <c r="Q35" s="25"/>
      <c r="R35" s="25">
        <v>3933.788</v>
      </c>
    </row>
    <row r="36" spans="1:20" ht="12" customHeight="1" x14ac:dyDescent="0.25">
      <c r="B36" s="18">
        <v>2006</v>
      </c>
      <c r="C36" s="18"/>
      <c r="D36" s="19">
        <v>50622.366000000002</v>
      </c>
      <c r="E36" s="19"/>
      <c r="F36" s="19">
        <v>54188.269</v>
      </c>
      <c r="G36" s="19"/>
      <c r="H36" s="19">
        <v>31307.467000000001</v>
      </c>
      <c r="I36" s="19"/>
      <c r="J36" s="19">
        <v>35917.968999999997</v>
      </c>
      <c r="K36" s="19"/>
      <c r="L36" s="19">
        <v>15319.846</v>
      </c>
      <c r="M36" s="19"/>
      <c r="N36" s="19">
        <v>14038.46</v>
      </c>
      <c r="O36" s="19"/>
      <c r="P36" s="19">
        <v>3995.0529999999999</v>
      </c>
      <c r="Q36" s="19"/>
      <c r="R36" s="19">
        <v>4231.84</v>
      </c>
    </row>
    <row r="37" spans="1:20" ht="12" customHeight="1" x14ac:dyDescent="0.25">
      <c r="B37" s="18">
        <v>2007</v>
      </c>
      <c r="C37" s="18"/>
      <c r="D37" s="19">
        <v>51309.275999999998</v>
      </c>
      <c r="E37" s="19"/>
      <c r="F37" s="19">
        <v>56298.95</v>
      </c>
      <c r="G37" s="19"/>
      <c r="H37" s="19">
        <v>31249.616999999998</v>
      </c>
      <c r="I37" s="19"/>
      <c r="J37" s="19">
        <v>37568.178999999996</v>
      </c>
      <c r="K37" s="19"/>
      <c r="L37" s="19">
        <v>16210.216</v>
      </c>
      <c r="M37" s="19"/>
      <c r="N37" s="19">
        <v>14367.136</v>
      </c>
      <c r="O37" s="19"/>
      <c r="P37" s="19">
        <v>3849.4430000000002</v>
      </c>
      <c r="Q37" s="19"/>
      <c r="R37" s="19">
        <v>4363.79</v>
      </c>
    </row>
    <row r="38" spans="1:20" ht="12" customHeight="1" x14ac:dyDescent="0.25">
      <c r="B38" s="18">
        <v>2008</v>
      </c>
      <c r="C38" s="18"/>
      <c r="D38" s="19">
        <v>53426.27</v>
      </c>
      <c r="E38" s="19"/>
      <c r="F38" s="19">
        <v>59369.044000000002</v>
      </c>
      <c r="G38" s="19"/>
      <c r="H38" s="19">
        <v>32474.478999999999</v>
      </c>
      <c r="I38" s="19"/>
      <c r="J38" s="19">
        <v>39575.514000000003</v>
      </c>
      <c r="K38" s="19"/>
      <c r="L38" s="19">
        <v>16791.260999999999</v>
      </c>
      <c r="M38" s="19"/>
      <c r="N38" s="19">
        <v>15707.861000000001</v>
      </c>
      <c r="O38" s="19"/>
      <c r="P38" s="19">
        <v>4160.53</v>
      </c>
      <c r="Q38" s="19"/>
      <c r="R38" s="19">
        <v>4085.6689999999999</v>
      </c>
    </row>
    <row r="39" spans="1:20" ht="12" customHeight="1" x14ac:dyDescent="0.25">
      <c r="B39" s="18">
        <v>2009</v>
      </c>
      <c r="D39" s="19">
        <v>54529.245999999999</v>
      </c>
      <c r="E39" s="19"/>
      <c r="F39" s="19">
        <v>59801.43</v>
      </c>
      <c r="G39" s="19"/>
      <c r="H39" s="19">
        <v>32989.209000000003</v>
      </c>
      <c r="I39" s="19"/>
      <c r="J39" s="19">
        <v>39348.925999999999</v>
      </c>
      <c r="K39" s="19"/>
      <c r="L39" s="19">
        <v>17203.332999999999</v>
      </c>
      <c r="M39" s="19"/>
      <c r="N39" s="19">
        <v>16049.196</v>
      </c>
      <c r="O39" s="19"/>
      <c r="P39" s="19">
        <v>4336.7039999999997</v>
      </c>
      <c r="Q39" s="19"/>
      <c r="R39" s="19">
        <v>4403.308</v>
      </c>
      <c r="T39" s="54">
        <f t="shared" ref="T39:T42" si="0">SUM(J39,N39)</f>
        <v>55398.122000000003</v>
      </c>
    </row>
    <row r="40" spans="1:20" ht="12" customHeight="1" x14ac:dyDescent="0.25">
      <c r="A40" s="23"/>
      <c r="B40" s="24">
        <v>2010</v>
      </c>
      <c r="C40" s="23"/>
      <c r="D40" s="25">
        <v>56888.578000000001</v>
      </c>
      <c r="E40" s="25"/>
      <c r="F40" s="25">
        <v>61926.271999999997</v>
      </c>
      <c r="G40" s="25"/>
      <c r="H40" s="25">
        <v>35063.593999999997</v>
      </c>
      <c r="I40" s="25"/>
      <c r="J40" s="25">
        <v>40626.548000000003</v>
      </c>
      <c r="K40" s="25"/>
      <c r="L40" s="25">
        <v>17076.053</v>
      </c>
      <c r="M40" s="25"/>
      <c r="N40" s="25">
        <v>16878.164000000001</v>
      </c>
      <c r="O40" s="25"/>
      <c r="P40" s="25">
        <v>4748.9309999999996</v>
      </c>
      <c r="Q40" s="25"/>
      <c r="R40" s="25">
        <v>4421.5600000000004</v>
      </c>
      <c r="T40" s="54">
        <f t="shared" si="0"/>
        <v>57504.712</v>
      </c>
    </row>
    <row r="41" spans="1:20" ht="12" customHeight="1" x14ac:dyDescent="0.25">
      <c r="B41" s="18">
        <v>2011</v>
      </c>
      <c r="D41" s="19">
        <v>59551.127999999997</v>
      </c>
      <c r="E41" s="19"/>
      <c r="F41" s="19">
        <v>63794.040999999997</v>
      </c>
      <c r="G41" s="19"/>
      <c r="H41" s="19">
        <v>35934.218999999997</v>
      </c>
      <c r="I41" s="19"/>
      <c r="J41" s="19">
        <v>40372.387000000002</v>
      </c>
      <c r="K41" s="19"/>
      <c r="L41" s="19">
        <v>18699.345000000001</v>
      </c>
      <c r="M41" s="19"/>
      <c r="N41" s="19">
        <v>18409.8</v>
      </c>
      <c r="O41" s="19"/>
      <c r="P41" s="19">
        <v>4917.5640000000003</v>
      </c>
      <c r="Q41" s="19"/>
      <c r="R41" s="19">
        <v>5011.8540000000003</v>
      </c>
      <c r="T41" s="54">
        <f t="shared" si="0"/>
        <v>58782.187000000005</v>
      </c>
    </row>
    <row r="42" spans="1:20" ht="12" customHeight="1" x14ac:dyDescent="0.25">
      <c r="B42" s="18">
        <v>2012</v>
      </c>
      <c r="D42" s="19">
        <v>61570.305999999997</v>
      </c>
      <c r="E42" s="19"/>
      <c r="F42" s="19">
        <v>67108.097999999998</v>
      </c>
      <c r="G42" s="19"/>
      <c r="H42" s="19">
        <v>36888.057000000001</v>
      </c>
      <c r="I42" s="19"/>
      <c r="J42" s="19">
        <v>42209.946000000004</v>
      </c>
      <c r="K42" s="19"/>
      <c r="L42" s="19">
        <v>19380.234</v>
      </c>
      <c r="M42" s="19"/>
      <c r="N42" s="19">
        <v>19718.400000000001</v>
      </c>
      <c r="O42" s="19"/>
      <c r="P42" s="19">
        <v>5302.0150000000003</v>
      </c>
      <c r="Q42" s="19"/>
      <c r="R42" s="19">
        <v>5179.7520000000004</v>
      </c>
      <c r="T42" s="54">
        <f t="shared" si="0"/>
        <v>61928.346000000005</v>
      </c>
    </row>
    <row r="43" spans="1:20" ht="12" customHeight="1" x14ac:dyDescent="0.25">
      <c r="B43" s="18">
        <v>2013</v>
      </c>
      <c r="D43" s="19"/>
      <c r="E43" s="19"/>
      <c r="F43" s="19">
        <v>73899.092999999993</v>
      </c>
      <c r="G43" s="19"/>
      <c r="H43" s="19"/>
      <c r="I43" s="19"/>
      <c r="J43" s="19">
        <v>46949.125</v>
      </c>
      <c r="K43" s="19"/>
      <c r="L43" s="19"/>
      <c r="M43" s="19"/>
      <c r="N43" s="19">
        <v>21472.742999999999</v>
      </c>
      <c r="O43" s="19"/>
      <c r="P43" s="19"/>
      <c r="Q43" s="19"/>
      <c r="R43" s="19">
        <v>5477.2250000000004</v>
      </c>
      <c r="T43" s="54">
        <f>SUM(J43,N43)</f>
        <v>68421.868000000002</v>
      </c>
    </row>
    <row r="44" spans="1:20" ht="3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20" ht="15" customHeight="1" x14ac:dyDescent="0.25">
      <c r="B45" s="5" t="s">
        <v>12</v>
      </c>
    </row>
    <row r="46" spans="1:20" ht="12.65" customHeight="1" x14ac:dyDescent="0.25">
      <c r="B46" s="5" t="s">
        <v>21</v>
      </c>
    </row>
    <row r="48" spans="1:20" ht="12.65" customHeight="1" x14ac:dyDescent="0.25">
      <c r="B48" s="5" t="s">
        <v>15</v>
      </c>
    </row>
    <row r="49" spans="2:3" ht="12.65" customHeight="1" x14ac:dyDescent="0.25">
      <c r="B49" s="21" t="s">
        <v>16</v>
      </c>
      <c r="C49" s="21"/>
    </row>
    <row r="50" spans="2:3" ht="12.65" customHeight="1" x14ac:dyDescent="0.25">
      <c r="B50" s="22" t="s">
        <v>17</v>
      </c>
      <c r="C50" s="22"/>
    </row>
  </sheetData>
  <mergeCells count="4">
    <mergeCell ref="D5:F5"/>
    <mergeCell ref="H5:J5"/>
    <mergeCell ref="L5:N5"/>
    <mergeCell ref="P5:R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T9.4.1.1 (nouvelle enquête)</vt:lpstr>
      <vt:lpstr>T9.4.1.1 (ancienne enquête)</vt:lpstr>
      <vt:lpstr>'T9.4.1.1 (ancienne enquête)'!Druckbereich</vt:lpstr>
      <vt:lpstr>'T9.4.1.1 (nouvelle enquête)'!Druckbereich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Henggi Marlise BFS</cp:lastModifiedBy>
  <cp:lastPrinted>2017-07-10T10:41:03Z</cp:lastPrinted>
  <dcterms:created xsi:type="dcterms:W3CDTF">2014-09-18T15:02:57Z</dcterms:created>
  <dcterms:modified xsi:type="dcterms:W3CDTF">2023-07-10T19:59:10Z</dcterms:modified>
</cp:coreProperties>
</file>