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E:\0000 Arbeiten für Team DAT\Hier Korrekturen altenrhein und dann auf Q\2Q2023\"/>
    </mc:Choice>
  </mc:AlternateContent>
  <xr:revisionPtr revIDLastSave="0" documentId="13_ncr:1_{9F9FD4D4-23FD-42AE-9C14-DDAD6EA1D12D}" xr6:coauthVersionLast="47" xr6:coauthVersionMax="47" xr10:uidLastSave="{00000000-0000-0000-0000-000000000000}"/>
  <bookViews>
    <workbookView xWindow="-120" yWindow="-120" windowWidth="29040" windowHeight="15720" tabRatio="958" xr2:uid="{00000000-000D-0000-FFFF-FFFF00000000}"/>
  </bookViews>
  <sheets>
    <sheet name="Inhalt - Contenu" sheetId="204" r:id="rId1"/>
    <sheet name="G1" sheetId="222" r:id="rId2"/>
    <sheet name="G2 " sheetId="231" r:id="rId3"/>
    <sheet name="G3" sheetId="234" r:id="rId4"/>
    <sheet name="A" sheetId="242" r:id="rId5"/>
    <sheet name="B1" sheetId="196" r:id="rId6"/>
    <sheet name="B2" sheetId="197" r:id="rId7"/>
    <sheet name="C1" sheetId="198" r:id="rId8"/>
    <sheet name="C2" sheetId="228" r:id="rId9"/>
    <sheet name="D1" sheetId="193" r:id="rId10"/>
    <sheet name="D2" sheetId="237" r:id="rId11"/>
    <sheet name="Definitionen - Définitions" sheetId="244" r:id="rId12"/>
  </sheets>
  <definedNames>
    <definedName name="_IDX1" localSheetId="4">A!#REF!</definedName>
    <definedName name="_IDX2" localSheetId="4">A!#REF!</definedName>
    <definedName name="_IDX3" localSheetId="4">A!#REF!</definedName>
    <definedName name="_xlnm.Print_Area" localSheetId="4">A!$A$1:$K$201</definedName>
    <definedName name="_xlnm.Print_Area" localSheetId="5">'B1'!$A$1:$J$41</definedName>
    <definedName name="_xlnm.Print_Area" localSheetId="6">'B2'!$A$1:$K$299</definedName>
    <definedName name="_xlnm.Print_Area" localSheetId="7">'C1'!$A$1:$J$41</definedName>
    <definedName name="_xlnm.Print_Area" localSheetId="8">'C2'!$A$1:$K$645</definedName>
    <definedName name="_xlnm.Print_Area" localSheetId="9">'D1'!$A$1:$J$37</definedName>
    <definedName name="_xlnm.Print_Area" localSheetId="10">'D2'!$A$1:$K$170</definedName>
    <definedName name="_xlnm.Print_Area" localSheetId="11">'Definitionen - Définitions'!$A$1:$H$14</definedName>
    <definedName name="_xlnm.Print_Area" localSheetId="1">'G1'!$A$1:$J$19</definedName>
    <definedName name="_xlnm.Print_Area" localSheetId="2">'G2 '!$A$1:$I$19</definedName>
    <definedName name="_xlnm.Print_Area" localSheetId="3">'G3'!$A$1:$I$25</definedName>
    <definedName name="_xlnm.Print_Area" localSheetId="0">'Inhalt - Contenu'!$A$1:$H$27</definedName>
    <definedName name="_xlnm.Print_Titles" localSheetId="6">'B2'!$1:$7</definedName>
    <definedName name="_xlnm.Print_Titles" localSheetId="8">'C2'!$1:$6</definedName>
    <definedName name="_xlnm.Print_Titles" localSheetId="10">'D2'!$1:$7</definedName>
    <definedName name="IDX" localSheetId="4">A!#REF!</definedName>
    <definedName name="IDX" localSheetId="5">'B1'!$A$1</definedName>
    <definedName name="IDX" localSheetId="6">'B2'!#REF!</definedName>
    <definedName name="IDX" localSheetId="7">'C1'!#REF!</definedName>
    <definedName name="IDX" localSheetId="9">'D1'!#REF!</definedName>
    <definedName name="IDX" localSheetId="10">'D2'!#REF!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34" l="1"/>
  <c r="D37" i="234"/>
  <c r="D32" i="234"/>
  <c r="D31" i="234"/>
  <c r="D33" i="234"/>
  <c r="D34" i="234"/>
  <c r="D35" i="234"/>
  <c r="D36" i="234"/>
</calcChain>
</file>

<file path=xl/sharedStrings.xml><?xml version="1.0" encoding="utf-8"?>
<sst xmlns="http://schemas.openxmlformats.org/spreadsheetml/2006/main" count="5201" uniqueCount="738">
  <si>
    <t>Abflugsort / Lieu de départ</t>
  </si>
  <si>
    <t>Grafiken</t>
  </si>
  <si>
    <t>Tabellen</t>
  </si>
  <si>
    <t>B1</t>
  </si>
  <si>
    <t>C1</t>
  </si>
  <si>
    <t>D1</t>
  </si>
  <si>
    <t>◄</t>
  </si>
  <si>
    <t>B2</t>
  </si>
  <si>
    <t>C2</t>
  </si>
  <si>
    <t>D2</t>
  </si>
  <si>
    <t>Diff. (%)</t>
  </si>
  <si>
    <t>Zentralamerika / Amérique centrale</t>
  </si>
  <si>
    <t>Sion</t>
  </si>
  <si>
    <t>G1</t>
  </si>
  <si>
    <t>G2</t>
  </si>
  <si>
    <t>A</t>
  </si>
  <si>
    <t>Tableaux</t>
  </si>
  <si>
    <t>Graphiques</t>
  </si>
  <si>
    <t>Total</t>
  </si>
  <si>
    <t>Bern Belp</t>
  </si>
  <si>
    <t>Genève Cointrin</t>
  </si>
  <si>
    <t>Lugano Agno</t>
  </si>
  <si>
    <t>Zürich Kloten</t>
  </si>
  <si>
    <t>Europa / Europe</t>
  </si>
  <si>
    <t>Afrika / Afrique</t>
  </si>
  <si>
    <t>Asien / Asie</t>
  </si>
  <si>
    <t>Ozeanien / Océanie</t>
  </si>
  <si>
    <t>Nordamerika / Amérique du Nord</t>
  </si>
  <si>
    <t>Südamerika / Amérique du Sud</t>
  </si>
  <si>
    <t>G3</t>
  </si>
  <si>
    <t>Rundungsdifferenzen möglich / Différences dues aux arrondis</t>
  </si>
  <si>
    <t>Basel Mulhouse</t>
  </si>
  <si>
    <t>Luftverkehr – Linien und Charterverkehr</t>
  </si>
  <si>
    <t xml:space="preserve">Auskunft: Bundesamt für Statistik, Sektion Mobilität, 058 463 64 68, verkehr@bfs.admin.ch </t>
  </si>
  <si>
    <t xml:space="preserve">Renseignements: Office fédéral de la statistique, section Mobilité, 058 463 64 68, verkehr@bfs.admin.ch      </t>
  </si>
  <si>
    <t>Quelle: BFS, BAZL – Luftverkehr, Linien- und Charterverkehr (AVIA_LC)</t>
  </si>
  <si>
    <t>Source: OFS, OFAC – Transport aérien, trafic de ligne et charter (AVIA_LC)</t>
  </si>
  <si>
    <t>Inhalt</t>
  </si>
  <si>
    <t>Contenu</t>
  </si>
  <si>
    <t>Anhang</t>
  </si>
  <si>
    <t>Annexe</t>
  </si>
  <si>
    <t>Definitionen</t>
  </si>
  <si>
    <t>Définitions</t>
  </si>
  <si>
    <t>Linien / Lignes</t>
  </si>
  <si>
    <t>Charter / Charters</t>
  </si>
  <si>
    <t xml:space="preserve">         Basel 
         Mulhouse</t>
  </si>
  <si>
    <t xml:space="preserve">         Genève 
         Cointrin</t>
  </si>
  <si>
    <t xml:space="preserve">         Zürich  
         Kloten</t>
  </si>
  <si>
    <t xml:space="preserve">         Bern 
         Belp</t>
  </si>
  <si>
    <t xml:space="preserve">         Lugano 
         Agno</t>
  </si>
  <si>
    <t xml:space="preserve">         Sion</t>
  </si>
  <si>
    <t>Transport aérien – Trafic de ligne et charter</t>
  </si>
  <si>
    <t>Europa 
Europe</t>
  </si>
  <si>
    <t>Afrika 
Afrique</t>
  </si>
  <si>
    <t>Asien 
Asie</t>
  </si>
  <si>
    <t>Ozeanien 
Océanie</t>
  </si>
  <si>
    <t>Nordamerika 
Amérique du Nord</t>
  </si>
  <si>
    <t>Zentralamerika 
Amérique centrale</t>
  </si>
  <si>
    <t>Südamerika 
Amérique du Sud</t>
  </si>
  <si>
    <t>Basel 
Mulhouse</t>
  </si>
  <si>
    <t>Genève 
Cointrin</t>
  </si>
  <si>
    <t>Zürich 
Kloten</t>
  </si>
  <si>
    <t>Passagers selon la destination finale</t>
  </si>
  <si>
    <t>Luftfracht (kg) / Fret aérien (kg)</t>
  </si>
  <si>
    <t>Charterverkehr / Trafic charter</t>
  </si>
  <si>
    <t>© BFS / OFS</t>
  </si>
  <si>
    <t>Passagers selon la destination finale: continent</t>
  </si>
  <si>
    <t>Passagers selon la destination finale: aéroport</t>
  </si>
  <si>
    <t>Anzahl Tonnen auf Abflügen (inkl. Transfer); nur Linien- und Charterverkehr
Nombre de tonnes au départ (incl. transfert); uniquement trafic de ligne et charter</t>
  </si>
  <si>
    <t>Flugbewegungen</t>
  </si>
  <si>
    <t>Passagers</t>
  </si>
  <si>
    <t>Ab- und Anflüge; nur Linien- und Charterverkehr
Départs et arrivées; uniquement trafic de ligne et charter</t>
  </si>
  <si>
    <t>Anzahl kg auf Abflügen (inkl. Transfer, ohne Transit); nur Linien- und Charterverkehr
Nombre de kg au départ (incl. transfert, excl. transit); uniquement trafic de ligne et charter</t>
  </si>
  <si>
    <t>Passagers selon la destination du vol: aéroport</t>
  </si>
  <si>
    <t>Passagers selon la destination du vol: continent</t>
  </si>
  <si>
    <t>Fracht nach Streckenziel: Kontinent</t>
  </si>
  <si>
    <t>Fracht nach Streckenziel: Flughafen</t>
  </si>
  <si>
    <t>Fret selon la destination du vol: continent</t>
  </si>
  <si>
    <t>Fret selon la destination du vol: aéroport</t>
  </si>
  <si>
    <t>Luftpost (kg) / Poste aérienne (kg)</t>
  </si>
  <si>
    <t>* entfällt, weil nicht anwendbar / Non indiqué car non applicable</t>
  </si>
  <si>
    <t>%</t>
  </si>
  <si>
    <t>Quelle: BFS, BAZL – Luftverkehr, Linien- und Charterverkehr (AVIA_LC) / Source: OFS, OFAC – Transport aérien, trafic de ligne et charter (AVIA_LC)</t>
  </si>
  <si>
    <t>© BFS</t>
  </si>
  <si>
    <t>© OFS</t>
  </si>
  <si>
    <t>Linienverkehr / Trafic de ligne</t>
  </si>
  <si>
    <t>Mouvements aériens</t>
  </si>
  <si>
    <t>Destination du vol, destination finale, fret aérien, mouvement aérien, passager en transfert, passager en transit, passager local, poste aérienne, trafic charter, trafic de ligne</t>
  </si>
  <si>
    <t>Flugbewegungen / Mouvements aériens</t>
  </si>
  <si>
    <r>
      <rPr>
        <b/>
        <sz val="10"/>
        <rFont val="Arial"/>
        <family val="2"/>
      </rPr>
      <t xml:space="preserve">Destination du vol: </t>
    </r>
    <r>
      <rPr>
        <sz val="10"/>
        <rFont val="Arial"/>
        <family val="2"/>
      </rPr>
      <t xml:space="preserve">Destination du prochain vol (étape) du passager (ou du fret). La destination du vol peut être la </t>
    </r>
    <r>
      <rPr>
        <i/>
        <sz val="10"/>
        <rFont val="Arial"/>
        <family val="2"/>
      </rPr>
      <t>→ destination finale</t>
    </r>
    <r>
      <rPr>
        <sz val="10"/>
        <rFont val="Arial"/>
        <family val="2"/>
      </rPr>
      <t xml:space="preserve"> du passager, ou celui-ci peut encore à partir de là poursuivre son voyage en avion. </t>
    </r>
    <r>
      <rPr>
        <b/>
        <sz val="10"/>
        <rFont val="Arial"/>
        <family val="2"/>
      </rPr>
      <t xml:space="preserve">
Destination finale: </t>
    </r>
    <r>
      <rPr>
        <sz val="10"/>
        <rFont val="Arial"/>
        <family val="2"/>
      </rPr>
      <t>lieu où se termine le voyage en avion d'un passager. La destination finale peut être atteinte via un vol direct (une seule étape) ou après une ou plusieurs escales.</t>
    </r>
    <r>
      <rPr>
        <b/>
        <sz val="10"/>
        <rFont val="Arial"/>
        <family val="2"/>
      </rPr>
      <t xml:space="preserve">
Fret aérien: </t>
    </r>
    <r>
      <rPr>
        <sz val="10"/>
        <rFont val="Arial"/>
        <family val="2"/>
      </rPr>
      <t xml:space="preserve">Sont considérées comme fret aérien les marchandises transportées à titre commercial, sans la poste aérienne et sans les « Road Feeder Services » (RFS) par la route. Les bagages des passagers ne font pas partie du fret. Le poids du fret aérien est indiqué inclusif les emballages mais sans le poids propre du moyen de transport (Palettes, containers, etc.). 
</t>
    </r>
    <r>
      <rPr>
        <b/>
        <sz val="10"/>
        <rFont val="Arial"/>
        <family val="2"/>
      </rPr>
      <t>Mouvements aériens:</t>
    </r>
    <r>
      <rPr>
        <sz val="10"/>
        <rFont val="Arial"/>
        <family val="2"/>
      </rPr>
      <t xml:space="preserve"> désigne aussi bien le décollage que l’atterrissage d’un aéronef (1 décollage et 1 atterrissage = 2 Mouvements aériens). Les survols de la piste (tour de piste, remise de gaz et posé-décollé) sont également considérés comme des mouvements aériens (1 survol = 2 mouvements aériens).
</t>
    </r>
    <r>
      <rPr>
        <b/>
        <sz val="10"/>
        <rFont val="Arial"/>
        <family val="2"/>
      </rPr>
      <t xml:space="preserve">Passager en transfert: </t>
    </r>
    <r>
      <rPr>
        <sz val="10"/>
        <rFont val="Arial"/>
        <family val="2"/>
      </rPr>
      <t xml:space="preserve">les passagers en transfert dans un aéroport y font halte pour poursuivre leur voyage avec un autre avion (autre numéro de vol). Dans le graphique G2 et dans le tableau A ils sont comptés deux fois: à l’atterrissage et au décollage.
</t>
    </r>
    <r>
      <rPr>
        <b/>
        <sz val="10"/>
        <rFont val="Arial"/>
        <family val="2"/>
      </rPr>
      <t xml:space="preserve">
</t>
    </r>
  </si>
  <si>
    <r>
      <rPr>
        <b/>
        <sz val="10"/>
        <rFont val="Arial"/>
        <family val="2"/>
      </rPr>
      <t xml:space="preserve">Passager en transit: </t>
    </r>
    <r>
      <rPr>
        <sz val="10"/>
        <rFont val="Arial"/>
        <family val="2"/>
      </rPr>
      <t>les passagers en transit (transit direct) sont ceux qui poursuivent leur voyage à bord du même avion (même numéro de vol) après avoir fait halte dans l’aéroport. Les passagers de transit sont uniquement considérés dans le tableau A. Ils sont alors comptés deux fois: à l’atterrissage et au décollage.</t>
    </r>
    <r>
      <rPr>
        <b/>
        <sz val="10"/>
        <rFont val="Arial"/>
        <family val="2"/>
      </rPr>
      <t xml:space="preserve">
Passager local: </t>
    </r>
    <r>
      <rPr>
        <sz val="10"/>
        <rFont val="Arial"/>
        <family val="2"/>
      </rPr>
      <t xml:space="preserve">les passagers locaux d’un aéroport commencent ou finissent leur voyage en avion dans cet aéroport. Une personne voyageant de Genève à New York avec une escale à Londres, sera comptée comme passager local à Genève et à New York, mais pas à Londres.
</t>
    </r>
    <r>
      <rPr>
        <b/>
        <sz val="10"/>
        <rFont val="Arial"/>
        <family val="2"/>
      </rPr>
      <t xml:space="preserve">Poste aérienne: </t>
    </r>
    <r>
      <rPr>
        <sz val="10"/>
        <rFont val="Arial"/>
        <family val="2"/>
      </rPr>
      <t xml:space="preserve">Fret envoyé par courrier postal. Le poids du courrier aérien est indiqué inclusif les emballages mais sans le poids propre du moyen de transport (Palettes, containers, etc.).
</t>
    </r>
    <r>
      <rPr>
        <b/>
        <sz val="10"/>
        <rFont val="Arial"/>
        <family val="2"/>
      </rPr>
      <t>Trafic charter:</t>
    </r>
    <r>
      <rPr>
        <sz val="10"/>
        <rFont val="Arial"/>
        <family val="2"/>
      </rPr>
      <t xml:space="preserve"> Liaisons aériennes occasionnelles pour lesquelles des organisateurs de voyage, en général, achètent certains vols à des compagnies aériennes. Les places sont alors vendues, par exemple, dans le cadre d’un voyage forfaitaire comprenant l’hébergement.
</t>
    </r>
    <r>
      <rPr>
        <b/>
        <sz val="10"/>
        <rFont val="Arial"/>
        <family val="2"/>
      </rPr>
      <t>Trafic de ligne:</t>
    </r>
    <r>
      <rPr>
        <sz val="10"/>
        <rFont val="Arial"/>
        <family val="2"/>
      </rPr>
      <t xml:space="preserve"> le trafic de ligne désigne les vols dévolus au transport commercial de personnes ou de marchandises qui sont effectués régulièrement ou fréquemment pendant un certain temps, représentant ainsi une suite systématique de vols, et pour lesquels des places individuelles sont mises en vente auprès du public pour  le transport de personnes.</t>
    </r>
  </si>
  <si>
    <r>
      <rPr>
        <vertAlign val="superscript"/>
        <sz val="8"/>
        <rFont val="Arial"/>
        <family val="2"/>
      </rPr>
      <t>1</t>
    </r>
    <r>
      <rPr>
        <sz val="8"/>
        <rFont val="Arial"/>
        <family val="2"/>
      </rPr>
      <t xml:space="preserve"> Les codes internationaux des aéroports (codes IATA) peuvent être soumis à certaines modifications. De petites adaptations ultérieures quant à l'attribution des passagers aux différentes destinations ne
   peuvent donc pas être exclues.</t>
    </r>
  </si>
  <si>
    <t>2022</t>
  </si>
  <si>
    <t>*</t>
  </si>
  <si>
    <t>Mouvements aériens, passagers, fret et poste 
selon le mois</t>
  </si>
  <si>
    <t>2022/2023</t>
  </si>
  <si>
    <t>2023</t>
  </si>
  <si>
    <t>Diff. 2023-2022 (%)</t>
  </si>
  <si>
    <t>2. Quartal 2023 (mit Vorjahresvergleichen)</t>
  </si>
  <si>
    <t>su-b-11-LFS-2023-Q2</t>
  </si>
  <si>
    <t>2ème trimestre 2023 (incl. comparaisons avec l'année précédente)</t>
  </si>
  <si>
    <t>Mouvements aériens, passagers, fret et poste selon le mois – 2ème trimestre 2022/2023</t>
  </si>
  <si>
    <t>su-b-11-LFS-2023-Q2 / A</t>
  </si>
  <si>
    <t>April - Juni
Avril - Juin</t>
  </si>
  <si>
    <t>April
Avril</t>
  </si>
  <si>
    <t>Mai
Mai</t>
  </si>
  <si>
    <t>Juni
Juin</t>
  </si>
  <si>
    <t>su-b-11-LFS-2023-Q2 / B1</t>
  </si>
  <si>
    <t>Passagers selon la destination du vol: continent – 2ème trimestre 2022/2023</t>
  </si>
  <si>
    <t>su-b-11-LFS-2023-Q2 / B2</t>
  </si>
  <si>
    <t>Passagers selon la destination du vol: aéroport – 2ème trimestre 2023</t>
  </si>
  <si>
    <t>su-b-11-LFS-2023-Q2 / C1</t>
  </si>
  <si>
    <t>su-b-11-LFS-2023-Q2 / C2</t>
  </si>
  <si>
    <t>Passagers selon la destination finale: aéroport – 2ème trimestre 2023</t>
  </si>
  <si>
    <t>Fracht nach Streckenziel: Kontinent – 2. Quartal 2022/2023</t>
  </si>
  <si>
    <t>Fret selon la destination du vol: continent – 2ème trimestre 2022/2023</t>
  </si>
  <si>
    <t>su-b-11-LFS-2023-Q2 / D1</t>
  </si>
  <si>
    <t>Fracht nach Streckenziel: Flughafen – 2. Quartal 2023</t>
  </si>
  <si>
    <t>su-b-11-LFS-2023-Q2 / D2</t>
  </si>
  <si>
    <t>Fret selon la destination du vol: aéroport – 2ème trimestre 2023</t>
  </si>
  <si>
    <t>Passagers selon la destination finale: continent – 2ème trimestre 2022/2023</t>
  </si>
  <si>
    <t xml:space="preserve"> Total                                  </t>
  </si>
  <si>
    <t>Albania</t>
  </si>
  <si>
    <t>Kukes International</t>
  </si>
  <si>
    <t>Tirana</t>
  </si>
  <si>
    <t>Austria</t>
  </si>
  <si>
    <t>Graz</t>
  </si>
  <si>
    <t>Wien</t>
  </si>
  <si>
    <t>Belgium</t>
  </si>
  <si>
    <t>Brussels National</t>
  </si>
  <si>
    <t>_Diverse/ divers</t>
  </si>
  <si>
    <t>Bosnia</t>
  </si>
  <si>
    <t>Banja Luka</t>
  </si>
  <si>
    <t>Sarajevo</t>
  </si>
  <si>
    <t>Tuzla</t>
  </si>
  <si>
    <t>Bulgaria</t>
  </si>
  <si>
    <t>Sofia</t>
  </si>
  <si>
    <t>Croatia</t>
  </si>
  <si>
    <t>Dubrovnik</t>
  </si>
  <si>
    <t>Pula</t>
  </si>
  <si>
    <t>Split</t>
  </si>
  <si>
    <t>Zagreb</t>
  </si>
  <si>
    <t>Zadar</t>
  </si>
  <si>
    <t>Cyprus</t>
  </si>
  <si>
    <t>Larnaca</t>
  </si>
  <si>
    <t>Czech Republic</t>
  </si>
  <si>
    <t>Praha</t>
  </si>
  <si>
    <t>Denmark</t>
  </si>
  <si>
    <t>Billund</t>
  </si>
  <si>
    <t>Kobenhavn Kastrup</t>
  </si>
  <si>
    <t>Estonia</t>
  </si>
  <si>
    <t>Tallinn</t>
  </si>
  <si>
    <t>Finland</t>
  </si>
  <si>
    <t>Helsinki</t>
  </si>
  <si>
    <t>Kittila</t>
  </si>
  <si>
    <t>France</t>
  </si>
  <si>
    <t>Bordeaux</t>
  </si>
  <si>
    <t>La Rochelle-Île de Ré</t>
  </si>
  <si>
    <t>Toulouse Blagnac</t>
  </si>
  <si>
    <t>Lourdes/Tarbes</t>
  </si>
  <si>
    <t>Biarritz</t>
  </si>
  <si>
    <t>Bastia</t>
  </si>
  <si>
    <t>Calvi</t>
  </si>
  <si>
    <t>Figari</t>
  </si>
  <si>
    <t>Ajaccio</t>
  </si>
  <si>
    <t>Marseille</t>
  </si>
  <si>
    <t>Nice</t>
  </si>
  <si>
    <t>Montpellier</t>
  </si>
  <si>
    <t>Paris Charles De Gaulle</t>
  </si>
  <si>
    <t>Paris Orly</t>
  </si>
  <si>
    <t>Lille Lesquin</t>
  </si>
  <si>
    <t>Nantes</t>
  </si>
  <si>
    <t>Germany</t>
  </si>
  <si>
    <t>Berlin Schönfeld</t>
  </si>
  <si>
    <t>Dresden</t>
  </si>
  <si>
    <t>Frankfurt International</t>
  </si>
  <si>
    <t>Hamburg Fuhlsbüttel</t>
  </si>
  <si>
    <t>Köln Bonn</t>
  </si>
  <si>
    <t>Düsseldorf</t>
  </si>
  <si>
    <t>München Franz Joseph Strauss</t>
  </si>
  <si>
    <t>Nürnberg</t>
  </si>
  <si>
    <t>Stuttgart</t>
  </si>
  <si>
    <t>Hannover</t>
  </si>
  <si>
    <t>Lübeck</t>
  </si>
  <si>
    <t>Westerland</t>
  </si>
  <si>
    <t>Great Britain</t>
  </si>
  <si>
    <t>Birmingham International</t>
  </si>
  <si>
    <t>Manchester International</t>
  </si>
  <si>
    <t>Bristol</t>
  </si>
  <si>
    <t>London Luton</t>
  </si>
  <si>
    <t>Newsquay</t>
  </si>
  <si>
    <t>Jersey</t>
  </si>
  <si>
    <t>London Gatwick</t>
  </si>
  <si>
    <t>London City</t>
  </si>
  <si>
    <t>London Heathrow</t>
  </si>
  <si>
    <t>Leeds Bradford</t>
  </si>
  <si>
    <t>Newcastle</t>
  </si>
  <si>
    <t>East Midlands</t>
  </si>
  <si>
    <t>Glasgow International</t>
  </si>
  <si>
    <t>Edinburgh</t>
  </si>
  <si>
    <t>London Stansted</t>
  </si>
  <si>
    <t>Greece</t>
  </si>
  <si>
    <t>Eleftherios Venizelos International</t>
  </si>
  <si>
    <t>Heraklion</t>
  </si>
  <si>
    <t>Kalamata</t>
  </si>
  <si>
    <t>Kos</t>
  </si>
  <si>
    <t>Kerkyra</t>
  </si>
  <si>
    <t>Mikonos</t>
  </si>
  <si>
    <t>Preveza/Lefkas</t>
  </si>
  <si>
    <t>Rhodos</t>
  </si>
  <si>
    <t>Chania</t>
  </si>
  <si>
    <t>Samos</t>
  </si>
  <si>
    <t>Santorini/Thira</t>
  </si>
  <si>
    <t>Thessaloniki</t>
  </si>
  <si>
    <t>Zakinthos</t>
  </si>
  <si>
    <t>Hungary</t>
  </si>
  <si>
    <t>Budapest</t>
  </si>
  <si>
    <t>Iceland</t>
  </si>
  <si>
    <t>Reykjavik Keflavik</t>
  </si>
  <si>
    <t>Ireland</t>
  </si>
  <si>
    <t>Cork</t>
  </si>
  <si>
    <t>Dublin</t>
  </si>
  <si>
    <t>Italy</t>
  </si>
  <si>
    <t>Bari</t>
  </si>
  <si>
    <t>Brindisi</t>
  </si>
  <si>
    <t>Lamezia Terme</t>
  </si>
  <si>
    <t>Catania</t>
  </si>
  <si>
    <t>Palermo Punta Rasai</t>
  </si>
  <si>
    <t>Alghero</t>
  </si>
  <si>
    <t>Cagliari</t>
  </si>
  <si>
    <t>Olbia</t>
  </si>
  <si>
    <t>Milano Malpensa</t>
  </si>
  <si>
    <t>Bologna</t>
  </si>
  <si>
    <t>Venezia</t>
  </si>
  <si>
    <t>Roma Fiumicino</t>
  </si>
  <si>
    <t>Napoli Capodichino</t>
  </si>
  <si>
    <t>Firenze Peretola</t>
  </si>
  <si>
    <t>Latvia</t>
  </si>
  <si>
    <t>Riga</t>
  </si>
  <si>
    <t>Lithuania</t>
  </si>
  <si>
    <t>Vilnius</t>
  </si>
  <si>
    <t>Luxembourg</t>
  </si>
  <si>
    <t>Malta</t>
  </si>
  <si>
    <t>Netherlands</t>
  </si>
  <si>
    <t>Amsterdam Schiphol</t>
  </si>
  <si>
    <t>Rotterdam</t>
  </si>
  <si>
    <t>North Macedonia</t>
  </si>
  <si>
    <t>Ohrid</t>
  </si>
  <si>
    <t>Skopje Alexander the Great</t>
  </si>
  <si>
    <t>Norway</t>
  </si>
  <si>
    <t>Bergen</t>
  </si>
  <si>
    <t>Oslo Gardermoen</t>
  </si>
  <si>
    <t>Tromsö</t>
  </si>
  <si>
    <t>Poland</t>
  </si>
  <si>
    <t>Rebiechowo</t>
  </si>
  <si>
    <t>Krakow</t>
  </si>
  <si>
    <t>Warszawa</t>
  </si>
  <si>
    <t>Wroclaw</t>
  </si>
  <si>
    <t>Portugal</t>
  </si>
  <si>
    <t>Faro</t>
  </si>
  <si>
    <t>Madeira</t>
  </si>
  <si>
    <t>Ponta Delgada</t>
  </si>
  <si>
    <t>Porto</t>
  </si>
  <si>
    <t>Lisboa</t>
  </si>
  <si>
    <t>Romania</t>
  </si>
  <si>
    <t>Cluj</t>
  </si>
  <si>
    <t>Iasi</t>
  </si>
  <si>
    <t>Bucuresti Otopeni</t>
  </si>
  <si>
    <t>Pristina (Kosovo)</t>
  </si>
  <si>
    <t>Belgrade</t>
  </si>
  <si>
    <t>Nis</t>
  </si>
  <si>
    <t>Podgorica</t>
  </si>
  <si>
    <t>Tivat</t>
  </si>
  <si>
    <t>Slovenia</t>
  </si>
  <si>
    <t>Ljubljana</t>
  </si>
  <si>
    <t>Spain</t>
  </si>
  <si>
    <t>Fuerteventura</t>
  </si>
  <si>
    <t>Las Palmas</t>
  </si>
  <si>
    <t>Lanzarote</t>
  </si>
  <si>
    <t>Tenerife Sur Reina Sofia</t>
  </si>
  <si>
    <t>Alicante</t>
  </si>
  <si>
    <t>Bilbao</t>
  </si>
  <si>
    <t>Barcelona</t>
  </si>
  <si>
    <t>La Coruna</t>
  </si>
  <si>
    <t>Ibiza</t>
  </si>
  <si>
    <t>Jerez De La Frontera</t>
  </si>
  <si>
    <t>Madrid Barajas</t>
  </si>
  <si>
    <t>Malaga</t>
  </si>
  <si>
    <t>Menorca</t>
  </si>
  <si>
    <t>Palma De Mallorca</t>
  </si>
  <si>
    <t>Santiago De Compostela</t>
  </si>
  <si>
    <t>Valencia</t>
  </si>
  <si>
    <t>Sevilla</t>
  </si>
  <si>
    <t>Sweden</t>
  </si>
  <si>
    <t>Göteborg Landvetter</t>
  </si>
  <si>
    <t>Stockholm Arlanda</t>
  </si>
  <si>
    <t>Switzerland</t>
  </si>
  <si>
    <t>Bâle-Mulhouse</t>
  </si>
  <si>
    <t>Turkey</t>
  </si>
  <si>
    <t>Ankara Esenboga</t>
  </si>
  <si>
    <t>Antalya</t>
  </si>
  <si>
    <t>Gaziantep</t>
  </si>
  <si>
    <t>Kayseri</t>
  </si>
  <si>
    <t>Izmir Adnan Menderes</t>
  </si>
  <si>
    <t>Dalaman</t>
  </si>
  <si>
    <t>Milas Bodrum International</t>
  </si>
  <si>
    <t>Istanbul Sabiha Gokcen</t>
  </si>
  <si>
    <t>Istanbul Airport</t>
  </si>
  <si>
    <t>Algeria</t>
  </si>
  <si>
    <t>Algiers</t>
  </si>
  <si>
    <t>Constantine</t>
  </si>
  <si>
    <t>Cape Verde</t>
  </si>
  <si>
    <t>Sal</t>
  </si>
  <si>
    <t>Egypt</t>
  </si>
  <si>
    <t>Cairo</t>
  </si>
  <si>
    <t>Hurghada</t>
  </si>
  <si>
    <t>Marsa Alam</t>
  </si>
  <si>
    <t>Sharm El Sheikh International</t>
  </si>
  <si>
    <t>Ethiopia</t>
  </si>
  <si>
    <t>Addis Ababa</t>
  </si>
  <si>
    <t>Mauritius</t>
  </si>
  <si>
    <t>Morocco</t>
  </si>
  <si>
    <t>Al Massira</t>
  </si>
  <si>
    <t>Casablanca Mohamed V</t>
  </si>
  <si>
    <t>Marrakech</t>
  </si>
  <si>
    <t>Senegal</t>
  </si>
  <si>
    <t>South Africa</t>
  </si>
  <si>
    <t>Cape Town</t>
  </si>
  <si>
    <t>Johannesburg International</t>
  </si>
  <si>
    <t>Tunisia</t>
  </si>
  <si>
    <t>Enfidha Hammamet Ali Internation</t>
  </si>
  <si>
    <t>Tunis</t>
  </si>
  <si>
    <t>Djerba</t>
  </si>
  <si>
    <t>Arab Emirates</t>
  </si>
  <si>
    <t>Abu Dhabi International</t>
  </si>
  <si>
    <t>Dubai International</t>
  </si>
  <si>
    <t>Armenia</t>
  </si>
  <si>
    <t>Azerbaijan</t>
  </si>
  <si>
    <t>Bangladesh</t>
  </si>
  <si>
    <t>China</t>
  </si>
  <si>
    <t>Beijing Capital</t>
  </si>
  <si>
    <t>Shanghai Pudong International</t>
  </si>
  <si>
    <t>Hong Kong</t>
  </si>
  <si>
    <t>Hong Kong Chek Lap Kok Int.Airport</t>
  </si>
  <si>
    <t>India</t>
  </si>
  <si>
    <t>Bombay</t>
  </si>
  <si>
    <t>Indira Gandhi International</t>
  </si>
  <si>
    <t>Israel</t>
  </si>
  <si>
    <t>Tel Aviv Ben Gurion International</t>
  </si>
  <si>
    <t>Japan</t>
  </si>
  <si>
    <t>Tokyo Narita</t>
  </si>
  <si>
    <t>Jordan</t>
  </si>
  <si>
    <t>Amman Queen Alia International</t>
  </si>
  <si>
    <t>Aqaba</t>
  </si>
  <si>
    <t>Korea South</t>
  </si>
  <si>
    <t>Incheon International</t>
  </si>
  <si>
    <t>Kuwait</t>
  </si>
  <si>
    <t>Kuwait/Intl Airport</t>
  </si>
  <si>
    <t>Lebanon</t>
  </si>
  <si>
    <t>Beirut</t>
  </si>
  <si>
    <t>Maldives</t>
  </si>
  <si>
    <t>Male</t>
  </si>
  <si>
    <t>Oman</t>
  </si>
  <si>
    <t>Muscat</t>
  </si>
  <si>
    <t>Qatar</t>
  </si>
  <si>
    <t>Hamad International</t>
  </si>
  <si>
    <t>Saudi Arabia</t>
  </si>
  <si>
    <t>Jeddah.King Abdulaziz</t>
  </si>
  <si>
    <t>Riyadh</t>
  </si>
  <si>
    <t>Singapore</t>
  </si>
  <si>
    <t>Singapore Changi</t>
  </si>
  <si>
    <t>Thailand</t>
  </si>
  <si>
    <t>Suvarnabhumi Bangkok International</t>
  </si>
  <si>
    <t>Phuket.International</t>
  </si>
  <si>
    <t>Canada</t>
  </si>
  <si>
    <t>Montreal Dorval International</t>
  </si>
  <si>
    <t>Vancouver International</t>
  </si>
  <si>
    <t>Calgary</t>
  </si>
  <si>
    <t>Toronto Lester Pearson Internatio</t>
  </si>
  <si>
    <t>Mexico</t>
  </si>
  <si>
    <t>Cancun</t>
  </si>
  <si>
    <t>United States</t>
  </si>
  <si>
    <t>Boston Logan International</t>
  </si>
  <si>
    <t>Denver International</t>
  </si>
  <si>
    <t>New York Newark International</t>
  </si>
  <si>
    <t>Washington Dulles International</t>
  </si>
  <si>
    <t>New York J F Kennedy</t>
  </si>
  <si>
    <t>Las Vegas Mccarran Intl.Airport</t>
  </si>
  <si>
    <t>Los Angeles International</t>
  </si>
  <si>
    <t>Miami International</t>
  </si>
  <si>
    <t>Chicago O Hare International</t>
  </si>
  <si>
    <t>Philadelphia International</t>
  </si>
  <si>
    <t>San Francisco International</t>
  </si>
  <si>
    <t>Tampa International</t>
  </si>
  <si>
    <t>Costa Rica</t>
  </si>
  <si>
    <t>Liberia/Daniel Oduber Quiros</t>
  </si>
  <si>
    <t>San Jose Juan Santamaria</t>
  </si>
  <si>
    <t>Dominican Rep</t>
  </si>
  <si>
    <t>Punta Cana</t>
  </si>
  <si>
    <t>Puerto Plata</t>
  </si>
  <si>
    <t>Jamaica</t>
  </si>
  <si>
    <t>Montego Bay</t>
  </si>
  <si>
    <t>Argentina</t>
  </si>
  <si>
    <t>Buenos Aires Ministro Pistarini</t>
  </si>
  <si>
    <t>Brazil</t>
  </si>
  <si>
    <t>Sao Paulo Guarulhos Int</t>
  </si>
  <si>
    <t>Venezuela</t>
  </si>
  <si>
    <t>Maracaibo.La Chinita International</t>
  </si>
  <si>
    <t>Caracas</t>
  </si>
  <si>
    <t>Serbia/Montenegro/Kosovo</t>
  </si>
  <si>
    <t>Liège</t>
  </si>
  <si>
    <t>Leipzig</t>
  </si>
  <si>
    <t>Blaise Diagne International</t>
  </si>
  <si>
    <t>St.Gallen-Altenrhein</t>
  </si>
  <si>
    <t>Belarus</t>
  </si>
  <si>
    <t>Varna</t>
  </si>
  <si>
    <t>Aalborg</t>
  </si>
  <si>
    <t>Faroe Islands</t>
  </si>
  <si>
    <t>Oulu</t>
  </si>
  <si>
    <t>Brest</t>
  </si>
  <si>
    <t>Berlin</t>
  </si>
  <si>
    <t>Bremen</t>
  </si>
  <si>
    <t>Münster</t>
  </si>
  <si>
    <t>Gibraltar</t>
  </si>
  <si>
    <t>Aberdeen</t>
  </si>
  <si>
    <t>Belfast City</t>
  </si>
  <si>
    <t>Inverness</t>
  </si>
  <si>
    <t>Paros</t>
  </si>
  <si>
    <t>Greenland</t>
  </si>
  <si>
    <t>Moldova</t>
  </si>
  <si>
    <t>Kishinev</t>
  </si>
  <si>
    <t>Bodo</t>
  </si>
  <si>
    <t>Kristiansand</t>
  </si>
  <si>
    <t>Stavanger</t>
  </si>
  <si>
    <t>Trondheim</t>
  </si>
  <si>
    <t>Katowice</t>
  </si>
  <si>
    <t>Poznan</t>
  </si>
  <si>
    <t>Rzeszow</t>
  </si>
  <si>
    <t>Sibiu</t>
  </si>
  <si>
    <t>Timisoara</t>
  </si>
  <si>
    <t>Russian Fed</t>
  </si>
  <si>
    <t>Domodedovo International</t>
  </si>
  <si>
    <t>Moskva Sheremetyevo</t>
  </si>
  <si>
    <t>Moskva Vnukovo</t>
  </si>
  <si>
    <t>Slovakia</t>
  </si>
  <si>
    <t>Kosice</t>
  </si>
  <si>
    <t>Asturias</t>
  </si>
  <si>
    <t>Linköping</t>
  </si>
  <si>
    <t>Adana</t>
  </si>
  <si>
    <t>Konya</t>
  </si>
  <si>
    <t>Nevsehir Kapadokya</t>
  </si>
  <si>
    <t>Angola</t>
  </si>
  <si>
    <t>Benin</t>
  </si>
  <si>
    <t>Cotonou</t>
  </si>
  <si>
    <t>Botswana</t>
  </si>
  <si>
    <t>Burkina Faso</t>
  </si>
  <si>
    <t>Burundi</t>
  </si>
  <si>
    <t>Cameroon</t>
  </si>
  <si>
    <t>Douala</t>
  </si>
  <si>
    <t>Yaoundé Nsimalen International</t>
  </si>
  <si>
    <t>Praio</t>
  </si>
  <si>
    <t>Cent.Afric.Rep</t>
  </si>
  <si>
    <t>Chad</t>
  </si>
  <si>
    <t>Comoros</t>
  </si>
  <si>
    <t>Congo (Brazz.)</t>
  </si>
  <si>
    <t>Cote d'Ivoire</t>
  </si>
  <si>
    <t>Abidjan</t>
  </si>
  <si>
    <t>Djibouti</t>
  </si>
  <si>
    <t>Equat.Guinea</t>
  </si>
  <si>
    <t>Eritrea</t>
  </si>
  <si>
    <t>Gabon</t>
  </si>
  <si>
    <t>Gambia</t>
  </si>
  <si>
    <t>Ghana</t>
  </si>
  <si>
    <t>Accra</t>
  </si>
  <si>
    <t>Guinea</t>
  </si>
  <si>
    <t>Guinea-Bissau</t>
  </si>
  <si>
    <t>Kenya</t>
  </si>
  <si>
    <t>Nairobi Jomo Kenyatta International</t>
  </si>
  <si>
    <t>Lesotho</t>
  </si>
  <si>
    <t>Liberia</t>
  </si>
  <si>
    <t>Libya</t>
  </si>
  <si>
    <t>Madagascar</t>
  </si>
  <si>
    <t>Antananarivo</t>
  </si>
  <si>
    <t>Malawi</t>
  </si>
  <si>
    <t>Mali</t>
  </si>
  <si>
    <t>Mauritania</t>
  </si>
  <si>
    <t>Mayotte</t>
  </si>
  <si>
    <t>Mocambique</t>
  </si>
  <si>
    <t>Rabat</t>
  </si>
  <si>
    <t>Namibia</t>
  </si>
  <si>
    <t>Windhoek International</t>
  </si>
  <si>
    <t>Niger</t>
  </si>
  <si>
    <t>Nigeria</t>
  </si>
  <si>
    <t>Lagos</t>
  </si>
  <si>
    <t>Rep. Dem. Congo</t>
  </si>
  <si>
    <t>Kinshasa N'Djili</t>
  </si>
  <si>
    <t>Reunion</t>
  </si>
  <si>
    <t>St Denis De La Reunion</t>
  </si>
  <si>
    <t>Rwanda</t>
  </si>
  <si>
    <t>Kigali</t>
  </si>
  <si>
    <t>Sao Tome</t>
  </si>
  <si>
    <t>Seychelles</t>
  </si>
  <si>
    <t>Mahe Island</t>
  </si>
  <si>
    <t>Sierra Leone</t>
  </si>
  <si>
    <t>Somalia</t>
  </si>
  <si>
    <t>King Shaka International Airport</t>
  </si>
  <si>
    <t>South Soudan</t>
  </si>
  <si>
    <t>Sudan</t>
  </si>
  <si>
    <t>Swaziland / Eswatini</t>
  </si>
  <si>
    <t>Tanzania</t>
  </si>
  <si>
    <t>Dar Es Salaam</t>
  </si>
  <si>
    <t>Kilimanjaro</t>
  </si>
  <si>
    <t>Zanzibar</t>
  </si>
  <si>
    <t>Togo</t>
  </si>
  <si>
    <t>Uganda</t>
  </si>
  <si>
    <t>Entebbe/Kampala</t>
  </si>
  <si>
    <t>Zambia</t>
  </si>
  <si>
    <t>Zimbabwe</t>
  </si>
  <si>
    <t>Afghanistan</t>
  </si>
  <si>
    <t>Zvartnots</t>
  </si>
  <si>
    <t>Baku</t>
  </si>
  <si>
    <t>Bahrein</t>
  </si>
  <si>
    <t>Bahrain</t>
  </si>
  <si>
    <t>Hazrat Shahjalal Intl., Dhaka</t>
  </si>
  <si>
    <t>Bhutan</t>
  </si>
  <si>
    <t>Brunei</t>
  </si>
  <si>
    <t>Cambodia</t>
  </si>
  <si>
    <t>Phnom Penh</t>
  </si>
  <si>
    <t>BEJING NEW INTERNATIONAL AIRPORT</t>
  </si>
  <si>
    <t>Guangzhou.Baiyun</t>
  </si>
  <si>
    <t>Georgia</t>
  </si>
  <si>
    <t>Tblisi</t>
  </si>
  <si>
    <t>Ahmedabad</t>
  </si>
  <si>
    <t>Bangalore</t>
  </si>
  <si>
    <t>Calcutta</t>
  </si>
  <si>
    <t>Chennai/Madras</t>
  </si>
  <si>
    <t>Cochin international</t>
  </si>
  <si>
    <t>Hyderabad International</t>
  </si>
  <si>
    <t>Indonesia</t>
  </si>
  <si>
    <t>Bali intl/Ngurah Rai</t>
  </si>
  <si>
    <t>Jakarta Soekarno-Hatta</t>
  </si>
  <si>
    <t>Iran</t>
  </si>
  <si>
    <t>Teheran Ahmadabad</t>
  </si>
  <si>
    <t>Iraq</t>
  </si>
  <si>
    <t>Baghdad International Airport</t>
  </si>
  <si>
    <t>Erbil</t>
  </si>
  <si>
    <t>Kansai International</t>
  </si>
  <si>
    <t>Tokyo Haneda</t>
  </si>
  <si>
    <t>Kazakhstan</t>
  </si>
  <si>
    <t>Almaty</t>
  </si>
  <si>
    <t>Nur-Sultan Nazarbayev International</t>
  </si>
  <si>
    <t>Kyrgyzstan</t>
  </si>
  <si>
    <t>Manas International</t>
  </si>
  <si>
    <t>Lao</t>
  </si>
  <si>
    <t>Macau</t>
  </si>
  <si>
    <t>Malaysia</t>
  </si>
  <si>
    <t>Kuala Lumpur.International</t>
  </si>
  <si>
    <t>Penang International</t>
  </si>
  <si>
    <t>Mongolia</t>
  </si>
  <si>
    <t>Myanmar</t>
  </si>
  <si>
    <t>Nepal</t>
  </si>
  <si>
    <t>Kathmandu</t>
  </si>
  <si>
    <t>Pakistan</t>
  </si>
  <si>
    <t>Islamabad</t>
  </si>
  <si>
    <t>Karachi.Jinnah Itl</t>
  </si>
  <si>
    <t>Lahore</t>
  </si>
  <si>
    <t>Philippines</t>
  </si>
  <si>
    <t>Cebu</t>
  </si>
  <si>
    <t>Manila Ninoy Aquino International</t>
  </si>
  <si>
    <t>Damman King Fahd International</t>
  </si>
  <si>
    <t>Madinah</t>
  </si>
  <si>
    <t>Sri Lanka</t>
  </si>
  <si>
    <t>Colombo Bandaranayike</t>
  </si>
  <si>
    <t>Taiwan</t>
  </si>
  <si>
    <t>Taipei Chiang Kai Shek Intl</t>
  </si>
  <si>
    <t>Tajikistan</t>
  </si>
  <si>
    <t>Chiang Mai International</t>
  </si>
  <si>
    <t>Surathani Samui</t>
  </si>
  <si>
    <t>Turkmenistan</t>
  </si>
  <si>
    <t>Uzbekistan</t>
  </si>
  <si>
    <t>Tashkent</t>
  </si>
  <si>
    <t>Viet Nam</t>
  </si>
  <si>
    <t>Hanoi</t>
  </si>
  <si>
    <t>Ho Chi Minh City</t>
  </si>
  <si>
    <t>Yemen</t>
  </si>
  <si>
    <t>Australia</t>
  </si>
  <si>
    <t>Adelaide</t>
  </si>
  <si>
    <t>Brisbane</t>
  </si>
  <si>
    <t>Melbourne</t>
  </si>
  <si>
    <t>Perth</t>
  </si>
  <si>
    <t>Sydney Kingsford Smith</t>
  </si>
  <si>
    <t>Fiji Islands</t>
  </si>
  <si>
    <t>French Polynesia</t>
  </si>
  <si>
    <t>Guam</t>
  </si>
  <si>
    <t>New Caledonia</t>
  </si>
  <si>
    <t>New Zealand</t>
  </si>
  <si>
    <t>Auckland International</t>
  </si>
  <si>
    <t>Papua Guinea</t>
  </si>
  <si>
    <t>St.Helena</t>
  </si>
  <si>
    <t>Edmonton International</t>
  </si>
  <si>
    <t>Halifax International</t>
  </si>
  <si>
    <t>Ottawa Mcdonald Cartier Intl</t>
  </si>
  <si>
    <t>Quebec</t>
  </si>
  <si>
    <t>Winnipeg International</t>
  </si>
  <si>
    <t>Mexico City Benito Juarez Intl</t>
  </si>
  <si>
    <t>Atlanta Hartsfield Intl</t>
  </si>
  <si>
    <t>Austin Robert Mueller Municipal</t>
  </si>
  <si>
    <t>Baltimore Washington International</t>
  </si>
  <si>
    <t>Charlotte</t>
  </si>
  <si>
    <t>Cincinnati Northern Kentucky Int</t>
  </si>
  <si>
    <t>Cleveland Hopkins International</t>
  </si>
  <si>
    <t>Dallas Fort Worth Intl</t>
  </si>
  <si>
    <t>Detroit Wayne County</t>
  </si>
  <si>
    <t>Fort Lauderdale/Hollywood Intl</t>
  </si>
  <si>
    <t>Fort Myers Sw Florida Regional</t>
  </si>
  <si>
    <t>Honolulu International</t>
  </si>
  <si>
    <t>Houston Intercontinental</t>
  </si>
  <si>
    <t>Indianapolis</t>
  </si>
  <si>
    <t>Jacksonville International</t>
  </si>
  <si>
    <t>Kansas City International</t>
  </si>
  <si>
    <t>Minneapolis International</t>
  </si>
  <si>
    <t>Nashville</t>
  </si>
  <si>
    <t>New Orleans International</t>
  </si>
  <si>
    <t>Norfolk International</t>
  </si>
  <si>
    <t>Orlando International</t>
  </si>
  <si>
    <t>Phoenix Sky Harbor International</t>
  </si>
  <si>
    <t>Pittsburgh International</t>
  </si>
  <si>
    <t>Port Columbus International</t>
  </si>
  <si>
    <t>Portland</t>
  </si>
  <si>
    <t>Raleigh/Durham</t>
  </si>
  <si>
    <t>Sacramento Metropolitan</t>
  </si>
  <si>
    <t>Salt Lake City</t>
  </si>
  <si>
    <t>San Antonio International</t>
  </si>
  <si>
    <t>San Diego Lindbergh Field Internat</t>
  </si>
  <si>
    <t>Seattle Tacoma International</t>
  </si>
  <si>
    <t>St Louis Lambert Intl</t>
  </si>
  <si>
    <t>Antigua</t>
  </si>
  <si>
    <t>Aruba</t>
  </si>
  <si>
    <t>Bahamas</t>
  </si>
  <si>
    <t>Barbados</t>
  </si>
  <si>
    <t>Belize</t>
  </si>
  <si>
    <t>Bermuda</t>
  </si>
  <si>
    <t>Cayman Isl</t>
  </si>
  <si>
    <t>Cuba</t>
  </si>
  <si>
    <t>Havana</t>
  </si>
  <si>
    <t>Dominica</t>
  </si>
  <si>
    <t>Santo Domingo Las Americas</t>
  </si>
  <si>
    <t>El Salvador</t>
  </si>
  <si>
    <t>Grenada</t>
  </si>
  <si>
    <t>Guadeloupe</t>
  </si>
  <si>
    <t>Pointe-A-Pitre</t>
  </si>
  <si>
    <t>Guatemala</t>
  </si>
  <si>
    <t>Haiti</t>
  </si>
  <si>
    <t>Honduras</t>
  </si>
  <si>
    <t>Martinique</t>
  </si>
  <si>
    <t>Fort De France</t>
  </si>
  <si>
    <t>Neth.Antilles</t>
  </si>
  <si>
    <t>St Maarten</t>
  </si>
  <si>
    <t>Nicaragua</t>
  </si>
  <si>
    <t>Panama</t>
  </si>
  <si>
    <t>Panama City Tocumen Internationl</t>
  </si>
  <si>
    <t>Puerto Rico</t>
  </si>
  <si>
    <t>Saint Lucia</t>
  </si>
  <si>
    <t>St.Kitts-Nevis</t>
  </si>
  <si>
    <t>St.Vincent</t>
  </si>
  <si>
    <t>Trinidad</t>
  </si>
  <si>
    <t>Turk/Caicos Isl</t>
  </si>
  <si>
    <t>Virgin IL USA</t>
  </si>
  <si>
    <t>Bolivia</t>
  </si>
  <si>
    <t>Viru Viru</t>
  </si>
  <si>
    <t>Belo Horizonte Tancredo Neves Int</t>
  </si>
  <si>
    <t>Brasilia</t>
  </si>
  <si>
    <t>Curitiba Afonso Pena</t>
  </si>
  <si>
    <t>Florianopolis</t>
  </si>
  <si>
    <t>Fortaleza</t>
  </si>
  <si>
    <t>Goiania</t>
  </si>
  <si>
    <t>Porto Alegre</t>
  </si>
  <si>
    <t>Recife</t>
  </si>
  <si>
    <t>Rio De Janeiro International</t>
  </si>
  <si>
    <t>Salvador</t>
  </si>
  <si>
    <t>Chile</t>
  </si>
  <si>
    <t>Santiago Comodoro Arturo Merino Ben</t>
  </si>
  <si>
    <t>Colombia</t>
  </si>
  <si>
    <t>Bogota</t>
  </si>
  <si>
    <t>Medellin Jose Maria Cordova Intl</t>
  </si>
  <si>
    <t>Ecuador</t>
  </si>
  <si>
    <t>Quito Mitad del Mundo</t>
  </si>
  <si>
    <t>French Guyana</t>
  </si>
  <si>
    <t>Guyana</t>
  </si>
  <si>
    <t>Paraguay</t>
  </si>
  <si>
    <t>Asuncion</t>
  </si>
  <si>
    <t>Peru</t>
  </si>
  <si>
    <t>Jorge Chávez International</t>
  </si>
  <si>
    <t>Surinam</t>
  </si>
  <si>
    <t>Uruguay</t>
  </si>
  <si>
    <t>Montevideo</t>
  </si>
  <si>
    <t xml:space="preserve">Passagier/-innen </t>
  </si>
  <si>
    <t>Passagier/-innen nach Endziel</t>
  </si>
  <si>
    <t>Flugbewegungen, Passagier/-innen, Fracht und Post 
nach Monat</t>
  </si>
  <si>
    <t>Passagier/-innen nach Streckenziel: Kontinent</t>
  </si>
  <si>
    <t>Passagier/-innen nach Streckenziel: Flughafen</t>
  </si>
  <si>
    <t>Passagier/-innen nach Endziel: Kontinent</t>
  </si>
  <si>
    <t>Passagier/-innen nach Endziel: Flughafen</t>
  </si>
  <si>
    <t>Charterverkehr, Endziel, Flugbewegung, Linienverkehr, Lokalpassagier/-innen, Luftfracht, Luftpost, Streckenziel, Transferpassagier/-innen, Transitpassagier/-innen</t>
  </si>
  <si>
    <t>Flugbewegungen, Passagier/-innen, Fracht und Post nach Monat – 2. Quartal 2022/2023</t>
  </si>
  <si>
    <t>Lokal- und Transferpassagier/-innen / Passagers locaux et en transfert</t>
  </si>
  <si>
    <t>Transitpassagier/-innen / Passagers en transit</t>
  </si>
  <si>
    <t>Passagier/-innen nach Streckenziel: Kontinent – 2. Quartal 2022/2023</t>
  </si>
  <si>
    <t>Abfliegende Lokal- und Transferpassagier/-innen; nur Linien- und Charterverkehr
Passagers locaux et passagers en transfert au départ; uniquement trafic de ligne et charter</t>
  </si>
  <si>
    <t>Passagier/-innen nach Streckenziel: Flughafen – 2. Quartal 2023</t>
  </si>
  <si>
    <t>Passagier/-innen nach Endziel: Kontinent – 2. Quartal 2022/2023</t>
  </si>
  <si>
    <r>
      <t>Abfliegende Lokalpassagier/-innen; nur Linien- und Charterverkehr; gemäss Stand der Datenbanken am 28.07.2023</t>
    </r>
    <r>
      <rPr>
        <vertAlign val="superscript"/>
        <sz val="9"/>
        <rFont val="Arial"/>
        <family val="2"/>
      </rPr>
      <t xml:space="preserve">1 </t>
    </r>
    <r>
      <rPr>
        <sz val="9"/>
        <rFont val="Arial"/>
        <family val="2"/>
      </rPr>
      <t xml:space="preserve">
Passagers locaux au départ; uniquement trafic de ligne et charter; selon l'état des banques de données au 28.07.2023</t>
    </r>
    <r>
      <rPr>
        <vertAlign val="superscript"/>
        <sz val="9"/>
        <rFont val="Arial"/>
        <family val="2"/>
      </rPr>
      <t>1</t>
    </r>
  </si>
  <si>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Passagier/-innen zu den Destinationen können daher nicht 
   ausgeschlossen werden. </t>
    </r>
  </si>
  <si>
    <t>Passagier/-innen nach Endziel: Flughafen – 2. Quartal 2023</t>
  </si>
  <si>
    <r>
      <t>Abfliegende Lokalpassagier/-innen; nur Linien- und Charterverkehr; gemäss Stand der Datenbanken am 28.07.2023</t>
    </r>
    <r>
      <rPr>
        <vertAlign val="superscript"/>
        <sz val="9"/>
        <rFont val="Arial"/>
        <family val="2"/>
      </rPr>
      <t>1</t>
    </r>
    <r>
      <rPr>
        <sz val="9"/>
        <rFont val="Arial"/>
        <family val="2"/>
      </rPr>
      <t xml:space="preserve">
Passagers locaux au départ; uniquement trafic de ligne et charter; selon l'état des banques de données au 28.07.2023</t>
    </r>
    <r>
      <rPr>
        <vertAlign val="superscript"/>
        <sz val="9"/>
        <rFont val="Arial"/>
        <family val="2"/>
      </rPr>
      <t>1</t>
    </r>
  </si>
  <si>
    <r>
      <rPr>
        <b/>
        <sz val="10"/>
        <rFont val="Arial"/>
        <family val="2"/>
      </rPr>
      <t xml:space="preserve">Charterverkehr: </t>
    </r>
    <r>
      <rPr>
        <sz val="10"/>
        <rFont val="Arial"/>
        <family val="2"/>
      </rPr>
      <t xml:space="preserve">Gelegentliche Flugverbindungen, bei denen meist Reiseveranstalter bei einer Fluggesellschaft bestimmte Flüge kaufen. Die Plätze darin werden dann beispielsweise zusammen mit einer Unterkunft zu einem Pauschalreise-Angebot gebündelt.
</t>
    </r>
    <r>
      <rPr>
        <b/>
        <sz val="10"/>
        <rFont val="Arial"/>
        <family val="2"/>
      </rPr>
      <t>Endziel:</t>
    </r>
    <r>
      <rPr>
        <sz val="10"/>
        <rFont val="Arial"/>
        <family val="2"/>
      </rPr>
      <t xml:space="preserve"> Ort, an dem die Flugreise eines Passagiers endet. Das Endziel kann via Direktflug (eine Flugstrecke/Etappe) oder nach ein- oder mehrmaligem Umsteigen erreicht werden. 
</t>
    </r>
    <r>
      <rPr>
        <b/>
        <sz val="10"/>
        <rFont val="Arial"/>
        <family val="2"/>
      </rPr>
      <t xml:space="preserve">Flugbewegung: </t>
    </r>
    <r>
      <rPr>
        <sz val="10"/>
        <rFont val="Arial"/>
        <family val="2"/>
      </rPr>
      <t xml:space="preserve">Start oder Landung eines Luftfahrzeugs (Start und Landung = zwei Flugbewegungen). Die Überflüge der Piste (Volten, Overshoot und Touch and go) gelten ebenfalls als Flugbewegungen (1 Überflug = 2 Flugbewegungen).
</t>
    </r>
    <r>
      <rPr>
        <b/>
        <sz val="10"/>
        <rFont val="Arial"/>
        <family val="2"/>
      </rPr>
      <t>Linienverkehr:</t>
    </r>
    <r>
      <rPr>
        <sz val="10"/>
        <rFont val="Arial"/>
        <family val="2"/>
      </rPr>
      <t xml:space="preserve"> Flüge zur gewerbsmässigen Beförderung von Personen oder Gütern, wenn sie während einer Mindestdauer so regelmässig oder häufig erfolgen, dass es sich erkennbar um eine systematische Folge von Flügen handelt, und im Personenverkehr in der Öffentlichkeit Sitzplätze zum Einzelkauf angeboten werden.
</t>
    </r>
    <r>
      <rPr>
        <b/>
        <sz val="10"/>
        <rFont val="Arial"/>
        <family val="2"/>
      </rPr>
      <t>Lokalpassagier/-innen:</t>
    </r>
    <r>
      <rPr>
        <sz val="10"/>
        <rFont val="Arial"/>
        <family val="2"/>
      </rPr>
      <t xml:space="preserve"> Die Lokalpassagier/-innen eines Flughafens beginnen oder beenden ihre Flugreise an diesem Flughafen. Eine Person, die von Zürich nach New York reist und dabei in London umsteigt, wird in Zürich und in New York als Lokalpassagier/-in gezählt, nicht jedoch in London.</t>
    </r>
    <r>
      <rPr>
        <b/>
        <sz val="10"/>
        <rFont val="Arial"/>
        <family val="2"/>
      </rPr>
      <t xml:space="preserve">
</t>
    </r>
    <r>
      <rPr>
        <sz val="10"/>
        <rFont val="Arial"/>
        <family val="2"/>
      </rPr>
      <t xml:space="preserve">
</t>
    </r>
  </si>
  <si>
    <r>
      <rPr>
        <b/>
        <sz val="10"/>
        <rFont val="Arial"/>
        <family val="2"/>
      </rPr>
      <t xml:space="preserve">Luftfracht: </t>
    </r>
    <r>
      <rPr>
        <sz val="10"/>
        <rFont val="Arial"/>
        <family val="2"/>
      </rPr>
      <t xml:space="preserve">Gewerbsmässig transportierte Waren ohne Luftpost und ohne den Luftfrachtersatzverkehr (Road Feeder Services RFS) auf der Strasse. Das Gepäck der Passagier/-innen zählt nicht als Fracht. Das Gewicht der Flugfrachten wird inklusive Verpackungen angegeben, aber ohne das Eigengewicht der Transporthilfsmittel (Paletten, Container usw.). 
</t>
    </r>
    <r>
      <rPr>
        <b/>
        <sz val="10"/>
        <rFont val="Arial"/>
        <family val="2"/>
      </rPr>
      <t xml:space="preserve">
Luftpost: </t>
    </r>
    <r>
      <rPr>
        <sz val="10"/>
        <rFont val="Arial"/>
        <family val="2"/>
      </rPr>
      <t xml:space="preserve">Fracht, die von der Post verschickt wurde. Das Gewicht der Luftpost wird inklusive Verpackungen angegeben, aber ohne das Eigengewicht der Transporthilfsmittel (Paletten, Container usw.). 
</t>
    </r>
    <r>
      <rPr>
        <b/>
        <sz val="10"/>
        <rFont val="Arial"/>
        <family val="2"/>
      </rPr>
      <t>Streckenziel:</t>
    </r>
    <r>
      <rPr>
        <sz val="10"/>
        <rFont val="Arial"/>
        <family val="2"/>
      </rPr>
      <t xml:space="preserve"> Zielort der nächsten Flugstrecke (Etappe) des Passagiers (oder der Fracht). Beim Streckenziel kann es sich um das → </t>
    </r>
    <r>
      <rPr>
        <i/>
        <sz val="10"/>
        <rFont val="Arial"/>
        <family val="2"/>
      </rPr>
      <t>Endziel</t>
    </r>
    <r>
      <rPr>
        <sz val="10"/>
        <rFont val="Arial"/>
        <family val="2"/>
      </rPr>
      <t xml:space="preserve"> des Passagiers handeln, oder der Passagier kann von dort aus seine Flugreise noch fortsetzen. 
</t>
    </r>
    <r>
      <rPr>
        <b/>
        <sz val="10"/>
        <rFont val="Arial"/>
        <family val="2"/>
      </rPr>
      <t>Transferpassagier/-innen:</t>
    </r>
    <r>
      <rPr>
        <sz val="10"/>
        <rFont val="Arial"/>
        <family val="2"/>
      </rPr>
      <t xml:space="preserve"> Die Transferpassagier/-innen eines Flughafens sind Umsteiger und fliegen mit einem anderen Flugzeug (andere Flugnummer) weiter, als sie angekommen sind. In der Grafik G2 und der Tabelle A werden die Transferpassagier/-innen zweimal gezählt: einmal bei der Landung und einmal beim Start.
</t>
    </r>
    <r>
      <rPr>
        <b/>
        <sz val="10"/>
        <rFont val="Arial"/>
        <family val="2"/>
      </rPr>
      <t>Transitpassagier/-innen:</t>
    </r>
    <r>
      <rPr>
        <sz val="10"/>
        <rFont val="Arial"/>
        <family val="2"/>
      </rPr>
      <t xml:space="preserve"> Die Transitpassagier/-innen eines Flughafens fliegen nach einer Zwischenlandung auf dem betreffenden Flughafen mit dem gleichen Flugzeug (gleiche Flugnummer) weiter, in dem sie angekommen sind. Die Transitpassagier/-innen werden nur in der Tabelle A ausgewiesen. Sie werden dort zweimal gezählt: einmal bei der Landung und einmal beim Start.
</t>
    </r>
  </si>
  <si>
    <r>
      <t>Total</t>
    </r>
    <r>
      <rPr>
        <vertAlign val="superscript"/>
        <sz val="8"/>
        <rFont val="Arial"/>
        <family val="2"/>
      </rPr>
      <t>2</t>
    </r>
  </si>
  <si>
    <r>
      <t>Basel Mulhouse</t>
    </r>
    <r>
      <rPr>
        <vertAlign val="superscript"/>
        <sz val="8"/>
        <rFont val="Arial"/>
        <family val="2"/>
      </rPr>
      <t>2 r</t>
    </r>
  </si>
  <si>
    <r>
      <t>Bern Belp</t>
    </r>
    <r>
      <rPr>
        <vertAlign val="superscript"/>
        <sz val="8"/>
        <rFont val="Arial"/>
        <family val="2"/>
      </rPr>
      <t xml:space="preserve">2 r </t>
    </r>
  </si>
  <si>
    <r>
      <t>Lugano Agno</t>
    </r>
    <r>
      <rPr>
        <vertAlign val="superscript"/>
        <sz val="8"/>
        <rFont val="Arial"/>
        <family val="2"/>
      </rPr>
      <t>2 r</t>
    </r>
  </si>
  <si>
    <r>
      <t>Sion</t>
    </r>
    <r>
      <rPr>
        <vertAlign val="superscript"/>
        <sz val="8"/>
        <rFont val="Arial"/>
        <family val="2"/>
      </rPr>
      <t>2 r</t>
    </r>
  </si>
  <si>
    <r>
      <t>St. Gallen Altenrhein</t>
    </r>
    <r>
      <rPr>
        <vertAlign val="superscript"/>
        <sz val="8"/>
        <rFont val="Arial"/>
        <family val="2"/>
      </rPr>
      <t>2 r</t>
    </r>
  </si>
  <si>
    <t>…</t>
  </si>
  <si>
    <t>r rektifiiert / rectifié (August / août 2024)</t>
  </si>
  <si>
    <r>
      <rPr>
        <vertAlign val="superscript"/>
        <sz val="8"/>
        <rFont val="Arial"/>
        <family val="2"/>
      </rPr>
      <t>2</t>
    </r>
    <r>
      <rPr>
        <sz val="8"/>
        <rFont val="Arial"/>
        <family val="2"/>
      </rPr>
      <t xml:space="preserve"> Für Basel-Mülhausen und für die Regionalflughäfen liegen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t>
    </r>
  </si>
  <si>
    <r>
      <rPr>
        <vertAlign val="superscript"/>
        <sz val="8"/>
        <rFont val="Arial"/>
        <family val="2"/>
      </rPr>
      <t>2</t>
    </r>
    <r>
      <rPr>
        <sz val="8"/>
        <rFont val="Arial"/>
        <family val="2"/>
      </rPr>
      <t xml:space="preserve">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</si>
  <si>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Lokalpassagier/-innen nach Endziel wurden Daten aus mehreren Datenbanken kombiniert. Dies führt zu kleineren Unschärfen, die bei Flughäfen mit geringem
Passagieraufkommen prozentual stärker ins Gewicht fallen. Bei Flughäfen ohne oder mit nur sehr wenigen Transfers können die Unschärfen ausserdem zur Folge haben, dass in der vorliegenden Tabelle
geringfügig mehr Passagier/-innen ausgewiesen werden als in der Tabelle B1, obschon in B1 grundsätzlich nicht nur die Lokal- sondern auch die Transferpassagier/-innen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</si>
  <si>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aéroports qui accueillent un petit nombre de passagers. Dans le cas des aéroports où les transferts sont rares, voire
inexistants, ces imprécisions font que le présent tableau indique parfois un nombre de passagers légèrement supérieur à celui qui figure dans le tableau B1,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</si>
  <si>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t>Hinweise: Für die vorliegende Auswertung zu den Lokalpassagier/-innen nach Endziel wurden Daten aus mehreren Datenbanken kombiniert. Dies führt zu kleineren Unschärfen, die bei Flughafen-Relationen mit geringem Passagieraufkommen prozentual stärker ins Gewicht fallen. Bei Relationen ohne oder mit nur sehr wenigen Transferpassagier/-innen können die Unschärfen ausserdem zur Folge haben, dass in der vorliegenden Tabelle geringfügig mehr Passagier/-innen ausgewiesen werden als in der Tabelle B2, obschon in B2 grundsätzlich nicht nur die Lokal- sondern auch die Transferpassagier/-innen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</si>
  <si>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liaisons (entre aéroports) qui comptent un petit nombre de passagers. Dans le cas des liaisons où les passagers en transfert sont rares, voire inexistants, ces imprécisions font que le présent tableau indique parfois un nombre de passagers légèrement supérieur à celui qui figure dans le tableau B2,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</si>
  <si>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t>r rektifiziert/rectifié (März/mars 2025)</t>
  </si>
  <si>
    <t>Total r</t>
  </si>
  <si>
    <t>St. Gallen Altenrhein r</t>
  </si>
  <si>
    <t>Kefallinia</t>
  </si>
  <si>
    <t>Serbie/Montenegro/Kosovo</t>
  </si>
  <si>
    <t xml:space="preserve">         St.Gallen 
         Altenrhein r</t>
  </si>
  <si>
    <t>St.Gallen-Altenrhein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</si>
</sst>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 ###\ ##0"/>
    <numFmt numFmtId="166" formatCode="#\ ###\ ##0.0"/>
    <numFmt numFmtId="167" formatCode="0.0"/>
    <numFmt numFmtId="168" formatCode="#,##0.0000"/>
    <numFmt numFmtId="169" formatCode="#\ ###\ ###\ ##0"/>
    <numFmt numFmtId="170" formatCode="#\ ###\ ##0\ \r"/>
    <numFmt numFmtId="171" formatCode="0\ \r"/>
  </numFmts>
  <fonts count="56" x14ac:knownFonts="1">
    <font>
      <sz val="8"/>
      <name val="Arial"/>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8"/>
      <color indexed="12"/>
      <name val="Arial"/>
      <family val="2"/>
    </font>
    <font>
      <b/>
      <sz val="12"/>
      <name val="Arial"/>
      <family val="2"/>
    </font>
    <font>
      <b/>
      <sz val="16"/>
      <name val="Arial"/>
      <family val="2"/>
    </font>
    <font>
      <sz val="8"/>
      <name val="Arial Narrow"/>
      <family val="2"/>
    </font>
    <font>
      <sz val="12"/>
      <name val="Arial"/>
      <family val="2"/>
    </font>
    <font>
      <b/>
      <sz val="8"/>
      <name val="Arial"/>
      <family val="2"/>
    </font>
    <font>
      <b/>
      <sz val="10"/>
      <name val="Arial"/>
      <family val="2"/>
    </font>
    <font>
      <sz val="8"/>
      <name val="Arial"/>
      <family val="2"/>
    </font>
    <font>
      <b/>
      <sz val="9"/>
      <name val="Arial"/>
      <family val="2"/>
    </font>
    <font>
      <sz val="9"/>
      <name val="Arial"/>
      <family val="2"/>
    </font>
    <font>
      <sz val="10"/>
      <name val="Arial"/>
      <family val="2"/>
    </font>
    <font>
      <b/>
      <sz val="14"/>
      <name val="Arial"/>
      <family val="2"/>
    </font>
    <font>
      <u/>
      <sz val="10"/>
      <color indexed="45"/>
      <name val="Arial"/>
      <family val="2"/>
    </font>
    <font>
      <u/>
      <sz val="8"/>
      <color indexed="12"/>
      <name val="Arial"/>
      <family val="2"/>
    </font>
    <font>
      <sz val="9"/>
      <name val="Arial Narrow"/>
      <family val="2"/>
    </font>
    <font>
      <sz val="11"/>
      <name val="Arial"/>
      <family val="2"/>
    </font>
    <font>
      <sz val="11"/>
      <color theme="1"/>
      <name val="Arial"/>
      <family val="2"/>
    </font>
    <font>
      <u/>
      <sz val="11"/>
      <color rgb="FF004488"/>
      <name val="Arial"/>
      <family val="2"/>
    </font>
    <font>
      <u/>
      <sz val="11"/>
      <color rgb="FF808080"/>
      <name val="Arial"/>
      <family val="2"/>
    </font>
    <font>
      <u/>
      <sz val="11"/>
      <color rgb="FFDD99DD"/>
      <name val="Arial"/>
      <family val="2"/>
    </font>
    <font>
      <b/>
      <sz val="9"/>
      <color theme="1"/>
      <name val="Arial"/>
      <family val="2"/>
    </font>
    <font>
      <sz val="12"/>
      <color rgb="FF0000FF"/>
      <name val="Arial"/>
      <family val="2"/>
    </font>
    <font>
      <sz val="8"/>
      <color rgb="FFFF0000"/>
      <name val="Arial"/>
      <family val="2"/>
    </font>
    <font>
      <sz val="14"/>
      <name val="Arial"/>
      <family val="2"/>
    </font>
    <font>
      <sz val="16"/>
      <name val="Arial"/>
      <family val="2"/>
    </font>
    <font>
      <u/>
      <sz val="10"/>
      <color indexed="12"/>
      <name val="Arial"/>
      <family val="2"/>
    </font>
    <font>
      <sz val="11"/>
      <color theme="1"/>
      <name val="Roboto"/>
    </font>
    <font>
      <sz val="8"/>
      <color indexed="12"/>
      <name val="Arial"/>
      <family val="2"/>
    </font>
    <font>
      <sz val="8"/>
      <color theme="1"/>
      <name val="Arial"/>
      <family val="2"/>
    </font>
    <font>
      <sz val="8"/>
      <color rgb="FF008000"/>
      <name val="Arial"/>
      <family val="2"/>
    </font>
    <font>
      <b/>
      <sz val="8"/>
      <color theme="1"/>
      <name val="Arial"/>
      <family val="2"/>
    </font>
    <font>
      <i/>
      <sz val="10"/>
      <name val="Arial"/>
      <family val="2"/>
    </font>
    <font>
      <sz val="8"/>
      <color rgb="FF0000FF"/>
      <name val="Arial"/>
      <family val="2"/>
    </font>
    <font>
      <sz val="10"/>
      <color rgb="FF0000FF"/>
      <name val="Arial"/>
      <family val="2"/>
    </font>
    <font>
      <sz val="11"/>
      <name val="Roboto"/>
    </font>
    <font>
      <sz val="11"/>
      <color theme="0"/>
      <name val="Roboto"/>
    </font>
    <font>
      <sz val="8"/>
      <color theme="0"/>
      <name val="Arial"/>
      <family val="2"/>
    </font>
    <font>
      <b/>
      <sz val="8"/>
      <color theme="0"/>
      <name val="Arial"/>
      <family val="2"/>
    </font>
    <font>
      <sz val="9"/>
      <color rgb="FF000000"/>
      <name val="Arial"/>
      <family val="2"/>
    </font>
    <font>
      <b/>
      <sz val="9"/>
      <color rgb="FFFF0000"/>
      <name val="Arial"/>
      <family val="2"/>
    </font>
    <font>
      <b/>
      <sz val="8"/>
      <color rgb="FFFF0000"/>
      <name val="Arial"/>
      <family val="2"/>
    </font>
    <font>
      <sz val="11"/>
      <color rgb="FFFF0000"/>
      <name val="Roboto"/>
    </font>
    <font>
      <sz val="6"/>
      <color theme="0"/>
      <name val="Roboto"/>
    </font>
    <font>
      <vertAlign val="superscript"/>
      <sz val="8"/>
      <name val="Arial"/>
      <family val="2"/>
    </font>
    <font>
      <b/>
      <sz val="6"/>
      <color theme="0"/>
      <name val="Roboto"/>
    </font>
    <font>
      <sz val="6"/>
      <name val="Roboto"/>
    </font>
    <font>
      <b/>
      <sz val="6"/>
      <name val="Roboto"/>
    </font>
    <font>
      <b/>
      <sz val="9"/>
      <color theme="0"/>
      <name val="Arial"/>
      <family val="2"/>
    </font>
    <font>
      <sz val="9"/>
      <color theme="0"/>
      <name val="Arial"/>
      <family val="2"/>
    </font>
    <font>
      <vertAlign val="superscript"/>
      <sz val="9"/>
      <name val="Arial"/>
      <family val="2"/>
    </font>
  </fonts>
  <fills count="6">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rgb="FFE8EAF7"/>
        <bgColor indexed="64"/>
      </patternFill>
    </fill>
  </fills>
  <borders count="21">
    <border>
      <left/>
      <right/>
      <top/>
      <bottom/>
      <diagonal/>
    </border>
    <border>
      <left/>
      <right/>
      <top/>
      <bottom style="thin">
        <color indexed="64"/>
      </bottom>
      <diagonal/>
    </border>
    <border>
      <left style="thin">
        <color indexed="8"/>
      </left>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64"/>
      </bottom>
      <diagonal/>
    </border>
    <border>
      <left/>
      <right/>
      <top style="thin">
        <color indexed="64"/>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rgb="FFB2B2B2"/>
      </left>
      <right style="thin">
        <color rgb="FFB2B2B2"/>
      </right>
      <top style="thin">
        <color rgb="FFB2B2B2"/>
      </top>
      <bottom style="thin">
        <color rgb="FFB2B2B2"/>
      </bottom>
      <diagonal/>
    </border>
    <border>
      <left/>
      <right/>
      <top style="hair">
        <color indexed="64"/>
      </top>
      <bottom/>
      <diagonal/>
    </border>
    <border>
      <left/>
      <right/>
      <top/>
      <bottom style="hair">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22">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0" fontId="19" fillId="0" borderId="0" applyNumberFormat="0" applyFill="0" applyBorder="0" applyAlignment="0" applyProtection="0">
      <alignment vertical="top"/>
      <protection locked="0"/>
    </xf>
    <xf numFmtId="0" fontId="25" fillId="0" borderId="0" applyNumberFormat="0" applyFill="0" applyBorder="0" applyAlignment="0" applyProtection="0"/>
    <xf numFmtId="0" fontId="18" fillId="0" borderId="0" applyNumberFormat="0" applyFill="0" applyBorder="0" applyAlignment="0" applyProtection="0"/>
    <xf numFmtId="0" fontId="6" fillId="0" borderId="0" applyNumberFormat="0" applyFill="0" applyBorder="0" applyAlignment="0" applyProtection="0">
      <alignment vertical="top"/>
      <protection locked="0"/>
    </xf>
    <xf numFmtId="0" fontId="22" fillId="3" borderId="15" applyNumberFormat="0" applyFont="0" applyAlignment="0" applyProtection="0"/>
    <xf numFmtId="0" fontId="5" fillId="0" borderId="0"/>
    <xf numFmtId="0" fontId="22" fillId="0" borderId="0"/>
    <xf numFmtId="0" fontId="5" fillId="0" borderId="0"/>
    <xf numFmtId="0" fontId="5" fillId="0" borderId="0"/>
    <xf numFmtId="0" fontId="5" fillId="0" borderId="0"/>
    <xf numFmtId="0" fontId="5" fillId="0" borderId="0"/>
    <xf numFmtId="0" fontId="5" fillId="0" borderId="0"/>
    <xf numFmtId="0" fontId="13" fillId="0" borderId="0"/>
    <xf numFmtId="0" fontId="13" fillId="0" borderId="0"/>
    <xf numFmtId="0" fontId="6" fillId="0" borderId="0" applyNumberFormat="0" applyFill="0" applyBorder="0" applyAlignment="0" applyProtection="0">
      <alignment vertical="top"/>
      <protection locked="0"/>
    </xf>
    <xf numFmtId="0" fontId="4" fillId="0" borderId="0"/>
    <xf numFmtId="0" fontId="3" fillId="0" borderId="0"/>
    <xf numFmtId="0" fontId="2" fillId="0" borderId="0"/>
    <xf numFmtId="0" fontId="1" fillId="0" borderId="0"/>
  </cellStyleXfs>
  <cellXfs count="508">
    <xf numFmtId="0" fontId="0" fillId="0" borderId="0" xfId="0"/>
    <xf numFmtId="0" fontId="13" fillId="0" borderId="0" xfId="0" applyFont="1"/>
    <xf numFmtId="0" fontId="15" fillId="0" borderId="0" xfId="13" applyFont="1" applyAlignment="1">
      <alignment horizontal="left"/>
    </xf>
    <xf numFmtId="0" fontId="15" fillId="0" borderId="0" xfId="13" applyFont="1"/>
    <xf numFmtId="0" fontId="15" fillId="0" borderId="0" xfId="12" applyFont="1"/>
    <xf numFmtId="0" fontId="15" fillId="0" borderId="0" xfId="11" applyFont="1"/>
    <xf numFmtId="0" fontId="15" fillId="0" borderId="1" xfId="11" applyFont="1" applyBorder="1" applyAlignment="1">
      <alignment horizontal="left"/>
    </xf>
    <xf numFmtId="0" fontId="15" fillId="0" borderId="1" xfId="11" applyFont="1" applyBorder="1"/>
    <xf numFmtId="0" fontId="14" fillId="2" borderId="0" xfId="11" applyFont="1" applyFill="1" applyAlignment="1">
      <alignment horizontal="left" vertical="top"/>
    </xf>
    <xf numFmtId="0" fontId="15" fillId="2" borderId="0" xfId="11" applyFont="1" applyFill="1" applyAlignment="1">
      <alignment vertical="top"/>
    </xf>
    <xf numFmtId="0" fontId="15" fillId="2" borderId="0" xfId="11" applyFont="1" applyFill="1" applyAlignment="1">
      <alignment horizontal="center" vertical="top"/>
    </xf>
    <xf numFmtId="0" fontId="15" fillId="0" borderId="0" xfId="11" applyFont="1" applyAlignment="1">
      <alignment horizontal="left"/>
    </xf>
    <xf numFmtId="0" fontId="15" fillId="0" borderId="0" xfId="10" applyFont="1" applyAlignment="1">
      <alignment horizontal="left"/>
    </xf>
    <xf numFmtId="0" fontId="15" fillId="0" borderId="0" xfId="10" applyFont="1"/>
    <xf numFmtId="0" fontId="15" fillId="0" borderId="1" xfId="10" applyFont="1" applyBorder="1" applyAlignment="1">
      <alignment horizontal="left"/>
    </xf>
    <xf numFmtId="0" fontId="15" fillId="0" borderId="1" xfId="10" applyFont="1" applyBorder="1"/>
    <xf numFmtId="0" fontId="15" fillId="0" borderId="0" xfId="14" applyFont="1" applyAlignment="1">
      <alignment horizontal="left"/>
    </xf>
    <xf numFmtId="0" fontId="15" fillId="0" borderId="0" xfId="14" applyFont="1"/>
    <xf numFmtId="0" fontId="15" fillId="0" borderId="0" xfId="14" applyFont="1" applyAlignment="1">
      <alignment horizontal="right"/>
    </xf>
    <xf numFmtId="0" fontId="13" fillId="0" borderId="0" xfId="13" applyFont="1" applyAlignment="1">
      <alignment horizontal="right"/>
    </xf>
    <xf numFmtId="0" fontId="15" fillId="2" borderId="0" xfId="0" applyFont="1" applyFill="1" applyAlignment="1">
      <alignment horizontal="right"/>
    </xf>
    <xf numFmtId="0" fontId="0" fillId="0" borderId="1" xfId="0" applyBorder="1"/>
    <xf numFmtId="0" fontId="15" fillId="0" borderId="0" xfId="8" applyFont="1"/>
    <xf numFmtId="0" fontId="15" fillId="0" borderId="0" xfId="8" applyFont="1" applyAlignment="1">
      <alignment horizontal="left"/>
    </xf>
    <xf numFmtId="3" fontId="15" fillId="0" borderId="0" xfId="0" applyNumberFormat="1" applyFont="1" applyAlignment="1">
      <alignment horizontal="right" vertical="top" wrapText="1"/>
    </xf>
    <xf numFmtId="0" fontId="15" fillId="0" borderId="0" xfId="0" applyFont="1" applyAlignment="1">
      <alignment horizontal="right"/>
    </xf>
    <xf numFmtId="0" fontId="15" fillId="0" borderId="1" xfId="12" applyFont="1" applyBorder="1" applyAlignment="1">
      <alignment horizontal="left"/>
    </xf>
    <xf numFmtId="0" fontId="15" fillId="0" borderId="1" xfId="14" applyFont="1" applyBorder="1"/>
    <xf numFmtId="0" fontId="15" fillId="0" borderId="1" xfId="14" applyFont="1" applyBorder="1" applyAlignment="1">
      <alignment horizontal="right"/>
    </xf>
    <xf numFmtId="0" fontId="15" fillId="0" borderId="1" xfId="14" applyFont="1" applyBorder="1" applyAlignment="1">
      <alignment horizontal="left"/>
    </xf>
    <xf numFmtId="3" fontId="15" fillId="2" borderId="0" xfId="13" applyNumberFormat="1" applyFont="1" applyFill="1"/>
    <xf numFmtId="1" fontId="15" fillId="0" borderId="0" xfId="10" applyNumberFormat="1" applyFont="1" applyAlignment="1">
      <alignment horizontal="right"/>
    </xf>
    <xf numFmtId="1" fontId="15" fillId="0" borderId="0" xfId="0" applyNumberFormat="1" applyFont="1" applyAlignment="1">
      <alignment horizontal="right" vertical="top"/>
    </xf>
    <xf numFmtId="0" fontId="13" fillId="0" borderId="0" xfId="11" applyFont="1"/>
    <xf numFmtId="0" fontId="0" fillId="0" borderId="0" xfId="0" applyAlignment="1">
      <alignment horizontal="left"/>
    </xf>
    <xf numFmtId="0" fontId="15" fillId="0" borderId="1" xfId="12" applyFont="1" applyBorder="1"/>
    <xf numFmtId="0" fontId="13" fillId="2" borderId="0" xfId="15" applyFill="1"/>
    <xf numFmtId="0" fontId="13" fillId="0" borderId="0" xfId="16"/>
    <xf numFmtId="0" fontId="13" fillId="0" borderId="0" xfId="16" applyAlignment="1">
      <alignment vertical="top"/>
    </xf>
    <xf numFmtId="0" fontId="30" fillId="0" borderId="0" xfId="16" applyFont="1" applyAlignment="1">
      <alignment vertical="top"/>
    </xf>
    <xf numFmtId="0" fontId="10" fillId="0" borderId="0" xfId="16" applyFont="1" applyAlignment="1">
      <alignment vertical="top"/>
    </xf>
    <xf numFmtId="0" fontId="12" fillId="0" borderId="0" xfId="16" applyFont="1" applyAlignment="1">
      <alignment vertical="top"/>
    </xf>
    <xf numFmtId="0" fontId="8" fillId="0" borderId="0" xfId="16" applyFont="1" applyAlignment="1">
      <alignment vertical="top"/>
    </xf>
    <xf numFmtId="0" fontId="9" fillId="0" borderId="9" xfId="16" applyFont="1" applyBorder="1"/>
    <xf numFmtId="0" fontId="10" fillId="0" borderId="9" xfId="16" applyFont="1" applyBorder="1" applyAlignment="1">
      <alignment vertical="top"/>
    </xf>
    <xf numFmtId="0" fontId="9" fillId="0" borderId="0" xfId="16" applyFont="1"/>
    <xf numFmtId="0" fontId="9" fillId="0" borderId="0" xfId="16" applyFont="1" applyAlignment="1">
      <alignment horizontal="left"/>
    </xf>
    <xf numFmtId="0" fontId="10" fillId="0" borderId="0" xfId="16" applyFont="1"/>
    <xf numFmtId="0" fontId="11" fillId="0" borderId="0" xfId="16" applyFont="1"/>
    <xf numFmtId="0" fontId="32" fillId="4" borderId="0" xfId="18" applyFont="1" applyFill="1"/>
    <xf numFmtId="0" fontId="26" fillId="4" borderId="0" xfId="0" applyFont="1" applyFill="1"/>
    <xf numFmtId="0" fontId="13" fillId="2" borderId="18" xfId="8" applyFont="1" applyFill="1" applyBorder="1" applyAlignment="1">
      <alignment horizontal="left" vertical="center"/>
    </xf>
    <xf numFmtId="0" fontId="13" fillId="0" borderId="0" xfId="8" applyFont="1"/>
    <xf numFmtId="3" fontId="13" fillId="0" borderId="0" xfId="0" applyNumberFormat="1" applyFont="1" applyAlignment="1">
      <alignment horizontal="right" vertical="top" wrapText="1"/>
    </xf>
    <xf numFmtId="1" fontId="13" fillId="0" borderId="0" xfId="8" applyNumberFormat="1" applyFont="1" applyAlignment="1">
      <alignment horizontal="right"/>
    </xf>
    <xf numFmtId="0" fontId="13" fillId="2" borderId="6" xfId="8" applyFont="1" applyFill="1" applyBorder="1" applyAlignment="1">
      <alignment horizontal="center" vertical="center"/>
    </xf>
    <xf numFmtId="0" fontId="13" fillId="2" borderId="8" xfId="8" applyFont="1" applyFill="1" applyBorder="1" applyAlignment="1">
      <alignment horizontal="center" vertical="center"/>
    </xf>
    <xf numFmtId="0" fontId="13" fillId="0" borderId="0" xfId="8" applyFont="1" applyAlignment="1">
      <alignment horizontal="left" vertical="top"/>
    </xf>
    <xf numFmtId="3" fontId="34" fillId="0" borderId="0" xfId="0" applyNumberFormat="1" applyFont="1" applyAlignment="1">
      <alignment horizontal="right" vertical="top" wrapText="1"/>
    </xf>
    <xf numFmtId="0" fontId="34" fillId="0" borderId="0" xfId="0" applyFont="1" applyAlignment="1">
      <alignment horizontal="right" vertical="top" wrapText="1"/>
    </xf>
    <xf numFmtId="0" fontId="28" fillId="0" borderId="0" xfId="8" applyFont="1"/>
    <xf numFmtId="0" fontId="13" fillId="0" borderId="0" xfId="0" applyFont="1" applyAlignment="1">
      <alignment horizontal="right" vertical="top"/>
    </xf>
    <xf numFmtId="0" fontId="11" fillId="0" borderId="0" xfId="8" applyFont="1" applyAlignment="1">
      <alignment horizontal="left" vertical="top"/>
    </xf>
    <xf numFmtId="0" fontId="15" fillId="0" borderId="0" xfId="8" applyFont="1" applyAlignment="1">
      <alignment vertical="center"/>
    </xf>
    <xf numFmtId="1" fontId="15" fillId="0" borderId="0" xfId="0" applyNumberFormat="1" applyFont="1" applyAlignment="1">
      <alignment horizontal="right" vertical="center" wrapText="1"/>
    </xf>
    <xf numFmtId="0" fontId="13" fillId="2" borderId="18" xfId="8" applyFont="1" applyFill="1" applyBorder="1" applyAlignment="1">
      <alignment vertical="center"/>
    </xf>
    <xf numFmtId="0" fontId="13" fillId="2" borderId="19" xfId="8" applyFont="1" applyFill="1" applyBorder="1" applyAlignment="1">
      <alignment vertical="center"/>
    </xf>
    <xf numFmtId="0" fontId="13" fillId="2" borderId="20" xfId="8" applyFont="1" applyFill="1" applyBorder="1" applyAlignment="1">
      <alignment vertical="center"/>
    </xf>
    <xf numFmtId="0" fontId="13" fillId="0" borderId="0" xfId="8" applyFont="1" applyAlignment="1">
      <alignment vertical="center"/>
    </xf>
    <xf numFmtId="1" fontId="13" fillId="0" borderId="0" xfId="8" applyNumberFormat="1" applyFont="1" applyAlignment="1">
      <alignment horizontal="right" vertical="center"/>
    </xf>
    <xf numFmtId="3" fontId="35" fillId="0" borderId="0" xfId="0" applyNumberFormat="1" applyFont="1" applyAlignment="1">
      <alignment horizontal="right" vertical="center" wrapText="1"/>
    </xf>
    <xf numFmtId="0" fontId="35" fillId="0" borderId="0" xfId="0" applyFont="1" applyAlignment="1">
      <alignment horizontal="right" vertical="center"/>
    </xf>
    <xf numFmtId="0" fontId="17" fillId="5" borderId="0" xfId="16" applyFont="1" applyFill="1" applyAlignment="1">
      <alignment vertical="top"/>
    </xf>
    <xf numFmtId="0" fontId="13" fillId="5" borderId="0" xfId="16" applyFill="1" applyAlignment="1">
      <alignment vertical="top"/>
    </xf>
    <xf numFmtId="0" fontId="11" fillId="5" borderId="0" xfId="16" applyFont="1" applyFill="1" applyAlignment="1">
      <alignment horizontal="right" vertical="top"/>
    </xf>
    <xf numFmtId="0" fontId="12" fillId="5" borderId="0" xfId="16" applyFont="1" applyFill="1" applyAlignment="1">
      <alignment vertical="center"/>
    </xf>
    <xf numFmtId="0" fontId="29" fillId="5" borderId="0" xfId="16" applyFont="1" applyFill="1" applyAlignment="1">
      <alignment vertical="top"/>
    </xf>
    <xf numFmtId="165" fontId="36" fillId="0" borderId="0" xfId="0" applyNumberFormat="1" applyFont="1" applyAlignment="1">
      <alignment horizontal="right" vertical="top" wrapText="1"/>
    </xf>
    <xf numFmtId="0" fontId="13" fillId="2" borderId="2" xfId="10" applyFont="1" applyFill="1" applyBorder="1" applyAlignment="1">
      <alignment horizontal="left" vertical="top"/>
    </xf>
    <xf numFmtId="0" fontId="13" fillId="2" borderId="3" xfId="10" applyFont="1" applyFill="1" applyBorder="1" applyAlignment="1">
      <alignment horizontal="center" vertical="center"/>
    </xf>
    <xf numFmtId="0" fontId="13" fillId="2" borderId="4" xfId="10" applyFont="1" applyFill="1" applyBorder="1" applyAlignment="1">
      <alignment horizontal="center" vertical="center"/>
    </xf>
    <xf numFmtId="0" fontId="13" fillId="0" borderId="0" xfId="10" applyFont="1"/>
    <xf numFmtId="0" fontId="13" fillId="2" borderId="6" xfId="10" applyFont="1" applyFill="1" applyBorder="1" applyAlignment="1">
      <alignment horizontal="center" vertical="center"/>
    </xf>
    <xf numFmtId="0" fontId="13" fillId="2" borderId="7" xfId="10" applyFont="1" applyFill="1" applyBorder="1" applyAlignment="1">
      <alignment horizontal="center" vertical="center"/>
    </xf>
    <xf numFmtId="0" fontId="13" fillId="2" borderId="8" xfId="10" applyFont="1" applyFill="1" applyBorder="1" applyAlignment="1">
      <alignment horizontal="center" vertical="center"/>
    </xf>
    <xf numFmtId="0" fontId="11" fillId="2" borderId="0" xfId="10" applyFont="1" applyFill="1" applyAlignment="1">
      <alignment horizontal="left" vertical="top"/>
    </xf>
    <xf numFmtId="0" fontId="13" fillId="2" borderId="0" xfId="10" applyFont="1" applyFill="1" applyAlignment="1">
      <alignment horizontal="left" vertical="top"/>
    </xf>
    <xf numFmtId="0" fontId="13" fillId="2" borderId="0" xfId="10" applyFont="1" applyFill="1" applyAlignment="1">
      <alignment horizontal="center" vertical="top"/>
    </xf>
    <xf numFmtId="0" fontId="11" fillId="0" borderId="0" xfId="10" applyFont="1" applyAlignment="1">
      <alignment horizontal="left" vertical="top"/>
    </xf>
    <xf numFmtId="0" fontId="13" fillId="0" borderId="0" xfId="10" applyFont="1" applyAlignment="1">
      <alignment horizontal="left" vertical="top"/>
    </xf>
    <xf numFmtId="3" fontId="36" fillId="0" borderId="0" xfId="0" applyNumberFormat="1" applyFont="1" applyAlignment="1">
      <alignment horizontal="right" vertical="top" wrapText="1"/>
    </xf>
    <xf numFmtId="1" fontId="34" fillId="0" borderId="0" xfId="0" applyNumberFormat="1" applyFont="1" applyAlignment="1">
      <alignment horizontal="right" vertical="top" wrapText="1"/>
    </xf>
    <xf numFmtId="0" fontId="34" fillId="2" borderId="13" xfId="12" applyFont="1" applyFill="1" applyBorder="1" applyAlignment="1">
      <alignment horizontal="left" vertical="top"/>
    </xf>
    <xf numFmtId="0" fontId="34" fillId="2" borderId="4" xfId="12" applyFont="1" applyFill="1" applyBorder="1" applyAlignment="1">
      <alignment horizontal="center" vertical="center"/>
    </xf>
    <xf numFmtId="0" fontId="34" fillId="0" borderId="0" xfId="12" applyFont="1"/>
    <xf numFmtId="0" fontId="34" fillId="2" borderId="10" xfId="12" applyFont="1" applyFill="1" applyBorder="1" applyAlignment="1">
      <alignment horizontal="center" vertical="center"/>
    </xf>
    <xf numFmtId="0" fontId="34" fillId="2" borderId="11" xfId="12" applyFont="1" applyFill="1" applyBorder="1" applyAlignment="1">
      <alignment horizontal="center" vertical="center"/>
    </xf>
    <xf numFmtId="0" fontId="34" fillId="2" borderId="12" xfId="12" applyFont="1" applyFill="1" applyBorder="1" applyAlignment="1">
      <alignment horizontal="center" vertical="center"/>
    </xf>
    <xf numFmtId="0" fontId="34" fillId="2" borderId="1" xfId="12" applyFont="1" applyFill="1" applyBorder="1" applyAlignment="1">
      <alignment horizontal="center" vertical="center"/>
    </xf>
    <xf numFmtId="3" fontId="36" fillId="0" borderId="0" xfId="12" applyNumberFormat="1" applyFont="1"/>
    <xf numFmtId="0" fontId="34" fillId="0" borderId="0" xfId="12" applyFont="1" applyAlignment="1">
      <alignment horizontal="right"/>
    </xf>
    <xf numFmtId="0" fontId="36" fillId="0" borderId="0" xfId="12" applyFont="1" applyAlignment="1">
      <alignment horizontal="right"/>
    </xf>
    <xf numFmtId="0" fontId="36" fillId="0" borderId="0" xfId="0" applyFont="1" applyAlignment="1">
      <alignment horizontal="right"/>
    </xf>
    <xf numFmtId="0" fontId="13" fillId="2" borderId="2" xfId="11" applyFont="1" applyFill="1" applyBorder="1" applyAlignment="1">
      <alignment horizontal="left" vertical="top"/>
    </xf>
    <xf numFmtId="0" fontId="13" fillId="2" borderId="3" xfId="11" applyFont="1" applyFill="1" applyBorder="1" applyAlignment="1">
      <alignment horizontal="center" vertical="center"/>
    </xf>
    <xf numFmtId="0" fontId="13" fillId="2" borderId="4" xfId="11" applyFont="1" applyFill="1" applyBorder="1" applyAlignment="1">
      <alignment horizontal="center" vertical="center"/>
    </xf>
    <xf numFmtId="0" fontId="13" fillId="2" borderId="6" xfId="11" applyFont="1" applyFill="1" applyBorder="1" applyAlignment="1">
      <alignment horizontal="center" vertical="center"/>
    </xf>
    <xf numFmtId="0" fontId="13" fillId="2" borderId="7" xfId="11" applyFont="1" applyFill="1" applyBorder="1" applyAlignment="1">
      <alignment horizontal="center" vertical="center"/>
    </xf>
    <xf numFmtId="0" fontId="13" fillId="2" borderId="8" xfId="11" applyFont="1" applyFill="1" applyBorder="1" applyAlignment="1">
      <alignment horizontal="center" vertical="center"/>
    </xf>
    <xf numFmtId="0" fontId="0" fillId="0" borderId="1" xfId="0" applyBorder="1" applyAlignment="1">
      <alignment vertical="center"/>
    </xf>
    <xf numFmtId="0" fontId="14" fillId="0" borderId="0" xfId="8" applyFont="1" applyAlignment="1">
      <alignment horizontal="right"/>
    </xf>
    <xf numFmtId="0" fontId="14" fillId="4" borderId="0" xfId="10" applyFont="1" applyFill="1" applyAlignment="1">
      <alignment horizontal="left" vertical="top"/>
    </xf>
    <xf numFmtId="0" fontId="15" fillId="4" borderId="0" xfId="10" applyFont="1" applyFill="1" applyAlignment="1">
      <alignment horizontal="left"/>
    </xf>
    <xf numFmtId="0" fontId="14" fillId="4" borderId="0" xfId="10" applyFont="1" applyFill="1"/>
    <xf numFmtId="0" fontId="33" fillId="4" borderId="0" xfId="6" applyFont="1" applyFill="1" applyAlignment="1" applyProtection="1">
      <alignment horizontal="right" vertical="top"/>
    </xf>
    <xf numFmtId="0" fontId="14" fillId="4" borderId="0" xfId="8" applyFont="1" applyFill="1" applyAlignment="1">
      <alignment horizontal="right"/>
    </xf>
    <xf numFmtId="0" fontId="15" fillId="4" borderId="0" xfId="10" applyFont="1" applyFill="1"/>
    <xf numFmtId="0" fontId="27" fillId="4" borderId="0" xfId="6" applyFont="1" applyFill="1" applyAlignment="1" applyProtection="1">
      <alignment horizontal="right" vertical="top"/>
    </xf>
    <xf numFmtId="0" fontId="13" fillId="0" borderId="0" xfId="13" applyFont="1"/>
    <xf numFmtId="164" fontId="34" fillId="0" borderId="0" xfId="0" applyNumberFormat="1" applyFont="1" applyAlignment="1">
      <alignment horizontal="right" vertical="top" wrapText="1"/>
    </xf>
    <xf numFmtId="0" fontId="13" fillId="2" borderId="0" xfId="13" applyFont="1" applyFill="1"/>
    <xf numFmtId="166" fontId="36" fillId="0" borderId="0" xfId="0" applyNumberFormat="1" applyFont="1" applyAlignment="1">
      <alignment horizontal="right" vertical="top" wrapText="1"/>
    </xf>
    <xf numFmtId="166" fontId="34" fillId="0" borderId="0" xfId="0" applyNumberFormat="1" applyFont="1" applyAlignment="1">
      <alignment horizontal="right" vertical="top" wrapText="1"/>
    </xf>
    <xf numFmtId="0" fontId="11" fillId="0" borderId="0" xfId="13" applyFont="1"/>
    <xf numFmtId="0" fontId="13" fillId="0" borderId="9" xfId="13" applyFont="1" applyBorder="1"/>
    <xf numFmtId="0" fontId="13" fillId="2" borderId="7" xfId="14" applyFont="1" applyFill="1" applyBorder="1" applyAlignment="1">
      <alignment horizontal="left" vertical="top"/>
    </xf>
    <xf numFmtId="0" fontId="13" fillId="2" borderId="4" xfId="14" applyFont="1" applyFill="1" applyBorder="1" applyAlignment="1">
      <alignment vertical="center"/>
    </xf>
    <xf numFmtId="0" fontId="13" fillId="2" borderId="4" xfId="14" applyFont="1" applyFill="1" applyBorder="1" applyAlignment="1">
      <alignment horizontal="right" vertical="center"/>
    </xf>
    <xf numFmtId="0" fontId="13" fillId="0" borderId="0" xfId="14" applyFont="1"/>
    <xf numFmtId="0" fontId="13" fillId="2" borderId="7" xfId="14" applyFont="1" applyFill="1" applyBorder="1" applyAlignment="1">
      <alignment horizontal="center" vertical="center"/>
    </xf>
    <xf numFmtId="0" fontId="13" fillId="2" borderId="11" xfId="14" applyFont="1" applyFill="1" applyBorder="1" applyAlignment="1">
      <alignment horizontal="center" vertical="center"/>
    </xf>
    <xf numFmtId="0" fontId="11" fillId="2" borderId="0" xfId="14" applyFont="1" applyFill="1" applyAlignment="1">
      <alignment vertical="top" wrapText="1"/>
    </xf>
    <xf numFmtId="0" fontId="13" fillId="2" borderId="0" xfId="14" applyFont="1" applyFill="1" applyAlignment="1">
      <alignment vertical="top" wrapText="1"/>
    </xf>
    <xf numFmtId="0" fontId="13" fillId="2" borderId="0" xfId="14" applyFont="1" applyFill="1" applyAlignment="1">
      <alignment horizontal="left" vertical="top" wrapText="1"/>
    </xf>
    <xf numFmtId="0" fontId="13" fillId="2" borderId="0" xfId="14" applyFont="1" applyFill="1" applyAlignment="1">
      <alignment horizontal="right" vertical="top" wrapText="1"/>
    </xf>
    <xf numFmtId="0" fontId="7" fillId="5" borderId="0" xfId="16" applyFont="1" applyFill="1" applyAlignment="1">
      <alignment vertical="top"/>
    </xf>
    <xf numFmtId="0" fontId="31" fillId="0" borderId="0" xfId="6" applyFont="1" applyBorder="1" applyAlignment="1" applyProtection="1">
      <alignment vertical="top" wrapText="1"/>
    </xf>
    <xf numFmtId="0" fontId="13" fillId="0" borderId="0" xfId="16" applyAlignment="1">
      <alignment vertical="center"/>
    </xf>
    <xf numFmtId="0" fontId="31" fillId="0" borderId="17" xfId="6" applyFont="1" applyBorder="1" applyAlignment="1" applyProtection="1">
      <alignment vertical="center" wrapText="1"/>
    </xf>
    <xf numFmtId="0" fontId="16" fillId="0" borderId="17" xfId="16" applyFont="1" applyBorder="1" applyAlignment="1">
      <alignment vertical="center" wrapText="1"/>
    </xf>
    <xf numFmtId="0" fontId="16" fillId="0" borderId="17" xfId="16" applyFont="1" applyBorder="1" applyAlignment="1">
      <alignment horizontal="right" vertical="center" wrapText="1"/>
    </xf>
    <xf numFmtId="0" fontId="30" fillId="0" borderId="0" xfId="16" applyFont="1" applyAlignment="1">
      <alignment vertical="center"/>
    </xf>
    <xf numFmtId="0" fontId="31" fillId="0" borderId="16" xfId="6" applyFont="1" applyBorder="1" applyAlignment="1" applyProtection="1">
      <alignment vertical="center" wrapText="1"/>
    </xf>
    <xf numFmtId="0" fontId="31" fillId="0" borderId="0" xfId="6" applyFont="1" applyBorder="1" applyAlignment="1" applyProtection="1">
      <alignment vertical="center" wrapText="1"/>
    </xf>
    <xf numFmtId="0" fontId="16" fillId="0" borderId="0" xfId="16" applyFont="1" applyAlignment="1">
      <alignment vertical="center" wrapText="1"/>
    </xf>
    <xf numFmtId="0" fontId="16" fillId="0" borderId="0" xfId="16" applyFont="1" applyAlignment="1">
      <alignment horizontal="right" vertical="center" wrapText="1"/>
    </xf>
    <xf numFmtId="0" fontId="21" fillId="0" borderId="0" xfId="16" applyFont="1" applyAlignment="1">
      <alignment vertical="top"/>
    </xf>
    <xf numFmtId="0" fontId="21" fillId="5" borderId="0" xfId="16" applyFont="1" applyFill="1" applyAlignment="1">
      <alignment vertical="top"/>
    </xf>
    <xf numFmtId="0" fontId="5" fillId="0" borderId="0" xfId="16" applyFont="1" applyAlignment="1">
      <alignment vertical="center" wrapText="1"/>
    </xf>
    <xf numFmtId="0" fontId="5" fillId="0" borderId="17" xfId="16" applyFont="1" applyBorder="1" applyAlignment="1">
      <alignment vertical="center" wrapText="1"/>
    </xf>
    <xf numFmtId="0" fontId="5" fillId="0" borderId="16" xfId="16" applyFont="1" applyBorder="1" applyAlignment="1">
      <alignment vertical="center" wrapText="1"/>
    </xf>
    <xf numFmtId="0" fontId="10" fillId="5" borderId="0" xfId="16" applyFont="1" applyFill="1" applyAlignment="1">
      <alignment vertical="top"/>
    </xf>
    <xf numFmtId="0" fontId="5" fillId="0" borderId="0" xfId="16" applyFont="1" applyAlignment="1">
      <alignment horizontal="right" vertical="center" wrapText="1"/>
    </xf>
    <xf numFmtId="165" fontId="13" fillId="0" borderId="0" xfId="0" applyNumberFormat="1" applyFont="1" applyAlignment="1">
      <alignment horizontal="right" vertical="top" wrapText="1"/>
    </xf>
    <xf numFmtId="0" fontId="13" fillId="0" borderId="0" xfId="0" applyFont="1" applyAlignment="1">
      <alignment horizontal="right" vertical="top" wrapText="1"/>
    </xf>
    <xf numFmtId="165" fontId="11" fillId="0" borderId="0" xfId="0" applyNumberFormat="1" applyFont="1" applyAlignment="1">
      <alignment horizontal="right" vertical="top" wrapText="1"/>
    </xf>
    <xf numFmtId="0" fontId="32" fillId="0" borderId="0" xfId="18" applyFont="1"/>
    <xf numFmtId="0" fontId="13" fillId="0" borderId="0" xfId="8" applyFont="1" applyAlignment="1">
      <alignment horizontal="left" vertical="center"/>
    </xf>
    <xf numFmtId="0" fontId="13" fillId="0" borderId="0" xfId="8" applyFont="1" applyAlignment="1">
      <alignment horizontal="center" vertical="center"/>
    </xf>
    <xf numFmtId="0" fontId="34" fillId="0" borderId="0" xfId="0" applyFont="1" applyAlignment="1">
      <alignment horizontal="right" vertical="top"/>
    </xf>
    <xf numFmtId="0" fontId="36" fillId="0" borderId="0" xfId="0" applyFont="1" applyAlignment="1">
      <alignment horizontal="right" vertical="top"/>
    </xf>
    <xf numFmtId="0" fontId="36" fillId="0" borderId="0" xfId="0" applyFont="1" applyAlignment="1">
      <alignment horizontal="right" vertical="top" wrapText="1"/>
    </xf>
    <xf numFmtId="3" fontId="13" fillId="0" borderId="0" xfId="0" applyNumberFormat="1" applyFont="1" applyAlignment="1">
      <alignment horizontal="right"/>
    </xf>
    <xf numFmtId="0" fontId="38" fillId="0" borderId="0" xfId="6" applyFont="1" applyAlignment="1" applyProtection="1">
      <alignment horizontal="right" vertical="top"/>
    </xf>
    <xf numFmtId="0" fontId="38" fillId="4" borderId="0" xfId="6" applyFont="1" applyFill="1" applyAlignment="1" applyProtection="1">
      <alignment horizontal="right" vertical="top"/>
    </xf>
    <xf numFmtId="0" fontId="39" fillId="0" borderId="0" xfId="17" applyFont="1" applyAlignment="1" applyProtection="1">
      <alignment horizontal="right"/>
    </xf>
    <xf numFmtId="0" fontId="26" fillId="4" borderId="0" xfId="10" applyFont="1" applyFill="1" applyAlignment="1">
      <alignment horizontal="left" vertical="top"/>
    </xf>
    <xf numFmtId="165" fontId="11" fillId="0" borderId="0" xfId="0" applyNumberFormat="1" applyFont="1" applyAlignment="1">
      <alignment vertical="top" wrapText="1"/>
    </xf>
    <xf numFmtId="165" fontId="11" fillId="0" borderId="0" xfId="12" applyNumberFormat="1" applyFont="1"/>
    <xf numFmtId="165" fontId="13" fillId="0" borderId="0" xfId="12" applyNumberFormat="1" applyFont="1" applyAlignment="1">
      <alignment horizontal="right"/>
    </xf>
    <xf numFmtId="165" fontId="34" fillId="0" borderId="0" xfId="0" applyNumberFormat="1" applyFont="1" applyAlignment="1">
      <alignment horizontal="right" vertical="top" wrapText="1"/>
    </xf>
    <xf numFmtId="0" fontId="41" fillId="4" borderId="0" xfId="18" applyFont="1" applyFill="1"/>
    <xf numFmtId="0" fontId="43" fillId="0" borderId="0" xfId="8" applyFont="1" applyAlignment="1">
      <alignment horizontal="left" vertical="top"/>
    </xf>
    <xf numFmtId="0" fontId="41" fillId="0" borderId="0" xfId="18" applyFont="1"/>
    <xf numFmtId="0" fontId="13" fillId="0" borderId="9" xfId="8" applyFont="1" applyBorder="1" applyAlignment="1">
      <alignment horizontal="left" vertical="top"/>
    </xf>
    <xf numFmtId="3" fontId="34" fillId="0" borderId="0" xfId="0" applyNumberFormat="1" applyFont="1" applyAlignment="1">
      <alignment horizontal="left" wrapText="1"/>
    </xf>
    <xf numFmtId="0" fontId="14" fillId="0" borderId="0" xfId="10" applyFont="1"/>
    <xf numFmtId="0" fontId="38" fillId="0" borderId="0" xfId="6" applyFont="1" applyFill="1" applyAlignment="1" applyProtection="1">
      <alignment horizontal="right" vertical="top"/>
    </xf>
    <xf numFmtId="165" fontId="15" fillId="0" borderId="0" xfId="8" applyNumberFormat="1" applyFont="1"/>
    <xf numFmtId="0" fontId="13" fillId="0" borderId="0" xfId="10" applyFont="1" applyAlignment="1">
      <alignment horizontal="left"/>
    </xf>
    <xf numFmtId="165" fontId="15" fillId="0" borderId="0" xfId="12" applyNumberFormat="1" applyFont="1" applyAlignment="1">
      <alignment horizontal="right"/>
    </xf>
    <xf numFmtId="165" fontId="11" fillId="0" borderId="0" xfId="0" applyNumberFormat="1" applyFont="1" applyAlignment="1">
      <alignment horizontal="left" vertical="top" wrapText="1"/>
    </xf>
    <xf numFmtId="166" fontId="11" fillId="0" borderId="0" xfId="0" applyNumberFormat="1" applyFont="1" applyAlignment="1">
      <alignment horizontal="right" vertical="top" wrapText="1"/>
    </xf>
    <xf numFmtId="166" fontId="13" fillId="0" borderId="0" xfId="0" applyNumberFormat="1" applyFont="1" applyAlignment="1">
      <alignment horizontal="right" vertical="top" wrapText="1"/>
    </xf>
    <xf numFmtId="165" fontId="13" fillId="0" borderId="0" xfId="0" applyNumberFormat="1" applyFont="1" applyAlignment="1">
      <alignment horizontal="right"/>
    </xf>
    <xf numFmtId="165" fontId="42" fillId="0" borderId="0" xfId="0" applyNumberFormat="1" applyFont="1" applyAlignment="1">
      <alignment horizontal="right" vertical="top" wrapText="1"/>
    </xf>
    <xf numFmtId="165" fontId="34" fillId="0" borderId="9" xfId="0" applyNumberFormat="1" applyFont="1" applyBorder="1" applyAlignment="1">
      <alignment horizontal="right" vertical="top" wrapText="1"/>
    </xf>
    <xf numFmtId="0" fontId="34" fillId="0" borderId="9" xfId="0" applyFont="1" applyBorder="1" applyAlignment="1">
      <alignment horizontal="right" vertical="top" wrapText="1"/>
    </xf>
    <xf numFmtId="0" fontId="13" fillId="0" borderId="0" xfId="8" applyFont="1" applyAlignment="1">
      <alignment horizontal="left"/>
    </xf>
    <xf numFmtId="165" fontId="13" fillId="0" borderId="0" xfId="15" applyNumberFormat="1"/>
    <xf numFmtId="0" fontId="13" fillId="0" borderId="0" xfId="12" applyFont="1"/>
    <xf numFmtId="165" fontId="13" fillId="0" borderId="0" xfId="11" applyNumberFormat="1" applyFont="1" applyAlignment="1">
      <alignment horizontal="left"/>
    </xf>
    <xf numFmtId="0" fontId="13" fillId="0" borderId="0" xfId="12" applyFont="1" applyAlignment="1">
      <alignment horizontal="left" vertical="top" wrapText="1"/>
    </xf>
    <xf numFmtId="165" fontId="13" fillId="0" borderId="0" xfId="12" applyNumberFormat="1" applyFont="1" applyAlignment="1">
      <alignment horizontal="left"/>
    </xf>
    <xf numFmtId="165" fontId="34" fillId="0" borderId="9" xfId="0" applyNumberFormat="1" applyFont="1" applyBorder="1" applyAlignment="1">
      <alignment horizontal="left" vertical="top" wrapText="1"/>
    </xf>
    <xf numFmtId="0" fontId="13" fillId="0" borderId="0" xfId="12" applyFont="1" applyAlignment="1">
      <alignment horizontal="left"/>
    </xf>
    <xf numFmtId="0" fontId="14" fillId="4" borderId="0" xfId="10" applyFont="1" applyFill="1" applyAlignment="1">
      <alignment horizontal="left"/>
    </xf>
    <xf numFmtId="164" fontId="44" fillId="0" borderId="0" xfId="0" applyNumberFormat="1" applyFont="1" applyAlignment="1">
      <alignment horizontal="right" vertical="top" wrapText="1"/>
    </xf>
    <xf numFmtId="0" fontId="13" fillId="0" borderId="0" xfId="0" applyFont="1" applyAlignment="1">
      <alignment horizontal="left"/>
    </xf>
    <xf numFmtId="0" fontId="9" fillId="0" borderId="0" xfId="15" applyFont="1"/>
    <xf numFmtId="0" fontId="13" fillId="0" borderId="9" xfId="8" applyFont="1" applyBorder="1" applyAlignment="1">
      <alignment vertical="top"/>
    </xf>
    <xf numFmtId="165" fontId="13" fillId="0" borderId="0" xfId="8" applyNumberFormat="1" applyFont="1" applyAlignment="1">
      <alignment vertical="center"/>
    </xf>
    <xf numFmtId="1" fontId="13" fillId="0" borderId="0" xfId="0" applyNumberFormat="1" applyFont="1" applyAlignment="1">
      <alignment horizontal="right" vertical="top"/>
    </xf>
    <xf numFmtId="1" fontId="13" fillId="0" borderId="0" xfId="0" applyNumberFormat="1" applyFont="1" applyAlignment="1">
      <alignment horizontal="right" vertical="top" wrapText="1"/>
    </xf>
    <xf numFmtId="165" fontId="34" fillId="0" borderId="0" xfId="12" applyNumberFormat="1" applyFont="1"/>
    <xf numFmtId="1" fontId="15" fillId="0" borderId="0" xfId="11" applyNumberFormat="1" applyFont="1" applyAlignment="1">
      <alignment horizontal="right"/>
    </xf>
    <xf numFmtId="3" fontId="15" fillId="2" borderId="0" xfId="13" applyNumberFormat="1" applyFont="1" applyFill="1" applyAlignment="1">
      <alignment horizontal="right"/>
    </xf>
    <xf numFmtId="0" fontId="42" fillId="0" borderId="0" xfId="8" applyFont="1" applyAlignment="1">
      <alignment horizontal="left" vertical="top"/>
    </xf>
    <xf numFmtId="0" fontId="11" fillId="0" borderId="0" xfId="0" applyFont="1" applyAlignment="1">
      <alignment horizontal="right" vertical="top"/>
    </xf>
    <xf numFmtId="0" fontId="14" fillId="4" borderId="0" xfId="10" applyFont="1" applyFill="1" applyAlignment="1">
      <alignment vertical="top"/>
    </xf>
    <xf numFmtId="0" fontId="20" fillId="0" borderId="0" xfId="15" applyFont="1"/>
    <xf numFmtId="0" fontId="15" fillId="0" borderId="0" xfId="0" applyFont="1"/>
    <xf numFmtId="0" fontId="14" fillId="4" borderId="0" xfId="10" applyFont="1" applyFill="1" applyAlignment="1">
      <alignment horizontal="right"/>
    </xf>
    <xf numFmtId="0" fontId="15" fillId="4" borderId="0" xfId="10" applyFont="1" applyFill="1" applyAlignment="1">
      <alignment horizontal="right"/>
    </xf>
    <xf numFmtId="0" fontId="15" fillId="0" borderId="1" xfId="12" applyFont="1" applyBorder="1" applyAlignment="1">
      <alignment horizontal="right"/>
    </xf>
    <xf numFmtId="0" fontId="0" fillId="0" borderId="0" xfId="0" applyAlignment="1">
      <alignment horizontal="right"/>
    </xf>
    <xf numFmtId="0" fontId="13" fillId="0" borderId="7" xfId="12" applyFont="1" applyBorder="1" applyAlignment="1">
      <alignment horizontal="left" vertical="top"/>
    </xf>
    <xf numFmtId="0" fontId="13" fillId="0" borderId="4" xfId="12" applyFont="1" applyBorder="1" applyAlignment="1">
      <alignment horizontal="left" vertical="center"/>
    </xf>
    <xf numFmtId="0" fontId="13" fillId="0" borderId="0" xfId="13" applyFont="1" applyAlignment="1">
      <alignment horizontal="left"/>
    </xf>
    <xf numFmtId="165" fontId="34" fillId="0" borderId="0" xfId="0" applyNumberFormat="1" applyFont="1" applyAlignment="1">
      <alignment horizontal="left" vertical="top" wrapText="1"/>
    </xf>
    <xf numFmtId="3" fontId="15" fillId="2" borderId="0" xfId="13" applyNumberFormat="1" applyFont="1" applyFill="1" applyAlignment="1">
      <alignment horizontal="left"/>
    </xf>
    <xf numFmtId="0" fontId="13" fillId="2" borderId="18" xfId="11" applyFont="1" applyFill="1" applyBorder="1" applyAlignment="1">
      <alignment horizontal="left" vertical="top"/>
    </xf>
    <xf numFmtId="0" fontId="13" fillId="2" borderId="19" xfId="11" applyFont="1" applyFill="1" applyBorder="1" applyAlignment="1">
      <alignment horizontal="center" vertical="center"/>
    </xf>
    <xf numFmtId="0" fontId="11" fillId="0" borderId="0" xfId="10" applyFont="1"/>
    <xf numFmtId="166" fontId="11" fillId="0" borderId="0" xfId="0" applyNumberFormat="1" applyFont="1" applyAlignment="1">
      <alignment vertical="top" wrapText="1"/>
    </xf>
    <xf numFmtId="166" fontId="13" fillId="0" borderId="0" xfId="0" applyNumberFormat="1" applyFont="1" applyAlignment="1">
      <alignment vertical="top" wrapText="1"/>
    </xf>
    <xf numFmtId="0" fontId="42" fillId="0" borderId="0" xfId="0" applyFont="1" applyAlignment="1">
      <alignment horizontal="right" vertical="top"/>
    </xf>
    <xf numFmtId="0" fontId="42" fillId="0" borderId="0" xfId="0" applyFont="1" applyAlignment="1">
      <alignment horizontal="right" vertical="top" wrapText="1"/>
    </xf>
    <xf numFmtId="0" fontId="13" fillId="0" borderId="0" xfId="11" applyFont="1" applyAlignment="1">
      <alignment horizontal="center" vertical="center"/>
    </xf>
    <xf numFmtId="0" fontId="45" fillId="4" borderId="0" xfId="10" applyFont="1" applyFill="1" applyAlignment="1">
      <alignment horizontal="left" vertical="top"/>
    </xf>
    <xf numFmtId="165" fontId="46" fillId="0" borderId="0" xfId="16" applyNumberFormat="1" applyFont="1" applyAlignment="1">
      <alignment horizontal="right" vertical="top" wrapText="1"/>
    </xf>
    <xf numFmtId="165" fontId="28" fillId="0" borderId="0" xfId="16" applyNumberFormat="1" applyFont="1" applyAlignment="1">
      <alignment horizontal="right" vertical="top" wrapText="1"/>
    </xf>
    <xf numFmtId="0" fontId="28" fillId="0" borderId="0" xfId="10" applyFont="1"/>
    <xf numFmtId="0" fontId="46" fillId="0" borderId="0" xfId="10" applyFont="1" applyAlignment="1">
      <alignment horizontal="left" vertical="top"/>
    </xf>
    <xf numFmtId="165" fontId="36" fillId="0" borderId="0" xfId="16" applyNumberFormat="1" applyFont="1" applyAlignment="1">
      <alignment horizontal="right" vertical="top" wrapText="1"/>
    </xf>
    <xf numFmtId="165" fontId="34" fillId="0" borderId="0" xfId="16" applyNumberFormat="1" applyFont="1" applyAlignment="1">
      <alignment horizontal="right" vertical="top" wrapText="1"/>
    </xf>
    <xf numFmtId="0" fontId="28" fillId="0" borderId="0" xfId="10" applyFont="1" applyAlignment="1">
      <alignment horizontal="left" vertical="top"/>
    </xf>
    <xf numFmtId="0" fontId="28" fillId="0" borderId="0" xfId="16" applyFont="1" applyAlignment="1">
      <alignment horizontal="right" vertical="top" wrapText="1"/>
    </xf>
    <xf numFmtId="0" fontId="43" fillId="0" borderId="0" xfId="10" applyFont="1" applyAlignment="1">
      <alignment horizontal="left" vertical="top"/>
    </xf>
    <xf numFmtId="0" fontId="42" fillId="0" borderId="0" xfId="10" applyFont="1" applyAlignment="1">
      <alignment horizontal="left" vertical="top"/>
    </xf>
    <xf numFmtId="165" fontId="42" fillId="0" borderId="0" xfId="16" applyNumberFormat="1" applyFont="1" applyAlignment="1">
      <alignment horizontal="right" vertical="top" wrapText="1"/>
    </xf>
    <xf numFmtId="1" fontId="34" fillId="0" borderId="0" xfId="0" applyNumberFormat="1" applyFont="1" applyAlignment="1">
      <alignment horizontal="right" vertical="top"/>
    </xf>
    <xf numFmtId="0" fontId="11" fillId="0" borderId="1" xfId="10" applyFont="1" applyBorder="1" applyAlignment="1">
      <alignment horizontal="left" vertical="top"/>
    </xf>
    <xf numFmtId="0" fontId="13" fillId="0" borderId="1" xfId="10" applyFont="1" applyBorder="1" applyAlignment="1">
      <alignment horizontal="left" vertical="top"/>
    </xf>
    <xf numFmtId="0" fontId="34" fillId="5" borderId="0" xfId="12" applyFont="1" applyFill="1"/>
    <xf numFmtId="0" fontId="34" fillId="5" borderId="0" xfId="12" applyFont="1" applyFill="1" applyAlignment="1">
      <alignment horizontal="right"/>
    </xf>
    <xf numFmtId="0" fontId="13" fillId="0" borderId="0" xfId="12" applyFont="1" applyAlignment="1">
      <alignment horizontal="left" vertical="center"/>
    </xf>
    <xf numFmtId="3" fontId="11" fillId="0" borderId="0" xfId="0" applyNumberFormat="1" applyFont="1" applyAlignment="1">
      <alignment horizontal="right" vertical="top" wrapText="1"/>
    </xf>
    <xf numFmtId="165" fontId="13" fillId="5" borderId="0" xfId="0" applyNumberFormat="1" applyFont="1" applyFill="1" applyAlignment="1">
      <alignment horizontal="right"/>
    </xf>
    <xf numFmtId="0" fontId="13" fillId="5" borderId="0" xfId="12" applyFont="1" applyFill="1" applyAlignment="1">
      <alignment horizontal="right"/>
    </xf>
    <xf numFmtId="166" fontId="34" fillId="5" borderId="0" xfId="0" applyNumberFormat="1" applyFont="1" applyFill="1" applyAlignment="1">
      <alignment horizontal="right" vertical="top" wrapText="1"/>
    </xf>
    <xf numFmtId="0" fontId="13" fillId="5" borderId="0" xfId="14" applyFont="1" applyFill="1"/>
    <xf numFmtId="0" fontId="13" fillId="0" borderId="0" xfId="15"/>
    <xf numFmtId="1" fontId="36" fillId="0" borderId="0" xfId="0" applyNumberFormat="1" applyFont="1" applyAlignment="1">
      <alignment horizontal="right" vertical="top" wrapText="1"/>
    </xf>
    <xf numFmtId="165" fontId="34" fillId="0" borderId="0" xfId="8" applyNumberFormat="1" applyFont="1" applyAlignment="1">
      <alignment horizontal="right"/>
    </xf>
    <xf numFmtId="165" fontId="36" fillId="0" borderId="0" xfId="12" applyNumberFormat="1" applyFont="1"/>
    <xf numFmtId="0" fontId="0" fillId="0" borderId="9" xfId="0" applyBorder="1" applyAlignment="1">
      <alignment horizontal="left"/>
    </xf>
    <xf numFmtId="0" fontId="0" fillId="0" borderId="9" xfId="0" applyBorder="1" applyAlignment="1">
      <alignment horizontal="right"/>
    </xf>
    <xf numFmtId="165" fontId="13" fillId="0" borderId="0" xfId="0" applyNumberFormat="1" applyFont="1" applyAlignment="1">
      <alignment horizontal="left" vertical="top" wrapText="1"/>
    </xf>
    <xf numFmtId="0" fontId="13" fillId="0" borderId="0" xfId="14" applyFont="1" applyAlignment="1">
      <alignment vertical="top" wrapText="1"/>
    </xf>
    <xf numFmtId="0" fontId="13" fillId="0" borderId="0" xfId="14" applyFont="1" applyAlignment="1">
      <alignment horizontal="right" vertical="top" wrapText="1"/>
    </xf>
    <xf numFmtId="0" fontId="13" fillId="0" borderId="0" xfId="12" applyFont="1" applyAlignment="1">
      <alignment horizontal="right"/>
    </xf>
    <xf numFmtId="0" fontId="38" fillId="0" borderId="0" xfId="6" applyFont="1" applyFill="1" applyBorder="1" applyAlignment="1" applyProtection="1">
      <alignment horizontal="right" vertical="top"/>
    </xf>
    <xf numFmtId="0" fontId="13" fillId="0" borderId="0" xfId="14" applyFont="1" applyAlignment="1">
      <alignment horizontal="center" vertical="center"/>
    </xf>
    <xf numFmtId="0" fontId="32" fillId="4" borderId="0" xfId="21" applyFont="1" applyFill="1"/>
    <xf numFmtId="0" fontId="41" fillId="4" borderId="0" xfId="21" applyFont="1" applyFill="1"/>
    <xf numFmtId="0" fontId="40" fillId="0" borderId="0" xfId="21" applyFont="1"/>
    <xf numFmtId="0" fontId="40" fillId="4" borderId="0" xfId="21" applyFont="1" applyFill="1"/>
    <xf numFmtId="165" fontId="11" fillId="4" borderId="0" xfId="16" applyNumberFormat="1" applyFont="1" applyFill="1" applyAlignment="1">
      <alignment horizontal="right" vertical="top" wrapText="1"/>
    </xf>
    <xf numFmtId="0" fontId="32" fillId="0" borderId="0" xfId="21" applyFont="1"/>
    <xf numFmtId="0" fontId="47" fillId="0" borderId="0" xfId="21" applyFont="1"/>
    <xf numFmtId="1" fontId="15" fillId="0" borderId="0" xfId="8" applyNumberFormat="1" applyFont="1"/>
    <xf numFmtId="168" fontId="13" fillId="0" borderId="0" xfId="0" applyNumberFormat="1" applyFont="1" applyAlignment="1">
      <alignment horizontal="right" vertical="top" wrapText="1"/>
    </xf>
    <xf numFmtId="2" fontId="11" fillId="0" borderId="0" xfId="0" applyNumberFormat="1" applyFont="1" applyAlignment="1">
      <alignment horizontal="right" vertical="top"/>
    </xf>
    <xf numFmtId="166" fontId="34" fillId="0" borderId="0" xfId="0" applyNumberFormat="1" applyFont="1" applyAlignment="1">
      <alignment vertical="top" wrapText="1"/>
    </xf>
    <xf numFmtId="166" fontId="36" fillId="0" borderId="0" xfId="0" applyNumberFormat="1" applyFont="1" applyAlignment="1">
      <alignment vertical="top" wrapText="1"/>
    </xf>
    <xf numFmtId="2" fontId="11" fillId="0" borderId="0" xfId="0" applyNumberFormat="1" applyFont="1" applyAlignment="1">
      <alignment horizontal="right" vertical="top" wrapText="1"/>
    </xf>
    <xf numFmtId="0" fontId="13" fillId="0" borderId="0" xfId="0" applyFont="1" applyAlignment="1">
      <alignment horizontal="right"/>
    </xf>
    <xf numFmtId="0" fontId="13" fillId="0" borderId="0" xfId="14" applyFont="1" applyAlignment="1">
      <alignment horizontal="right"/>
    </xf>
    <xf numFmtId="0" fontId="48" fillId="4" borderId="0" xfId="21" applyFont="1" applyFill="1" applyAlignment="1">
      <alignment vertical="top"/>
    </xf>
    <xf numFmtId="0" fontId="48" fillId="4" borderId="0" xfId="21" applyFont="1" applyFill="1"/>
    <xf numFmtId="0" fontId="43" fillId="4" borderId="0" xfId="10" applyFont="1" applyFill="1" applyAlignment="1">
      <alignment horizontal="left" vertical="top"/>
    </xf>
    <xf numFmtId="0" fontId="42" fillId="4" borderId="0" xfId="10" applyFont="1" applyFill="1" applyAlignment="1">
      <alignment horizontal="left" vertical="top"/>
    </xf>
    <xf numFmtId="165" fontId="42" fillId="4" borderId="0" xfId="16" applyNumberFormat="1" applyFont="1" applyFill="1" applyAlignment="1">
      <alignment horizontal="right" vertical="top" wrapText="1"/>
    </xf>
    <xf numFmtId="49" fontId="13" fillId="5" borderId="0" xfId="0" applyNumberFormat="1" applyFont="1" applyFill="1" applyAlignment="1">
      <alignment horizontal="left" vertical="center" wrapText="1"/>
    </xf>
    <xf numFmtId="165" fontId="13" fillId="5" borderId="0" xfId="0" applyNumberFormat="1" applyFont="1" applyFill="1" applyAlignment="1">
      <alignment horizontal="left" vertical="center" wrapText="1"/>
    </xf>
    <xf numFmtId="0" fontId="11" fillId="0" borderId="0" xfId="12" applyFont="1" applyAlignment="1">
      <alignment horizontal="left" vertical="top" wrapText="1"/>
    </xf>
    <xf numFmtId="0" fontId="13" fillId="0" borderId="0" xfId="14" applyFont="1" applyAlignment="1">
      <alignment horizontal="left"/>
    </xf>
    <xf numFmtId="0" fontId="41" fillId="0" borderId="0" xfId="21" applyFont="1"/>
    <xf numFmtId="0" fontId="42" fillId="0" borderId="0" xfId="10" applyFont="1"/>
    <xf numFmtId="0" fontId="48" fillId="0" borderId="0" xfId="21" applyFont="1" applyAlignment="1">
      <alignment vertical="top"/>
    </xf>
    <xf numFmtId="0" fontId="50" fillId="0" borderId="0" xfId="21" applyFont="1" applyAlignment="1">
      <alignment vertical="top"/>
    </xf>
    <xf numFmtId="0" fontId="48" fillId="0" borderId="0" xfId="21" applyFont="1"/>
    <xf numFmtId="0" fontId="50" fillId="0" borderId="0" xfId="21" applyFont="1" applyAlignment="1">
      <alignment vertical="top" wrapText="1"/>
    </xf>
    <xf numFmtId="165" fontId="43" fillId="0" borderId="0" xfId="16" applyNumberFormat="1" applyFont="1" applyAlignment="1">
      <alignment horizontal="right" vertical="top" wrapText="1"/>
    </xf>
    <xf numFmtId="165" fontId="11" fillId="0" borderId="0" xfId="0" applyNumberFormat="1" applyFont="1" applyAlignment="1">
      <alignment horizontal="right" wrapText="1"/>
    </xf>
    <xf numFmtId="1" fontId="11" fillId="0" borderId="0" xfId="0" applyNumberFormat="1" applyFont="1" applyAlignment="1">
      <alignment horizontal="right" wrapText="1"/>
    </xf>
    <xf numFmtId="1" fontId="13" fillId="0" borderId="0" xfId="0" applyNumberFormat="1" applyFont="1" applyAlignment="1">
      <alignment horizontal="right" wrapText="1"/>
    </xf>
    <xf numFmtId="165" fontId="13" fillId="0" borderId="0" xfId="0" applyNumberFormat="1" applyFont="1" applyAlignment="1">
      <alignment horizontal="right" wrapText="1"/>
    </xf>
    <xf numFmtId="164" fontId="15" fillId="2" borderId="0" xfId="13" applyNumberFormat="1" applyFont="1" applyFill="1" applyAlignment="1">
      <alignment horizontal="right"/>
    </xf>
    <xf numFmtId="0" fontId="5" fillId="0" borderId="17" xfId="16" applyFont="1" applyBorder="1" applyAlignment="1">
      <alignment horizontal="right" vertical="center" wrapText="1"/>
    </xf>
    <xf numFmtId="165" fontId="11" fillId="0" borderId="0" xfId="0" applyNumberFormat="1" applyFont="1" applyAlignment="1">
      <alignment wrapText="1"/>
    </xf>
    <xf numFmtId="169" fontId="11" fillId="0" borderId="0" xfId="0" applyNumberFormat="1" applyFont="1" applyAlignment="1">
      <alignment horizontal="right" wrapText="1"/>
    </xf>
    <xf numFmtId="169" fontId="13" fillId="0" borderId="0" xfId="0" applyNumberFormat="1" applyFont="1" applyAlignment="1">
      <alignment horizontal="right" wrapText="1"/>
    </xf>
    <xf numFmtId="169" fontId="13" fillId="0" borderId="1" xfId="0" applyNumberFormat="1" applyFont="1" applyBorder="1" applyAlignment="1">
      <alignment horizontal="right" vertical="top" wrapText="1"/>
    </xf>
    <xf numFmtId="0" fontId="33" fillId="0" borderId="0" xfId="6" applyFont="1" applyAlignment="1" applyProtection="1">
      <alignment horizontal="right" vertical="top"/>
    </xf>
    <xf numFmtId="0" fontId="13" fillId="0" borderId="0" xfId="0" applyFont="1" applyAlignment="1">
      <alignment horizontal="left" vertical="top" wrapText="1"/>
    </xf>
    <xf numFmtId="0" fontId="40" fillId="4" borderId="0" xfId="18" applyFont="1" applyFill="1"/>
    <xf numFmtId="0" fontId="11" fillId="4" borderId="0" xfId="8" applyFont="1" applyFill="1" applyAlignment="1">
      <alignment horizontal="left" vertical="top"/>
    </xf>
    <xf numFmtId="0" fontId="13" fillId="4" borderId="0" xfId="8" applyFont="1" applyFill="1" applyAlignment="1">
      <alignment horizontal="left" vertical="top"/>
    </xf>
    <xf numFmtId="165" fontId="13" fillId="4" borderId="0" xfId="0" applyNumberFormat="1" applyFont="1" applyFill="1" applyAlignment="1">
      <alignment horizontal="right" vertical="top" wrapText="1"/>
    </xf>
    <xf numFmtId="0" fontId="13" fillId="4" borderId="0" xfId="0" applyFont="1" applyFill="1" applyAlignment="1">
      <alignment horizontal="right" vertical="top"/>
    </xf>
    <xf numFmtId="0" fontId="13" fillId="4" borderId="0" xfId="0" applyFont="1" applyFill="1" applyAlignment="1">
      <alignment horizontal="right" vertical="top" wrapText="1"/>
    </xf>
    <xf numFmtId="0" fontId="40" fillId="0" borderId="0" xfId="18" applyFont="1"/>
    <xf numFmtId="0" fontId="51" fillId="0" borderId="0" xfId="21" applyFont="1" applyAlignment="1">
      <alignment vertical="top"/>
    </xf>
    <xf numFmtId="0" fontId="52" fillId="0" borderId="0" xfId="21" applyFont="1" applyAlignment="1">
      <alignment vertical="top"/>
    </xf>
    <xf numFmtId="0" fontId="51" fillId="0" borderId="0" xfId="21" applyFont="1"/>
    <xf numFmtId="165" fontId="13" fillId="0" borderId="0" xfId="16" applyNumberFormat="1" applyAlignment="1">
      <alignment horizontal="right" vertical="top" wrapText="1"/>
    </xf>
    <xf numFmtId="0" fontId="13" fillId="0" borderId="0" xfId="0" applyFont="1" applyAlignment="1">
      <alignment vertical="top"/>
    </xf>
    <xf numFmtId="0" fontId="13" fillId="0" borderId="9" xfId="16" applyBorder="1"/>
    <xf numFmtId="165" fontId="36" fillId="0" borderId="0" xfId="0" applyNumberFormat="1" applyFont="1" applyAlignment="1">
      <alignment wrapText="1"/>
    </xf>
    <xf numFmtId="1" fontId="13" fillId="0" borderId="0" xfId="0" applyNumberFormat="1" applyFont="1" applyAlignment="1">
      <alignment horizontal="right" vertical="center" wrapText="1"/>
    </xf>
    <xf numFmtId="169" fontId="13" fillId="0" borderId="0" xfId="0" applyNumberFormat="1" applyFont="1" applyAlignment="1">
      <alignment horizontal="right" vertical="center" wrapText="1"/>
    </xf>
    <xf numFmtId="165" fontId="36" fillId="0" borderId="0" xfId="0" applyNumberFormat="1" applyFont="1" applyAlignment="1">
      <alignment horizontal="right" wrapText="1"/>
    </xf>
    <xf numFmtId="166" fontId="11" fillId="0" borderId="0" xfId="0" applyNumberFormat="1" applyFont="1" applyAlignment="1">
      <alignment horizontal="right" wrapText="1"/>
    </xf>
    <xf numFmtId="166" fontId="13" fillId="0" borderId="0" xfId="0" applyNumberFormat="1" applyFont="1" applyAlignment="1">
      <alignment horizontal="right" wrapText="1"/>
    </xf>
    <xf numFmtId="165" fontId="34" fillId="0" borderId="0" xfId="0" applyNumberFormat="1" applyFont="1" applyAlignment="1">
      <alignment horizontal="right" wrapText="1"/>
    </xf>
    <xf numFmtId="169" fontId="34" fillId="0" borderId="0" xfId="0" applyNumberFormat="1" applyFont="1" applyAlignment="1">
      <alignment horizontal="right" wrapText="1"/>
    </xf>
    <xf numFmtId="169" fontId="36" fillId="0" borderId="0" xfId="0" applyNumberFormat="1" applyFont="1" applyAlignment="1">
      <alignment horizontal="right" wrapText="1"/>
    </xf>
    <xf numFmtId="1" fontId="34" fillId="0" borderId="0" xfId="0" applyNumberFormat="1" applyFont="1" applyAlignment="1">
      <alignment horizontal="right" wrapText="1"/>
    </xf>
    <xf numFmtId="1" fontId="36" fillId="0" borderId="0" xfId="0" applyNumberFormat="1" applyFont="1" applyAlignment="1">
      <alignment horizontal="right" wrapText="1"/>
    </xf>
    <xf numFmtId="165" fontId="13" fillId="0" borderId="1" xfId="0" applyNumberFormat="1" applyFont="1" applyBorder="1" applyAlignment="1">
      <alignment horizontal="right" vertical="top" wrapText="1"/>
    </xf>
    <xf numFmtId="0" fontId="34" fillId="0" borderId="0" xfId="0" applyFont="1" applyAlignment="1">
      <alignment horizontal="left" vertical="top" wrapText="1"/>
    </xf>
    <xf numFmtId="165" fontId="15" fillId="0" borderId="0" xfId="12" applyNumberFormat="1" applyFont="1"/>
    <xf numFmtId="165" fontId="36" fillId="0" borderId="0" xfId="12" applyNumberFormat="1" applyFont="1" applyAlignment="1">
      <alignment vertical="top"/>
    </xf>
    <xf numFmtId="0" fontId="36" fillId="0" borderId="0" xfId="12" applyFont="1" applyAlignment="1">
      <alignment horizontal="right" vertical="top"/>
    </xf>
    <xf numFmtId="3" fontId="36" fillId="0" borderId="0" xfId="12" applyNumberFormat="1" applyFont="1" applyAlignment="1">
      <alignment vertical="top"/>
    </xf>
    <xf numFmtId="0" fontId="34" fillId="0" borderId="0" xfId="12" applyFont="1" applyAlignment="1">
      <alignment vertical="top"/>
    </xf>
    <xf numFmtId="166" fontId="34" fillId="0" borderId="0" xfId="0" applyNumberFormat="1" applyFont="1" applyAlignment="1">
      <alignment horizontal="right" wrapText="1"/>
    </xf>
    <xf numFmtId="166" fontId="36" fillId="0" borderId="0" xfId="0" applyNumberFormat="1" applyFont="1" applyAlignment="1">
      <alignment horizontal="right" wrapText="1"/>
    </xf>
    <xf numFmtId="1" fontId="34" fillId="0" borderId="1" xfId="0" applyNumberFormat="1" applyFont="1" applyBorder="1" applyAlignment="1">
      <alignment horizontal="right" vertical="top" wrapText="1"/>
    </xf>
    <xf numFmtId="165" fontId="13" fillId="0" borderId="0" xfId="14" applyNumberFormat="1" applyFont="1"/>
    <xf numFmtId="165" fontId="13" fillId="0" borderId="0" xfId="0" applyNumberFormat="1" applyFont="1"/>
    <xf numFmtId="165" fontId="13" fillId="0" borderId="0" xfId="14" applyNumberFormat="1" applyFont="1" applyAlignment="1">
      <alignment horizontal="right"/>
    </xf>
    <xf numFmtId="165" fontId="15" fillId="0" borderId="0" xfId="14" applyNumberFormat="1" applyFont="1"/>
    <xf numFmtId="165" fontId="0" fillId="0" borderId="0" xfId="0" applyNumberFormat="1"/>
    <xf numFmtId="165" fontId="15" fillId="0" borderId="0" xfId="14" applyNumberFormat="1" applyFont="1" applyAlignment="1">
      <alignment horizontal="right"/>
    </xf>
    <xf numFmtId="1" fontId="13" fillId="0" borderId="9" xfId="8" applyNumberFormat="1" applyFont="1" applyBorder="1" applyAlignment="1">
      <alignment horizontal="right"/>
    </xf>
    <xf numFmtId="0" fontId="13" fillId="0" borderId="9" xfId="8" applyFont="1" applyBorder="1"/>
    <xf numFmtId="0" fontId="48" fillId="0" borderId="0" xfId="18" applyFont="1" applyAlignment="1">
      <alignment vertical="top"/>
    </xf>
    <xf numFmtId="0" fontId="50" fillId="0" borderId="0" xfId="18" applyFont="1" applyAlignment="1">
      <alignment vertical="top"/>
    </xf>
    <xf numFmtId="0" fontId="48" fillId="0" borderId="0" xfId="18" applyFont="1"/>
    <xf numFmtId="0" fontId="42" fillId="0" borderId="0" xfId="8" applyFont="1"/>
    <xf numFmtId="165" fontId="43" fillId="0" borderId="0" xfId="0" applyNumberFormat="1" applyFont="1" applyAlignment="1">
      <alignment horizontal="right" vertical="top" wrapText="1"/>
    </xf>
    <xf numFmtId="0" fontId="50" fillId="0" borderId="0" xfId="18" applyFont="1" applyAlignment="1">
      <alignment vertical="top" wrapText="1"/>
    </xf>
    <xf numFmtId="165" fontId="48" fillId="0" borderId="0" xfId="18" applyNumberFormat="1" applyFont="1" applyAlignment="1">
      <alignment vertical="top"/>
    </xf>
    <xf numFmtId="0" fontId="53" fillId="0" borderId="0" xfId="0" applyFont="1"/>
    <xf numFmtId="0" fontId="54" fillId="0" borderId="0" xfId="8" applyFont="1" applyAlignment="1">
      <alignment horizontal="left"/>
    </xf>
    <xf numFmtId="0" fontId="42" fillId="0" borderId="0" xfId="0" applyFont="1" applyAlignment="1">
      <alignment vertical="center"/>
    </xf>
    <xf numFmtId="0" fontId="42" fillId="0" borderId="0" xfId="0" applyFont="1" applyAlignment="1">
      <alignment horizontal="left" vertical="top"/>
    </xf>
    <xf numFmtId="0" fontId="42" fillId="0" borderId="0" xfId="8" applyFont="1" applyAlignment="1">
      <alignment vertical="center"/>
    </xf>
    <xf numFmtId="164" fontId="42" fillId="0" borderId="0" xfId="0" applyNumberFormat="1" applyFont="1" applyAlignment="1">
      <alignment horizontal="left" vertical="center" wrapText="1"/>
    </xf>
    <xf numFmtId="0" fontId="43" fillId="0" borderId="0" xfId="0" applyFont="1" applyAlignment="1">
      <alignment horizontal="right" vertical="top"/>
    </xf>
    <xf numFmtId="0" fontId="43" fillId="0" borderId="0" xfId="0" applyFont="1" applyAlignment="1">
      <alignment horizontal="right" vertical="top" wrapText="1"/>
    </xf>
    <xf numFmtId="0" fontId="48" fillId="4" borderId="0" xfId="18" applyFont="1" applyFill="1" applyAlignment="1">
      <alignment vertical="top"/>
    </xf>
    <xf numFmtId="0" fontId="50" fillId="4" borderId="0" xfId="18" applyFont="1" applyFill="1" applyAlignment="1">
      <alignment vertical="top"/>
    </xf>
    <xf numFmtId="0" fontId="48" fillId="4" borderId="0" xfId="18" applyFont="1" applyFill="1"/>
    <xf numFmtId="0" fontId="43" fillId="4" borderId="0" xfId="8" applyFont="1" applyFill="1" applyAlignment="1">
      <alignment horizontal="left" vertical="top"/>
    </xf>
    <xf numFmtId="0" fontId="53" fillId="4" borderId="0" xfId="0" applyFont="1" applyFill="1"/>
    <xf numFmtId="0" fontId="54" fillId="4" borderId="0" xfId="8" applyFont="1" applyFill="1" applyAlignment="1">
      <alignment horizontal="left"/>
    </xf>
    <xf numFmtId="0" fontId="42" fillId="4" borderId="0" xfId="8" applyFont="1" applyFill="1"/>
    <xf numFmtId="165" fontId="43" fillId="4" borderId="0" xfId="0" applyNumberFormat="1" applyFont="1" applyFill="1" applyAlignment="1">
      <alignment horizontal="right" vertical="top" wrapText="1"/>
    </xf>
    <xf numFmtId="0" fontId="43" fillId="4" borderId="0" xfId="0" applyFont="1" applyFill="1" applyAlignment="1">
      <alignment horizontal="right" vertical="top" wrapText="1"/>
    </xf>
    <xf numFmtId="0" fontId="43" fillId="4" borderId="0" xfId="0" applyFont="1" applyFill="1" applyAlignment="1">
      <alignment horizontal="right" vertical="top"/>
    </xf>
    <xf numFmtId="164" fontId="42" fillId="4" borderId="0" xfId="0" applyNumberFormat="1" applyFont="1" applyFill="1" applyAlignment="1">
      <alignment horizontal="left" vertical="center" wrapText="1"/>
    </xf>
    <xf numFmtId="0" fontId="42" fillId="4" borderId="0" xfId="0" applyFont="1" applyFill="1" applyAlignment="1">
      <alignment vertical="center"/>
    </xf>
    <xf numFmtId="0" fontId="50" fillId="4" borderId="0" xfId="18" applyFont="1" applyFill="1" applyAlignment="1">
      <alignment vertical="top" wrapText="1"/>
    </xf>
    <xf numFmtId="165" fontId="48" fillId="4" borderId="0" xfId="18" applyNumberFormat="1" applyFont="1" applyFill="1" applyAlignment="1">
      <alignment vertical="top"/>
    </xf>
    <xf numFmtId="165" fontId="42" fillId="4" borderId="0" xfId="0" applyNumberFormat="1" applyFont="1" applyFill="1" applyAlignment="1">
      <alignment horizontal="right" vertical="top" wrapText="1"/>
    </xf>
    <xf numFmtId="0" fontId="42" fillId="4" borderId="0" xfId="0" applyFont="1" applyFill="1" applyAlignment="1">
      <alignment horizontal="right" vertical="top"/>
    </xf>
    <xf numFmtId="0" fontId="42" fillId="4" borderId="0" xfId="0" applyFont="1" applyFill="1" applyAlignment="1">
      <alignment horizontal="right" vertical="top" wrapText="1"/>
    </xf>
    <xf numFmtId="0" fontId="42" fillId="4" borderId="0" xfId="8" applyFont="1" applyFill="1" applyAlignment="1">
      <alignment horizontal="left" vertical="top"/>
    </xf>
    <xf numFmtId="165" fontId="34" fillId="0" borderId="0" xfId="0" applyNumberFormat="1" applyFont="1" applyAlignment="1">
      <alignment wrapText="1"/>
    </xf>
    <xf numFmtId="0" fontId="11" fillId="0" borderId="0" xfId="0" applyFont="1" applyAlignment="1">
      <alignment horizontal="right" vertical="top" wrapText="1"/>
    </xf>
    <xf numFmtId="2" fontId="13" fillId="0" borderId="0" xfId="0" applyNumberFormat="1" applyFont="1" applyAlignment="1">
      <alignment horizontal="right" vertical="top"/>
    </xf>
    <xf numFmtId="0" fontId="47" fillId="4" borderId="0" xfId="18" applyFont="1" applyFill="1"/>
    <xf numFmtId="0" fontId="13" fillId="0" borderId="0" xfId="0" applyFont="1"/>
    <xf numFmtId="0" fontId="13" fillId="0" borderId="0" xfId="0" applyFont="1" applyAlignment="1">
      <alignment wrapText="1"/>
    </xf>
    <xf numFmtId="165" fontId="48" fillId="0" borderId="0" xfId="21" applyNumberFormat="1" applyFont="1" applyAlignment="1">
      <alignment vertical="top"/>
    </xf>
    <xf numFmtId="167" fontId="48" fillId="0" borderId="0" xfId="21" applyNumberFormat="1" applyFont="1" applyAlignment="1">
      <alignment vertical="top"/>
    </xf>
    <xf numFmtId="0" fontId="42" fillId="0" borderId="0" xfId="11" applyFont="1" applyAlignment="1">
      <alignment horizontal="left" vertical="top"/>
    </xf>
    <xf numFmtId="0" fontId="42" fillId="0" borderId="0" xfId="16" applyFont="1" applyAlignment="1">
      <alignment horizontal="right" vertical="top" wrapText="1"/>
    </xf>
    <xf numFmtId="165" fontId="42" fillId="0" borderId="0" xfId="0" applyNumberFormat="1" applyFont="1" applyAlignment="1">
      <alignment horizontal="right" wrapText="1"/>
    </xf>
    <xf numFmtId="0" fontId="42" fillId="0" borderId="0" xfId="11" applyFont="1" applyAlignment="1">
      <alignment horizontal="center" vertical="center"/>
    </xf>
    <xf numFmtId="0" fontId="53" fillId="0" borderId="0" xfId="11" applyFont="1" applyAlignment="1">
      <alignment horizontal="left" vertical="top"/>
    </xf>
    <xf numFmtId="0" fontId="54" fillId="0" borderId="0" xfId="11" applyFont="1" applyAlignment="1">
      <alignment vertical="top"/>
    </xf>
    <xf numFmtId="0" fontId="54" fillId="0" borderId="0" xfId="11" applyFont="1" applyAlignment="1">
      <alignment horizontal="center" vertical="top"/>
    </xf>
    <xf numFmtId="165" fontId="13" fillId="0" borderId="9" xfId="0" applyNumberFormat="1" applyFont="1" applyBorder="1" applyAlignment="1">
      <alignment horizontal="right" vertical="top" wrapText="1"/>
    </xf>
    <xf numFmtId="0" fontId="11" fillId="0" borderId="0" xfId="10" applyFont="1" applyBorder="1" applyAlignment="1">
      <alignment horizontal="left" vertical="top"/>
    </xf>
    <xf numFmtId="0" fontId="13" fillId="0" borderId="0" xfId="10" applyFont="1" applyBorder="1" applyAlignment="1">
      <alignment horizontal="left" vertical="top"/>
    </xf>
    <xf numFmtId="169" fontId="34" fillId="0" borderId="0" xfId="0" applyNumberFormat="1" applyFont="1" applyBorder="1" applyAlignment="1">
      <alignment horizontal="right" vertical="top" wrapText="1"/>
    </xf>
    <xf numFmtId="0" fontId="13" fillId="0" borderId="9" xfId="8" applyFont="1" applyBorder="1" applyAlignment="1">
      <alignment horizontal="left"/>
    </xf>
    <xf numFmtId="0" fontId="13" fillId="0" borderId="0" xfId="8" applyFont="1" applyBorder="1" applyAlignment="1">
      <alignment horizontal="left" vertical="top"/>
    </xf>
    <xf numFmtId="0" fontId="13" fillId="0" borderId="0" xfId="8" applyFont="1" applyBorder="1" applyAlignment="1">
      <alignment horizontal="left"/>
    </xf>
    <xf numFmtId="0" fontId="15" fillId="0" borderId="0" xfId="8" applyFont="1" applyBorder="1"/>
    <xf numFmtId="0" fontId="13" fillId="0" borderId="9" xfId="8" applyFont="1" applyFill="1" applyBorder="1" applyAlignment="1">
      <alignment horizontal="left" vertical="top"/>
    </xf>
    <xf numFmtId="165" fontId="34" fillId="0" borderId="0" xfId="0" applyNumberFormat="1" applyFont="1" applyFill="1" applyAlignment="1">
      <alignment horizontal="right" vertical="top" wrapText="1"/>
    </xf>
    <xf numFmtId="0" fontId="34" fillId="0" borderId="0" xfId="0" applyFont="1" applyFill="1" applyAlignment="1">
      <alignment horizontal="right" vertical="top" wrapText="1"/>
    </xf>
    <xf numFmtId="0" fontId="13" fillId="0" borderId="0" xfId="8" applyFont="1" applyFill="1"/>
    <xf numFmtId="1" fontId="13" fillId="0" borderId="0" xfId="8" applyNumberFormat="1" applyFont="1" applyFill="1" applyAlignment="1">
      <alignment horizontal="right"/>
    </xf>
    <xf numFmtId="170" fontId="36" fillId="0" borderId="0" xfId="0" applyNumberFormat="1" applyFont="1" applyFill="1" applyAlignment="1">
      <alignment horizontal="right" wrapText="1"/>
    </xf>
    <xf numFmtId="171" fontId="36" fillId="0" borderId="0" xfId="0" applyNumberFormat="1" applyFont="1" applyFill="1" applyAlignment="1">
      <alignment horizontal="right" wrapText="1"/>
    </xf>
    <xf numFmtId="165" fontId="34" fillId="0" borderId="0" xfId="0" applyNumberFormat="1" applyFont="1" applyFill="1" applyAlignment="1">
      <alignment horizontal="right" wrapText="1"/>
    </xf>
    <xf numFmtId="169" fontId="34" fillId="0" borderId="0" xfId="0" applyNumberFormat="1" applyFont="1" applyFill="1" applyAlignment="1">
      <alignment horizontal="right" wrapText="1"/>
    </xf>
    <xf numFmtId="1" fontId="34" fillId="0" borderId="0" xfId="0" applyNumberFormat="1" applyFont="1" applyFill="1" applyAlignment="1">
      <alignment horizontal="right" wrapText="1"/>
    </xf>
    <xf numFmtId="170" fontId="34" fillId="0" borderId="0" xfId="0" applyNumberFormat="1" applyFont="1" applyFill="1" applyAlignment="1">
      <alignment horizontal="right" wrapText="1"/>
    </xf>
    <xf numFmtId="171" fontId="34" fillId="0" borderId="0" xfId="0" applyNumberFormat="1" applyFont="1" applyFill="1" applyAlignment="1">
      <alignment horizontal="right" wrapText="1"/>
    </xf>
    <xf numFmtId="49" fontId="13" fillId="5" borderId="0" xfId="0" applyNumberFormat="1" applyFont="1" applyFill="1" applyAlignment="1">
      <alignment horizontal="left" vertical="center" wrapText="1"/>
    </xf>
    <xf numFmtId="165" fontId="13" fillId="5" borderId="0" xfId="0" applyNumberFormat="1" applyFont="1" applyFill="1" applyAlignment="1">
      <alignment horizontal="left" vertical="center" wrapText="1"/>
    </xf>
    <xf numFmtId="0" fontId="13" fillId="0" borderId="0" xfId="0" applyFont="1"/>
    <xf numFmtId="0" fontId="13" fillId="0" borderId="0" xfId="8" applyFont="1" applyFill="1" applyAlignment="1">
      <alignment horizontal="left" vertical="top"/>
    </xf>
    <xf numFmtId="0" fontId="13" fillId="0" borderId="0" xfId="8" applyFont="1" applyFill="1" applyAlignment="1">
      <alignment horizontal="left"/>
    </xf>
    <xf numFmtId="1" fontId="13" fillId="0" borderId="0" xfId="0" applyNumberFormat="1" applyFont="1" applyFill="1" applyAlignment="1">
      <alignment horizontal="right" vertical="top" wrapText="1"/>
    </xf>
    <xf numFmtId="165" fontId="13" fillId="0" borderId="0" xfId="0" applyNumberFormat="1" applyFont="1" applyFill="1" applyBorder="1" applyAlignment="1">
      <alignment wrapText="1"/>
    </xf>
    <xf numFmtId="165" fontId="11" fillId="0" borderId="0" xfId="0" applyNumberFormat="1" applyFont="1" applyFill="1" applyBorder="1" applyAlignment="1">
      <alignment wrapText="1"/>
    </xf>
    <xf numFmtId="169" fontId="13" fillId="0" borderId="0" xfId="0" applyNumberFormat="1" applyFont="1" applyFill="1" applyBorder="1" applyAlignment="1">
      <alignment horizontal="right" wrapText="1"/>
    </xf>
    <xf numFmtId="169" fontId="13" fillId="0" borderId="1" xfId="0" applyNumberFormat="1" applyFont="1" applyFill="1" applyBorder="1" applyAlignment="1">
      <alignment horizontal="right" vertical="top" wrapText="1"/>
    </xf>
    <xf numFmtId="169" fontId="11" fillId="0" borderId="0" xfId="0" applyNumberFormat="1" applyFont="1" applyFill="1" applyBorder="1" applyAlignment="1">
      <alignment horizontal="right" wrapText="1"/>
    </xf>
    <xf numFmtId="1" fontId="13" fillId="0" borderId="1" xfId="0" applyNumberFormat="1" applyFont="1" applyFill="1" applyBorder="1" applyAlignment="1">
      <alignment horizontal="right" vertical="top" wrapText="1"/>
    </xf>
    <xf numFmtId="0" fontId="13" fillId="0" borderId="0" xfId="0" applyFont="1" applyFill="1" applyBorder="1" applyAlignment="1">
      <alignment horizontal="left"/>
    </xf>
    <xf numFmtId="165" fontId="13" fillId="0" borderId="0" xfId="0" applyNumberFormat="1" applyFont="1" applyFill="1" applyBorder="1" applyAlignment="1">
      <alignment horizontal="right" wrapText="1"/>
    </xf>
    <xf numFmtId="165" fontId="13" fillId="0" borderId="0" xfId="0" applyNumberFormat="1" applyFont="1" applyFill="1" applyBorder="1" applyAlignment="1">
      <alignment horizontal="right"/>
    </xf>
    <xf numFmtId="0" fontId="13" fillId="0" borderId="0" xfId="0" applyFont="1" applyFill="1" applyBorder="1" applyAlignment="1">
      <alignment horizontal="left" vertical="top" wrapText="1"/>
    </xf>
    <xf numFmtId="0" fontId="15" fillId="0" borderId="0" xfId="12" applyFont="1" applyAlignment="1">
      <alignment horizontal="left"/>
    </xf>
    <xf numFmtId="165" fontId="11" fillId="0" borderId="0" xfId="0" applyNumberFormat="1" applyFont="1" applyFill="1" applyBorder="1" applyAlignment="1">
      <alignment horizontal="right" wrapText="1"/>
    </xf>
    <xf numFmtId="0" fontId="43" fillId="0" borderId="0" xfId="8" applyFont="1" applyAlignment="1">
      <alignment horizontal="left" vertical="top" wrapText="1"/>
    </xf>
    <xf numFmtId="165" fontId="34" fillId="0" borderId="9" xfId="0" applyNumberFormat="1" applyFont="1" applyFill="1" applyBorder="1" applyAlignment="1">
      <alignment horizontal="left" vertical="top" wrapText="1"/>
    </xf>
    <xf numFmtId="165" fontId="34" fillId="0" borderId="9" xfId="0" applyNumberFormat="1" applyFont="1" applyFill="1" applyBorder="1" applyAlignment="1">
      <alignment horizontal="right" vertical="top" wrapText="1"/>
    </xf>
    <xf numFmtId="0" fontId="34" fillId="0" borderId="9" xfId="0" applyFont="1" applyFill="1" applyBorder="1" applyAlignment="1">
      <alignment horizontal="right" vertical="top" wrapText="1"/>
    </xf>
    <xf numFmtId="0" fontId="13" fillId="0" borderId="0" xfId="16" applyFill="1"/>
    <xf numFmtId="0" fontId="5" fillId="0" borderId="0" xfId="16" applyFont="1" applyAlignment="1">
      <alignment vertical="top" wrapText="1"/>
    </xf>
    <xf numFmtId="0" fontId="16" fillId="0" borderId="0" xfId="16" applyFont="1" applyAlignment="1">
      <alignment vertical="top" wrapText="1"/>
    </xf>
    <xf numFmtId="0" fontId="54" fillId="0" borderId="0" xfId="8" applyFont="1" applyAlignment="1">
      <alignment horizontal="left" vertical="center" wrapText="1"/>
    </xf>
    <xf numFmtId="0" fontId="53" fillId="0" borderId="0" xfId="8" applyFont="1" applyAlignment="1">
      <alignment horizontal="right" vertical="center" wrapText="1"/>
    </xf>
    <xf numFmtId="0" fontId="11" fillId="0" borderId="0" xfId="8" applyFont="1" applyAlignment="1">
      <alignment horizontal="left" vertical="top" wrapText="1"/>
    </xf>
    <xf numFmtId="0" fontId="0" fillId="0" borderId="0" xfId="0" applyAlignment="1">
      <alignment horizontal="left" vertical="top"/>
    </xf>
    <xf numFmtId="164" fontId="13" fillId="0" borderId="0" xfId="0" applyNumberFormat="1" applyFont="1" applyAlignment="1">
      <alignment horizontal="left" vertical="center" wrapText="1"/>
    </xf>
    <xf numFmtId="0" fontId="0" fillId="0" borderId="0" xfId="0" applyAlignment="1">
      <alignment vertical="center"/>
    </xf>
    <xf numFmtId="164" fontId="42" fillId="0" borderId="0" xfId="0" applyNumberFormat="1" applyFont="1" applyAlignment="1">
      <alignment horizontal="left" vertical="center" wrapText="1"/>
    </xf>
    <xf numFmtId="0" fontId="42" fillId="0" borderId="0" xfId="0" applyFont="1" applyAlignment="1">
      <alignment vertical="center"/>
    </xf>
    <xf numFmtId="49" fontId="13" fillId="0" borderId="0" xfId="16" applyNumberFormat="1" applyAlignment="1">
      <alignment horizontal="left" vertical="center" wrapText="1"/>
    </xf>
    <xf numFmtId="49" fontId="13" fillId="0" borderId="0" xfId="16" applyNumberFormat="1" applyAlignment="1">
      <alignment vertical="center"/>
    </xf>
    <xf numFmtId="49" fontId="28" fillId="0" borderId="0" xfId="16" applyNumberFormat="1" applyFont="1" applyAlignment="1">
      <alignment horizontal="left" vertical="center" wrapText="1"/>
    </xf>
    <xf numFmtId="49" fontId="28" fillId="0" borderId="0" xfId="16" applyNumberFormat="1" applyFont="1" applyAlignment="1">
      <alignment vertical="center"/>
    </xf>
    <xf numFmtId="49" fontId="13" fillId="4" borderId="0" xfId="16" applyNumberFormat="1" applyFill="1" applyAlignment="1">
      <alignment horizontal="left" vertical="center" wrapText="1"/>
    </xf>
    <xf numFmtId="49" fontId="13" fillId="4" borderId="0" xfId="16" applyNumberFormat="1" applyFill="1" applyAlignment="1">
      <alignment vertical="center"/>
    </xf>
    <xf numFmtId="0" fontId="43" fillId="0" borderId="0" xfId="8" applyFont="1" applyAlignment="1">
      <alignment horizontal="left" vertical="top" wrapText="1"/>
    </xf>
    <xf numFmtId="0" fontId="42" fillId="0" borderId="0" xfId="16" applyFont="1" applyAlignment="1">
      <alignment horizontal="left" vertical="top"/>
    </xf>
    <xf numFmtId="49" fontId="42" fillId="0" borderId="0" xfId="16" applyNumberFormat="1" applyFont="1" applyAlignment="1">
      <alignment horizontal="left" vertical="center" wrapText="1"/>
    </xf>
    <xf numFmtId="49" fontId="42" fillId="0" borderId="0" xfId="16" applyNumberFormat="1" applyFont="1" applyAlignment="1">
      <alignment vertical="center"/>
    </xf>
    <xf numFmtId="164" fontId="13" fillId="5" borderId="0" xfId="0" applyNumberFormat="1" applyFont="1" applyFill="1" applyAlignment="1">
      <alignment horizontal="left" vertical="center" wrapText="1"/>
    </xf>
    <xf numFmtId="0" fontId="0" fillId="5" borderId="0" xfId="0" applyFill="1" applyAlignment="1">
      <alignment vertical="center"/>
    </xf>
    <xf numFmtId="0" fontId="15" fillId="2" borderId="1" xfId="8" applyFont="1" applyFill="1" applyBorder="1" applyAlignment="1">
      <alignment horizontal="left" vertical="center" wrapText="1"/>
    </xf>
    <xf numFmtId="0" fontId="14" fillId="2" borderId="1" xfId="8" applyFont="1" applyFill="1" applyBorder="1" applyAlignment="1">
      <alignment horizontal="right" vertical="center" wrapText="1"/>
    </xf>
    <xf numFmtId="0" fontId="11" fillId="0" borderId="9" xfId="8" applyFont="1" applyBorder="1" applyAlignment="1">
      <alignment horizontal="left" vertical="center" wrapText="1"/>
    </xf>
    <xf numFmtId="0" fontId="0" fillId="0" borderId="14" xfId="0"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11" fillId="2" borderId="9" xfId="8" applyFont="1" applyFill="1" applyBorder="1" applyAlignment="1">
      <alignment horizontal="left" vertical="center" wrapText="1"/>
    </xf>
    <xf numFmtId="0" fontId="13" fillId="0" borderId="14" xfId="0" applyFont="1" applyBorder="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49" fontId="13" fillId="5" borderId="0" xfId="0" applyNumberFormat="1" applyFont="1" applyFill="1" applyAlignment="1">
      <alignment horizontal="left" vertical="center" wrapText="1"/>
    </xf>
    <xf numFmtId="49" fontId="13" fillId="5" borderId="0" xfId="0" applyNumberFormat="1" applyFont="1" applyFill="1" applyAlignment="1">
      <alignment vertical="center"/>
    </xf>
    <xf numFmtId="0" fontId="15" fillId="4" borderId="0" xfId="10" applyFont="1" applyFill="1" applyAlignment="1">
      <alignment horizontal="left" vertical="center" wrapText="1"/>
    </xf>
    <xf numFmtId="0" fontId="0" fillId="4" borderId="0" xfId="0" applyFill="1" applyAlignment="1">
      <alignment vertical="center"/>
    </xf>
    <xf numFmtId="0" fontId="0" fillId="4" borderId="0" xfId="0" applyFill="1"/>
    <xf numFmtId="0" fontId="11" fillId="2" borderId="9" xfId="8" applyFont="1" applyFill="1" applyBorder="1" applyAlignment="1">
      <alignment vertical="center" wrapText="1"/>
    </xf>
    <xf numFmtId="0" fontId="13" fillId="0" borderId="9" xfId="0" applyFont="1" applyBorder="1" applyAlignment="1">
      <alignment vertical="center"/>
    </xf>
    <xf numFmtId="0" fontId="0" fillId="0" borderId="14" xfId="0" applyBorder="1" applyAlignment="1">
      <alignment vertical="center"/>
    </xf>
    <xf numFmtId="0" fontId="13" fillId="0" borderId="1" xfId="0" applyFont="1" applyBorder="1" applyAlignment="1">
      <alignment vertical="center"/>
    </xf>
    <xf numFmtId="0" fontId="0" fillId="0" borderId="5" xfId="0" applyBorder="1" applyAlignment="1">
      <alignment vertical="center"/>
    </xf>
    <xf numFmtId="0" fontId="13" fillId="0" borderId="0" xfId="0" applyFont="1" applyFill="1" applyBorder="1" applyAlignment="1">
      <alignment horizontal="left" vertical="top" wrapText="1"/>
    </xf>
    <xf numFmtId="0" fontId="13" fillId="0" borderId="0" xfId="0" applyFont="1" applyFill="1" applyBorder="1" applyAlignment="1">
      <alignment horizontal="left" vertical="top"/>
    </xf>
    <xf numFmtId="0" fontId="11" fillId="0" borderId="0" xfId="12" applyFont="1" applyAlignment="1">
      <alignment vertical="top" wrapText="1"/>
    </xf>
    <xf numFmtId="165" fontId="13" fillId="5" borderId="0" xfId="0" applyNumberFormat="1" applyFont="1" applyFill="1" applyAlignment="1">
      <alignment horizontal="left" vertical="center" wrapText="1"/>
    </xf>
    <xf numFmtId="165" fontId="13" fillId="5" borderId="0" xfId="0" applyNumberFormat="1" applyFont="1" applyFill="1" applyAlignment="1">
      <alignment vertical="center"/>
    </xf>
    <xf numFmtId="0" fontId="13" fillId="0" borderId="0" xfId="10" applyFont="1" applyAlignment="1">
      <alignment horizontal="left" vertical="top" wrapText="1"/>
    </xf>
    <xf numFmtId="0" fontId="13" fillId="0" borderId="0" xfId="0" applyFont="1" applyAlignment="1">
      <alignment wrapText="1"/>
    </xf>
    <xf numFmtId="0" fontId="13" fillId="0" borderId="0" xfId="0" applyFont="1" applyAlignment="1">
      <alignment vertical="top" wrapText="1"/>
    </xf>
    <xf numFmtId="0" fontId="13" fillId="0" borderId="0" xfId="0" applyFont="1" applyAlignment="1">
      <alignment vertical="top"/>
    </xf>
    <xf numFmtId="0" fontId="13" fillId="0" borderId="0" xfId="11" applyFont="1" applyAlignment="1">
      <alignment horizontal="left" vertical="top" wrapText="1"/>
    </xf>
    <xf numFmtId="0" fontId="13" fillId="4" borderId="0" xfId="0" applyFont="1" applyFill="1" applyAlignment="1">
      <alignment vertical="center"/>
    </xf>
    <xf numFmtId="0" fontId="13" fillId="4" borderId="0" xfId="0" applyFont="1" applyFill="1"/>
    <xf numFmtId="0" fontId="13" fillId="0" borderId="0" xfId="0" applyFont="1"/>
    <xf numFmtId="0" fontId="13" fillId="0" borderId="0" xfId="8" applyFont="1" applyAlignment="1">
      <alignment horizontal="left" vertical="top" wrapText="1"/>
    </xf>
    <xf numFmtId="0" fontId="13" fillId="0" borderId="0" xfId="0" applyFont="1" applyAlignment="1">
      <alignment horizontal="left" vertical="top"/>
    </xf>
    <xf numFmtId="0" fontId="13" fillId="0" borderId="0" xfId="0" applyFont="1" applyAlignment="1">
      <alignment horizontal="left" vertical="top" wrapText="1"/>
    </xf>
    <xf numFmtId="0" fontId="13" fillId="0" borderId="9" xfId="0" applyFont="1" applyBorder="1" applyAlignment="1">
      <alignment horizontal="left" vertical="center"/>
    </xf>
    <xf numFmtId="0" fontId="13" fillId="0" borderId="14" xfId="0" applyFont="1" applyBorder="1" applyAlignment="1">
      <alignment vertical="center"/>
    </xf>
    <xf numFmtId="0" fontId="13" fillId="0" borderId="5" xfId="0" applyFont="1" applyBorder="1" applyAlignment="1">
      <alignment vertical="center"/>
    </xf>
    <xf numFmtId="49" fontId="13" fillId="5" borderId="0" xfId="0" applyNumberFormat="1" applyFont="1" applyFill="1" applyAlignment="1">
      <alignment horizontal="left" vertical="center"/>
    </xf>
    <xf numFmtId="0" fontId="34" fillId="0" borderId="0" xfId="0" applyFont="1" applyAlignment="1">
      <alignment horizontal="left" vertical="top"/>
    </xf>
    <xf numFmtId="0" fontId="34" fillId="0" borderId="0" xfId="0" applyFont="1" applyAlignment="1">
      <alignment horizontal="left" vertical="top" wrapText="1"/>
    </xf>
    <xf numFmtId="0" fontId="11" fillId="0" borderId="0" xfId="12" applyFont="1" applyAlignment="1">
      <alignment horizontal="left" vertical="top" wrapText="1"/>
    </xf>
    <xf numFmtId="49" fontId="34" fillId="5" borderId="0" xfId="0" applyNumberFormat="1" applyFont="1" applyFill="1" applyAlignment="1">
      <alignment horizontal="left" vertical="center" wrapText="1"/>
    </xf>
    <xf numFmtId="49" fontId="34" fillId="5" borderId="0" xfId="0" applyNumberFormat="1" applyFont="1" applyFill="1" applyAlignment="1">
      <alignment horizontal="left" vertical="center"/>
    </xf>
    <xf numFmtId="0" fontId="13" fillId="0" borderId="0" xfId="16" applyAlignment="1">
      <alignment vertical="top" wrapText="1"/>
    </xf>
  </cellXfs>
  <cellStyles count="22">
    <cellStyle name="Besuchter Hyperlink 2" xfId="1" xr:uid="{00000000-0005-0000-0000-000000000000}"/>
    <cellStyle name="Besuchter Hyperlink 3" xfId="2" xr:uid="{00000000-0005-0000-0000-000001000000}"/>
    <cellStyle name="Hyperlink 2" xfId="3" xr:uid="{00000000-0005-0000-0000-000002000000}"/>
    <cellStyle name="Hyperlink 3" xfId="4" xr:uid="{00000000-0005-0000-0000-000003000000}"/>
    <cellStyle name="Hyperlink_G2009-1Q" xfId="5" xr:uid="{00000000-0005-0000-0000-000004000000}"/>
    <cellStyle name="Link" xfId="6" builtinId="8"/>
    <cellStyle name="Link 2" xfId="17" xr:uid="{00000000-0005-0000-0000-000006000000}"/>
    <cellStyle name="Notiz 2" xfId="7" xr:uid="{00000000-0005-0000-0000-000007000000}"/>
    <cellStyle name="Standard" xfId="0" builtinId="0"/>
    <cellStyle name="Standard 2" xfId="8" xr:uid="{00000000-0005-0000-0000-000009000000}"/>
    <cellStyle name="Standard 2 2" xfId="9" xr:uid="{00000000-0005-0000-0000-00000A000000}"/>
    <cellStyle name="Standard 2 2 2" xfId="16" xr:uid="{00000000-0005-0000-0000-00000B000000}"/>
    <cellStyle name="Standard 3" xfId="18" xr:uid="{00000000-0005-0000-0000-00000C000000}"/>
    <cellStyle name="Standard 3 2" xfId="19" xr:uid="{00000000-0005-0000-0000-00000D000000}"/>
    <cellStyle name="Standard 3 2 2" xfId="20" xr:uid="{00000000-0005-0000-0000-00000E000000}"/>
    <cellStyle name="Standard 3 2 2 2" xfId="21" xr:uid="{00000000-0005-0000-0000-00000F000000}"/>
    <cellStyle name="Standard_T2010-1-QB1" xfId="10" xr:uid="{00000000-0005-0000-0000-000010000000}"/>
    <cellStyle name="Standard_T2010-1-QC1" xfId="11" xr:uid="{00000000-0005-0000-0000-000011000000}"/>
    <cellStyle name="Standard_T2010-1-QC2" xfId="12" xr:uid="{00000000-0005-0000-0000-000012000000}"/>
    <cellStyle name="Standard_T2010-1-QD1" xfId="13" xr:uid="{00000000-0005-0000-0000-000013000000}"/>
    <cellStyle name="Standard_T2010-1-QD2" xfId="14" xr:uid="{00000000-0005-0000-0000-000014000000}"/>
    <cellStyle name="Standard_T6.2-el-05-07-19" xfId="15" xr:uid="{00000000-0005-0000-0000-000015000000}"/>
  </cellStyles>
  <dxfs count="0"/>
  <tableStyles count="0" defaultTableStyle="TableStyleMedium9" defaultPivotStyle="PivotStyleLight16"/>
  <colors>
    <mruColors>
      <color rgb="FFE8EAF7"/>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'G1'!$B$20</c:f>
              <c:strCache>
                <c:ptCount val="1"/>
                <c:pt idx="0">
                  <c:v>2022</c:v>
                </c:pt>
              </c:strCache>
            </c:strRef>
          </c:tx>
          <c:spPr>
            <a:solidFill>
              <a:schemeClr val="bg1">
                <a:lumMod val="85000"/>
              </a:schemeClr>
            </a:solidFill>
            <a:ln w="19050">
              <a:noFill/>
            </a:ln>
            <a:effectLst/>
          </c:spPr>
          <c:invertIfNegative val="0"/>
          <c:cat>
            <c:strRef>
              <c:f>'G1'!$A$21:$A$30</c:f>
              <c:strCache>
                <c:ptCount val="8"/>
                <c:pt idx="1">
                  <c:v>         Basel 
         Mulhouse</c:v>
                </c:pt>
                <c:pt idx="4">
                  <c:v>         Genève 
         Cointrin</c:v>
                </c:pt>
                <c:pt idx="7">
                  <c:v>         Zürich  
         Kloten</c:v>
                </c:pt>
              </c:strCache>
            </c:strRef>
          </c:cat>
          <c:val>
            <c:numRef>
              <c:f>'G1'!$B$21:$B$30</c:f>
              <c:numCache>
                <c:formatCode>#\ ###\ ##0</c:formatCode>
                <c:ptCount val="10"/>
                <c:pt idx="0" formatCode="General">
                  <c:v>0</c:v>
                </c:pt>
                <c:pt idx="1">
                  <c:v>15458</c:v>
                </c:pt>
                <c:pt idx="4">
                  <c:v>29897</c:v>
                </c:pt>
                <c:pt idx="7">
                  <c:v>47377</c:v>
                </c:pt>
              </c:numCache>
            </c:numRef>
          </c:val>
          <c:extLst>
            <c:ext xmlns:c16="http://schemas.microsoft.com/office/drawing/2014/chart" uri="{C3380CC4-5D6E-409C-BE32-E72D297353CC}">
              <c16:uniqueId val="{00000000-14BA-49E3-BC27-A4B0BC565997}"/>
            </c:ext>
          </c:extLst>
        </c:ser>
        <c:ser>
          <c:idx val="1"/>
          <c:order val="1"/>
          <c:tx>
            <c:strRef>
              <c:f>'G1'!$C$20</c:f>
              <c:strCache>
                <c:ptCount val="1"/>
                <c:pt idx="0">
                  <c:v>2022</c:v>
                </c:pt>
              </c:strCache>
            </c:strRef>
          </c:tx>
          <c:spPr>
            <a:solidFill>
              <a:schemeClr val="bg1">
                <a:lumMod val="50000"/>
              </a:schemeClr>
            </a:solidFill>
            <a:ln>
              <a:noFill/>
            </a:ln>
            <a:effectLst/>
          </c:spPr>
          <c:invertIfNegative val="0"/>
          <c:cat>
            <c:strRef>
              <c:f>'G1'!$A$21:$A$30</c:f>
              <c:strCache>
                <c:ptCount val="8"/>
                <c:pt idx="1">
                  <c:v>         Basel 
         Mulhouse</c:v>
                </c:pt>
                <c:pt idx="4">
                  <c:v>         Genève 
         Cointrin</c:v>
                </c:pt>
                <c:pt idx="7">
                  <c:v>         Zürich  
         Kloten</c:v>
                </c:pt>
              </c:strCache>
            </c:strRef>
          </c:cat>
          <c:val>
            <c:numRef>
              <c:f>'G1'!$C$21:$C$30</c:f>
              <c:numCache>
                <c:formatCode>#\ ###\ ##0</c:formatCode>
                <c:ptCount val="10"/>
                <c:pt idx="0" formatCode="General">
                  <c:v>0</c:v>
                </c:pt>
                <c:pt idx="1">
                  <c:v>720</c:v>
                </c:pt>
                <c:pt idx="4">
                  <c:v>71</c:v>
                </c:pt>
                <c:pt idx="7">
                  <c:v>244</c:v>
                </c:pt>
              </c:numCache>
            </c:numRef>
          </c:val>
          <c:extLst>
            <c:ext xmlns:c16="http://schemas.microsoft.com/office/drawing/2014/chart" uri="{C3380CC4-5D6E-409C-BE32-E72D297353CC}">
              <c16:uniqueId val="{00000001-14BA-49E3-BC27-A4B0BC565997}"/>
            </c:ext>
          </c:extLst>
        </c:ser>
        <c:ser>
          <c:idx val="2"/>
          <c:order val="2"/>
          <c:tx>
            <c:strRef>
              <c:f>'G1'!$D$20</c:f>
              <c:strCache>
                <c:ptCount val="1"/>
                <c:pt idx="0">
                  <c:v>2023</c:v>
                </c:pt>
              </c:strCache>
            </c:strRef>
          </c:tx>
          <c:spPr>
            <a:solidFill>
              <a:schemeClr val="tx2">
                <a:lumMod val="40000"/>
                <a:lumOff val="60000"/>
              </a:schemeClr>
            </a:solidFill>
            <a:ln>
              <a:noFill/>
            </a:ln>
            <a:effectLst/>
          </c:spPr>
          <c:invertIfNegative val="0"/>
          <c:cat>
            <c:strRef>
              <c:f>'G1'!$A$21:$A$30</c:f>
              <c:strCache>
                <c:ptCount val="8"/>
                <c:pt idx="1">
                  <c:v>         Basel 
         Mulhouse</c:v>
                </c:pt>
                <c:pt idx="4">
                  <c:v>         Genève 
         Cointrin</c:v>
                </c:pt>
                <c:pt idx="7">
                  <c:v>         Zürich  
         Kloten</c:v>
                </c:pt>
              </c:strCache>
            </c:strRef>
          </c:cat>
          <c:val>
            <c:numRef>
              <c:f>'G1'!$D$21:$D$30</c:f>
              <c:numCache>
                <c:formatCode>General</c:formatCode>
                <c:ptCount val="10"/>
                <c:pt idx="0">
                  <c:v>0</c:v>
                </c:pt>
                <c:pt idx="2" formatCode="#\ ###\ ##0">
                  <c:v>16278</c:v>
                </c:pt>
                <c:pt idx="5" formatCode="#\ ###\ ##0">
                  <c:v>31930</c:v>
                </c:pt>
                <c:pt idx="8" formatCode="#\ ###\ ##0">
                  <c:v>55897</c:v>
                </c:pt>
              </c:numCache>
            </c:numRef>
          </c:val>
          <c:extLst>
            <c:ext xmlns:c16="http://schemas.microsoft.com/office/drawing/2014/chart" uri="{C3380CC4-5D6E-409C-BE32-E72D297353CC}">
              <c16:uniqueId val="{00000002-14BA-49E3-BC27-A4B0BC565997}"/>
            </c:ext>
          </c:extLst>
        </c:ser>
        <c:ser>
          <c:idx val="3"/>
          <c:order val="3"/>
          <c:tx>
            <c:strRef>
              <c:f>'G1'!$E$20</c:f>
              <c:strCache>
                <c:ptCount val="1"/>
                <c:pt idx="0">
                  <c:v>2023</c:v>
                </c:pt>
              </c:strCache>
            </c:strRef>
          </c:tx>
          <c:spPr>
            <a:solidFill>
              <a:schemeClr val="tx2"/>
            </a:solidFill>
            <a:ln>
              <a:noFill/>
            </a:ln>
            <a:effectLst/>
          </c:spPr>
          <c:invertIfNegative val="0"/>
          <c:cat>
            <c:strRef>
              <c:f>'G1'!$A$21:$A$30</c:f>
              <c:strCache>
                <c:ptCount val="8"/>
                <c:pt idx="1">
                  <c:v>         Basel 
         Mulhouse</c:v>
                </c:pt>
                <c:pt idx="4">
                  <c:v>         Genève 
         Cointrin</c:v>
                </c:pt>
                <c:pt idx="7">
                  <c:v>         Zürich  
         Kloten</c:v>
                </c:pt>
              </c:strCache>
            </c:strRef>
          </c:cat>
          <c:val>
            <c:numRef>
              <c:f>'G1'!$E$21:$E$30</c:f>
              <c:numCache>
                <c:formatCode>General</c:formatCode>
                <c:ptCount val="10"/>
                <c:pt idx="0">
                  <c:v>0</c:v>
                </c:pt>
                <c:pt idx="2" formatCode="#\ ###\ ##0">
                  <c:v>988</c:v>
                </c:pt>
                <c:pt idx="5" formatCode="#\ ###\ ##0">
                  <c:v>51</c:v>
                </c:pt>
                <c:pt idx="8" formatCode="#\ ###\ ##0">
                  <c:v>235</c:v>
                </c:pt>
              </c:numCache>
            </c:numRef>
          </c:val>
          <c:extLst>
            <c:ext xmlns:c16="http://schemas.microsoft.com/office/drawing/2014/chart" uri="{C3380CC4-5D6E-409C-BE32-E72D297353CC}">
              <c16:uniqueId val="{00000003-14BA-49E3-BC27-A4B0BC565997}"/>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600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79385529789005616"/>
          <c:h val="0.82243271755299918"/>
        </c:manualLayout>
      </c:layout>
      <c:barChart>
        <c:barDir val="col"/>
        <c:grouping val="stacked"/>
        <c:varyColors val="0"/>
        <c:ser>
          <c:idx val="0"/>
          <c:order val="0"/>
          <c:tx>
            <c:strRef>
              <c:f>'G1'!$B$33</c:f>
              <c:strCache>
                <c:ptCount val="1"/>
                <c:pt idx="0">
                  <c:v>Linien / Lignes</c:v>
                </c:pt>
              </c:strCache>
            </c:strRef>
          </c:tx>
          <c:spPr>
            <a:solidFill>
              <a:schemeClr val="bg1">
                <a:lumMod val="85000"/>
              </a:schemeClr>
            </a:solidFill>
            <a:ln w="19050">
              <a:noFill/>
            </a:ln>
            <a:effectLst/>
          </c:spPr>
          <c:invertIfNegative val="0"/>
          <c:cat>
            <c:strRef>
              <c:f>'G1'!$A$34:$A$46</c:f>
              <c:strCache>
                <c:ptCount val="11"/>
                <c:pt idx="1">
                  <c:v>         Bern 
         Belp</c:v>
                </c:pt>
                <c:pt idx="4">
                  <c:v>         Lugano 
         Agno</c:v>
                </c:pt>
                <c:pt idx="7">
                  <c:v>         Sion</c:v>
                </c:pt>
                <c:pt idx="10">
                  <c:v>         St.Gallen 
         Altenrhein r</c:v>
                </c:pt>
              </c:strCache>
            </c:strRef>
          </c:cat>
          <c:val>
            <c:numRef>
              <c:f>'G1'!$B$34:$B$46</c:f>
              <c:numCache>
                <c:formatCode>#\ ###\ ##0</c:formatCode>
                <c:ptCount val="13"/>
                <c:pt idx="1">
                  <c:v>40</c:v>
                </c:pt>
                <c:pt idx="4">
                  <c:v>8</c:v>
                </c:pt>
                <c:pt idx="7">
                  <c:v>0</c:v>
                </c:pt>
                <c:pt idx="10">
                  <c:v>192</c:v>
                </c:pt>
              </c:numCache>
            </c:numRef>
          </c:val>
          <c:extLst>
            <c:ext xmlns:c16="http://schemas.microsoft.com/office/drawing/2014/chart" uri="{C3380CC4-5D6E-409C-BE32-E72D297353CC}">
              <c16:uniqueId val="{00000000-EC55-4F6A-822E-C6C412704C09}"/>
            </c:ext>
          </c:extLst>
        </c:ser>
        <c:ser>
          <c:idx val="1"/>
          <c:order val="1"/>
          <c:tx>
            <c:strRef>
              <c:f>'G1'!$C$33</c:f>
              <c:strCache>
                <c:ptCount val="1"/>
                <c:pt idx="0">
                  <c:v>Charter / Charters</c:v>
                </c:pt>
              </c:strCache>
            </c:strRef>
          </c:tx>
          <c:spPr>
            <a:solidFill>
              <a:schemeClr val="bg1">
                <a:lumMod val="50000"/>
              </a:schemeClr>
            </a:solidFill>
            <a:ln>
              <a:noFill/>
            </a:ln>
            <a:effectLst/>
          </c:spPr>
          <c:invertIfNegative val="0"/>
          <c:cat>
            <c:strRef>
              <c:f>'G1'!$A$34:$A$46</c:f>
              <c:strCache>
                <c:ptCount val="11"/>
                <c:pt idx="1">
                  <c:v>         Bern 
         Belp</c:v>
                </c:pt>
                <c:pt idx="4">
                  <c:v>         Lugano 
         Agno</c:v>
                </c:pt>
                <c:pt idx="7">
                  <c:v>         Sion</c:v>
                </c:pt>
                <c:pt idx="10">
                  <c:v>         St.Gallen 
         Altenrhein r</c:v>
                </c:pt>
              </c:strCache>
            </c:strRef>
          </c:cat>
          <c:val>
            <c:numRef>
              <c:f>'G1'!$C$34:$C$46</c:f>
              <c:numCache>
                <c:formatCode>General</c:formatCode>
                <c:ptCount val="13"/>
                <c:pt idx="1">
                  <c:v>41</c:v>
                </c:pt>
                <c:pt idx="4">
                  <c:v>0</c:v>
                </c:pt>
                <c:pt idx="7">
                  <c:v>113</c:v>
                </c:pt>
                <c:pt idx="10">
                  <c:v>130</c:v>
                </c:pt>
              </c:numCache>
            </c:numRef>
          </c:val>
          <c:extLst>
            <c:ext xmlns:c16="http://schemas.microsoft.com/office/drawing/2014/chart" uri="{C3380CC4-5D6E-409C-BE32-E72D297353CC}">
              <c16:uniqueId val="{00000001-EC55-4F6A-822E-C6C412704C09}"/>
            </c:ext>
          </c:extLst>
        </c:ser>
        <c:ser>
          <c:idx val="2"/>
          <c:order val="2"/>
          <c:tx>
            <c:strRef>
              <c:f>'G1'!$D$33</c:f>
              <c:strCache>
                <c:ptCount val="1"/>
                <c:pt idx="0">
                  <c:v>Linien / Lignes</c:v>
                </c:pt>
              </c:strCache>
            </c:strRef>
          </c:tx>
          <c:spPr>
            <a:solidFill>
              <a:schemeClr val="tx2">
                <a:lumMod val="40000"/>
                <a:lumOff val="60000"/>
              </a:schemeClr>
            </a:solidFill>
            <a:ln>
              <a:noFill/>
            </a:ln>
            <a:effectLst/>
          </c:spPr>
          <c:invertIfNegative val="0"/>
          <c:cat>
            <c:strRef>
              <c:f>'G1'!$A$34:$A$46</c:f>
              <c:strCache>
                <c:ptCount val="11"/>
                <c:pt idx="1">
                  <c:v>         Bern 
         Belp</c:v>
                </c:pt>
                <c:pt idx="4">
                  <c:v>         Lugano 
         Agno</c:v>
                </c:pt>
                <c:pt idx="7">
                  <c:v>         Sion</c:v>
                </c:pt>
                <c:pt idx="10">
                  <c:v>         St.Gallen 
         Altenrhein r</c:v>
                </c:pt>
              </c:strCache>
            </c:strRef>
          </c:cat>
          <c:val>
            <c:numRef>
              <c:f>'G1'!$D$34:$D$46</c:f>
              <c:numCache>
                <c:formatCode>General</c:formatCode>
                <c:ptCount val="13"/>
                <c:pt idx="2">
                  <c:v>103</c:v>
                </c:pt>
                <c:pt idx="5">
                  <c:v>12</c:v>
                </c:pt>
                <c:pt idx="8">
                  <c:v>0</c:v>
                </c:pt>
                <c:pt idx="11">
                  <c:v>237</c:v>
                </c:pt>
              </c:numCache>
            </c:numRef>
          </c:val>
          <c:extLst>
            <c:ext xmlns:c16="http://schemas.microsoft.com/office/drawing/2014/chart" uri="{C3380CC4-5D6E-409C-BE32-E72D297353CC}">
              <c16:uniqueId val="{00000002-EC55-4F6A-822E-C6C412704C09}"/>
            </c:ext>
          </c:extLst>
        </c:ser>
        <c:ser>
          <c:idx val="3"/>
          <c:order val="3"/>
          <c:tx>
            <c:strRef>
              <c:f>'G1'!$E$33</c:f>
              <c:strCache>
                <c:ptCount val="1"/>
                <c:pt idx="0">
                  <c:v>Charter / Charters</c:v>
                </c:pt>
              </c:strCache>
            </c:strRef>
          </c:tx>
          <c:spPr>
            <a:solidFill>
              <a:schemeClr val="tx2"/>
            </a:solidFill>
            <a:ln>
              <a:noFill/>
            </a:ln>
            <a:effectLst/>
          </c:spPr>
          <c:invertIfNegative val="0"/>
          <c:cat>
            <c:strRef>
              <c:f>'G1'!$A$34:$A$46</c:f>
              <c:strCache>
                <c:ptCount val="11"/>
                <c:pt idx="1">
                  <c:v>         Bern 
         Belp</c:v>
                </c:pt>
                <c:pt idx="4">
                  <c:v>         Lugano 
         Agno</c:v>
                </c:pt>
                <c:pt idx="7">
                  <c:v>         Sion</c:v>
                </c:pt>
                <c:pt idx="10">
                  <c:v>         St.Gallen 
         Altenrhein r</c:v>
                </c:pt>
              </c:strCache>
            </c:strRef>
          </c:cat>
          <c:val>
            <c:numRef>
              <c:f>'G1'!$E$34:$E$46</c:f>
              <c:numCache>
                <c:formatCode>General</c:formatCode>
                <c:ptCount val="13"/>
                <c:pt idx="2">
                  <c:v>53</c:v>
                </c:pt>
                <c:pt idx="5">
                  <c:v>0</c:v>
                </c:pt>
                <c:pt idx="8">
                  <c:v>143</c:v>
                </c:pt>
                <c:pt idx="11">
                  <c:v>140</c:v>
                </c:pt>
              </c:numCache>
            </c:numRef>
          </c:val>
          <c:extLst>
            <c:ext xmlns:c16="http://schemas.microsoft.com/office/drawing/2014/chart" uri="{C3380CC4-5D6E-409C-BE32-E72D297353CC}">
              <c16:uniqueId val="{00000003-EC55-4F6A-822E-C6C412704C09}"/>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4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'G2 '!$B$21</c:f>
              <c:strCache>
                <c:ptCount val="1"/>
                <c:pt idx="0">
                  <c:v>2022</c:v>
                </c:pt>
              </c:strCache>
            </c:strRef>
          </c:tx>
          <c:spPr>
            <a:solidFill>
              <a:schemeClr val="bg1">
                <a:lumMod val="85000"/>
              </a:schemeClr>
            </a:solidFill>
            <a:ln w="19050">
              <a:noFill/>
            </a:ln>
            <a:effectLst/>
          </c:spPr>
          <c:invertIfNegative val="0"/>
          <c:cat>
            <c:strRef>
              <c:f>'G2 '!$A$22:$A$31</c:f>
              <c:strCache>
                <c:ptCount val="8"/>
                <c:pt idx="1">
                  <c:v>         Basel 
         Mulhouse</c:v>
                </c:pt>
                <c:pt idx="4">
                  <c:v>         Genève 
         Cointrin</c:v>
                </c:pt>
                <c:pt idx="7">
                  <c:v>         Zürich  
         Kloten</c:v>
                </c:pt>
              </c:strCache>
            </c:strRef>
          </c:cat>
          <c:val>
            <c:numRef>
              <c:f>'G2 '!$B$22:$B$31</c:f>
              <c:numCache>
                <c:formatCode>#\ ###\ ##0</c:formatCode>
                <c:ptCount val="10"/>
                <c:pt idx="0" formatCode="General">
                  <c:v>0</c:v>
                </c:pt>
                <c:pt idx="1">
                  <c:v>1899330</c:v>
                </c:pt>
                <c:pt idx="4">
                  <c:v>3527719</c:v>
                </c:pt>
                <c:pt idx="7">
                  <c:v>5890209</c:v>
                </c:pt>
              </c:numCache>
            </c:numRef>
          </c:val>
          <c:extLst>
            <c:ext xmlns:c16="http://schemas.microsoft.com/office/drawing/2014/chart" uri="{C3380CC4-5D6E-409C-BE32-E72D297353CC}">
              <c16:uniqueId val="{00000000-407B-493B-8728-2232C61F5A2F}"/>
            </c:ext>
          </c:extLst>
        </c:ser>
        <c:ser>
          <c:idx val="1"/>
          <c:order val="1"/>
          <c:tx>
            <c:strRef>
              <c:f>'G2 '!$C$21</c:f>
              <c:strCache>
                <c:ptCount val="1"/>
                <c:pt idx="0">
                  <c:v>2022</c:v>
                </c:pt>
              </c:strCache>
            </c:strRef>
          </c:tx>
          <c:spPr>
            <a:solidFill>
              <a:schemeClr val="bg1">
                <a:lumMod val="50000"/>
              </a:schemeClr>
            </a:solidFill>
            <a:ln>
              <a:noFill/>
            </a:ln>
            <a:effectLst/>
          </c:spPr>
          <c:invertIfNegative val="0"/>
          <c:cat>
            <c:strRef>
              <c:f>'G2 '!$A$22:$A$31</c:f>
              <c:strCache>
                <c:ptCount val="8"/>
                <c:pt idx="1">
                  <c:v>         Basel 
         Mulhouse</c:v>
                </c:pt>
                <c:pt idx="4">
                  <c:v>         Genève 
         Cointrin</c:v>
                </c:pt>
                <c:pt idx="7">
                  <c:v>         Zürich  
         Kloten</c:v>
                </c:pt>
              </c:strCache>
            </c:strRef>
          </c:cat>
          <c:val>
            <c:numRef>
              <c:f>'G2 '!$C$22:$C$31</c:f>
              <c:numCache>
                <c:formatCode>#\ ###\ ##0</c:formatCode>
                <c:ptCount val="10"/>
                <c:pt idx="0" formatCode="General">
                  <c:v>0</c:v>
                </c:pt>
                <c:pt idx="1">
                  <c:v>67471</c:v>
                </c:pt>
                <c:pt idx="4">
                  <c:v>5715</c:v>
                </c:pt>
                <c:pt idx="7">
                  <c:v>25694</c:v>
                </c:pt>
              </c:numCache>
            </c:numRef>
          </c:val>
          <c:extLst>
            <c:ext xmlns:c16="http://schemas.microsoft.com/office/drawing/2014/chart" uri="{C3380CC4-5D6E-409C-BE32-E72D297353CC}">
              <c16:uniqueId val="{00000001-407B-493B-8728-2232C61F5A2F}"/>
            </c:ext>
          </c:extLst>
        </c:ser>
        <c:ser>
          <c:idx val="2"/>
          <c:order val="2"/>
          <c:tx>
            <c:strRef>
              <c:f>'G2 '!$D$21</c:f>
              <c:strCache>
                <c:ptCount val="1"/>
                <c:pt idx="0">
                  <c:v>2023</c:v>
                </c:pt>
              </c:strCache>
            </c:strRef>
          </c:tx>
          <c:spPr>
            <a:solidFill>
              <a:schemeClr val="tx2">
                <a:lumMod val="40000"/>
                <a:lumOff val="60000"/>
              </a:schemeClr>
            </a:solidFill>
            <a:ln>
              <a:noFill/>
            </a:ln>
            <a:effectLst/>
          </c:spPr>
          <c:invertIfNegative val="0"/>
          <c:cat>
            <c:strRef>
              <c:f>'G2 '!$A$22:$A$31</c:f>
              <c:strCache>
                <c:ptCount val="8"/>
                <c:pt idx="1">
                  <c:v>         Basel 
         Mulhouse</c:v>
                </c:pt>
                <c:pt idx="4">
                  <c:v>         Genève 
         Cointrin</c:v>
                </c:pt>
                <c:pt idx="7">
                  <c:v>         Zürich  
         Kloten</c:v>
                </c:pt>
              </c:strCache>
            </c:strRef>
          </c:cat>
          <c:val>
            <c:numRef>
              <c:f>'G2 '!$D$22:$D$31</c:f>
              <c:numCache>
                <c:formatCode>General</c:formatCode>
                <c:ptCount val="10"/>
                <c:pt idx="0">
                  <c:v>0</c:v>
                </c:pt>
                <c:pt idx="2" formatCode="#\ ###\ ##0">
                  <c:v>2170846</c:v>
                </c:pt>
                <c:pt idx="5" formatCode="#\ ###\ ##0">
                  <c:v>3957560</c:v>
                </c:pt>
                <c:pt idx="8" formatCode="#\ ###\ ##0">
                  <c:v>7540707</c:v>
                </c:pt>
              </c:numCache>
            </c:numRef>
          </c:val>
          <c:extLst>
            <c:ext xmlns:c16="http://schemas.microsoft.com/office/drawing/2014/chart" uri="{C3380CC4-5D6E-409C-BE32-E72D297353CC}">
              <c16:uniqueId val="{00000002-407B-493B-8728-2232C61F5A2F}"/>
            </c:ext>
          </c:extLst>
        </c:ser>
        <c:ser>
          <c:idx val="3"/>
          <c:order val="3"/>
          <c:tx>
            <c:strRef>
              <c:f>'G2 '!$E$21</c:f>
              <c:strCache>
                <c:ptCount val="1"/>
                <c:pt idx="0">
                  <c:v>2023</c:v>
                </c:pt>
              </c:strCache>
            </c:strRef>
          </c:tx>
          <c:spPr>
            <a:solidFill>
              <a:schemeClr val="tx2"/>
            </a:solidFill>
            <a:ln>
              <a:noFill/>
            </a:ln>
            <a:effectLst/>
          </c:spPr>
          <c:invertIfNegative val="0"/>
          <c:cat>
            <c:strRef>
              <c:f>'G2 '!$A$22:$A$31</c:f>
              <c:strCache>
                <c:ptCount val="8"/>
                <c:pt idx="1">
                  <c:v>         Basel 
         Mulhouse</c:v>
                </c:pt>
                <c:pt idx="4">
                  <c:v>         Genève 
         Cointrin</c:v>
                </c:pt>
                <c:pt idx="7">
                  <c:v>         Zürich  
         Kloten</c:v>
                </c:pt>
              </c:strCache>
            </c:strRef>
          </c:cat>
          <c:val>
            <c:numRef>
              <c:f>'G2 '!$E$22:$E$31</c:f>
              <c:numCache>
                <c:formatCode>General</c:formatCode>
                <c:ptCount val="10"/>
                <c:pt idx="0">
                  <c:v>0</c:v>
                </c:pt>
                <c:pt idx="2" formatCode="#\ ###\ ##0">
                  <c:v>64133</c:v>
                </c:pt>
                <c:pt idx="5" formatCode="#\ ###\ ##0">
                  <c:v>5640</c:v>
                </c:pt>
                <c:pt idx="8" formatCode="#\ ###\ ##0">
                  <c:v>28896</c:v>
                </c:pt>
              </c:numCache>
            </c:numRef>
          </c:val>
          <c:extLst>
            <c:ext xmlns:c16="http://schemas.microsoft.com/office/drawing/2014/chart" uri="{C3380CC4-5D6E-409C-BE32-E72D297353CC}">
              <c16:uniqueId val="{00000003-407B-493B-8728-2232C61F5A2F}"/>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8000000"/>
          <c:min val="0"/>
        </c:scaling>
        <c:delete val="0"/>
        <c:axPos val="l"/>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80075400512040262"/>
          <c:h val="0.77812830945878153"/>
        </c:manualLayout>
      </c:layout>
      <c:barChart>
        <c:barDir val="col"/>
        <c:grouping val="stacked"/>
        <c:varyColors val="0"/>
        <c:ser>
          <c:idx val="0"/>
          <c:order val="0"/>
          <c:tx>
            <c:strRef>
              <c:f>'G2 '!$B$34</c:f>
              <c:strCache>
                <c:ptCount val="1"/>
                <c:pt idx="0">
                  <c:v>Linien / Lignes</c:v>
                </c:pt>
              </c:strCache>
            </c:strRef>
          </c:tx>
          <c:spPr>
            <a:solidFill>
              <a:schemeClr val="bg1">
                <a:lumMod val="85000"/>
              </a:schemeClr>
            </a:solidFill>
            <a:ln w="19050">
              <a:noFill/>
            </a:ln>
            <a:effectLst/>
          </c:spPr>
          <c:invertIfNegative val="0"/>
          <c:cat>
            <c:strRef>
              <c:f>'G2 '!$A$35:$A$47</c:f>
              <c:strCache>
                <c:ptCount val="11"/>
                <c:pt idx="1">
                  <c:v>         Bern 
         Belp</c:v>
                </c:pt>
                <c:pt idx="4">
                  <c:v>         Lugano 
         Agno</c:v>
                </c:pt>
                <c:pt idx="7">
                  <c:v>         Sion</c:v>
                </c:pt>
                <c:pt idx="10">
                  <c:v>         St.Gallen 
         Altenrhein r</c:v>
                </c:pt>
              </c:strCache>
            </c:strRef>
          </c:cat>
          <c:val>
            <c:numRef>
              <c:f>'G2 '!$B$35:$B$47</c:f>
              <c:numCache>
                <c:formatCode>#\ ###\ ##0</c:formatCode>
                <c:ptCount val="13"/>
                <c:pt idx="1">
                  <c:v>943</c:v>
                </c:pt>
                <c:pt idx="4">
                  <c:v>72</c:v>
                </c:pt>
                <c:pt idx="7">
                  <c:v>0</c:v>
                </c:pt>
                <c:pt idx="10">
                  <c:v>8094</c:v>
                </c:pt>
              </c:numCache>
            </c:numRef>
          </c:val>
          <c:extLst>
            <c:ext xmlns:c16="http://schemas.microsoft.com/office/drawing/2014/chart" uri="{C3380CC4-5D6E-409C-BE32-E72D297353CC}">
              <c16:uniqueId val="{00000000-B638-49A8-83F3-A3FD9C2C2A4A}"/>
            </c:ext>
          </c:extLst>
        </c:ser>
        <c:ser>
          <c:idx val="1"/>
          <c:order val="1"/>
          <c:tx>
            <c:strRef>
              <c:f>'G2 '!$C$34</c:f>
              <c:strCache>
                <c:ptCount val="1"/>
                <c:pt idx="0">
                  <c:v>Charter / Charters</c:v>
                </c:pt>
              </c:strCache>
            </c:strRef>
          </c:tx>
          <c:spPr>
            <a:solidFill>
              <a:schemeClr val="bg1">
                <a:lumMod val="50000"/>
              </a:schemeClr>
            </a:solidFill>
            <a:ln>
              <a:noFill/>
            </a:ln>
            <a:effectLst/>
          </c:spPr>
          <c:invertIfNegative val="0"/>
          <c:cat>
            <c:strRef>
              <c:f>'G2 '!$A$35:$A$47</c:f>
              <c:strCache>
                <c:ptCount val="11"/>
                <c:pt idx="1">
                  <c:v>         Bern 
         Belp</c:v>
                </c:pt>
                <c:pt idx="4">
                  <c:v>         Lugano 
         Agno</c:v>
                </c:pt>
                <c:pt idx="7">
                  <c:v>         Sion</c:v>
                </c:pt>
                <c:pt idx="10">
                  <c:v>         St.Gallen 
         Altenrhein r</c:v>
                </c:pt>
              </c:strCache>
            </c:strRef>
          </c:cat>
          <c:val>
            <c:numRef>
              <c:f>'G2 '!$C$35:$C$47</c:f>
              <c:numCache>
                <c:formatCode>#\ ###\ ##0</c:formatCode>
                <c:ptCount val="13"/>
                <c:pt idx="1">
                  <c:v>2631</c:v>
                </c:pt>
                <c:pt idx="4">
                  <c:v>0</c:v>
                </c:pt>
                <c:pt idx="7">
                  <c:v>640</c:v>
                </c:pt>
                <c:pt idx="10">
                  <c:v>7035</c:v>
                </c:pt>
              </c:numCache>
            </c:numRef>
          </c:val>
          <c:extLst>
            <c:ext xmlns:c16="http://schemas.microsoft.com/office/drawing/2014/chart" uri="{C3380CC4-5D6E-409C-BE32-E72D297353CC}">
              <c16:uniqueId val="{00000001-B638-49A8-83F3-A3FD9C2C2A4A}"/>
            </c:ext>
          </c:extLst>
        </c:ser>
        <c:ser>
          <c:idx val="2"/>
          <c:order val="2"/>
          <c:tx>
            <c:strRef>
              <c:f>'G2 '!$D$34</c:f>
              <c:strCache>
                <c:ptCount val="1"/>
                <c:pt idx="0">
                  <c:v>Linien / Lignes</c:v>
                </c:pt>
              </c:strCache>
            </c:strRef>
          </c:tx>
          <c:spPr>
            <a:solidFill>
              <a:schemeClr val="tx2">
                <a:lumMod val="40000"/>
                <a:lumOff val="60000"/>
              </a:schemeClr>
            </a:solidFill>
            <a:ln>
              <a:noFill/>
            </a:ln>
            <a:effectLst/>
          </c:spPr>
          <c:invertIfNegative val="0"/>
          <c:cat>
            <c:strRef>
              <c:f>'G2 '!$A$35:$A$47</c:f>
              <c:strCache>
                <c:ptCount val="11"/>
                <c:pt idx="1">
                  <c:v>         Bern 
         Belp</c:v>
                </c:pt>
                <c:pt idx="4">
                  <c:v>         Lugano 
         Agno</c:v>
                </c:pt>
                <c:pt idx="7">
                  <c:v>         Sion</c:v>
                </c:pt>
                <c:pt idx="10">
                  <c:v>         St.Gallen 
         Altenrhein r</c:v>
                </c:pt>
              </c:strCache>
            </c:strRef>
          </c:cat>
          <c:val>
            <c:numRef>
              <c:f>'G2 '!$D$35:$D$47</c:f>
              <c:numCache>
                <c:formatCode>General</c:formatCode>
                <c:ptCount val="13"/>
                <c:pt idx="2" formatCode="#\ ###\ ##0">
                  <c:v>5777</c:v>
                </c:pt>
                <c:pt idx="5" formatCode="#\ ###\ ##0">
                  <c:v>82</c:v>
                </c:pt>
                <c:pt idx="8" formatCode="#\ ###\ ##0">
                  <c:v>0</c:v>
                </c:pt>
                <c:pt idx="11" formatCode="#\ ###\ ##0">
                  <c:v>10593</c:v>
                </c:pt>
              </c:numCache>
            </c:numRef>
          </c:val>
          <c:extLst>
            <c:ext xmlns:c16="http://schemas.microsoft.com/office/drawing/2014/chart" uri="{C3380CC4-5D6E-409C-BE32-E72D297353CC}">
              <c16:uniqueId val="{00000002-B638-49A8-83F3-A3FD9C2C2A4A}"/>
            </c:ext>
          </c:extLst>
        </c:ser>
        <c:ser>
          <c:idx val="3"/>
          <c:order val="3"/>
          <c:tx>
            <c:strRef>
              <c:f>'G2 '!$E$34</c:f>
              <c:strCache>
                <c:ptCount val="1"/>
                <c:pt idx="0">
                  <c:v>Charter / Charters</c:v>
                </c:pt>
              </c:strCache>
            </c:strRef>
          </c:tx>
          <c:spPr>
            <a:solidFill>
              <a:schemeClr val="tx2"/>
            </a:solidFill>
            <a:ln>
              <a:noFill/>
            </a:ln>
            <a:effectLst/>
          </c:spPr>
          <c:invertIfNegative val="0"/>
          <c:cat>
            <c:strRef>
              <c:f>'G2 '!$A$35:$A$47</c:f>
              <c:strCache>
                <c:ptCount val="11"/>
                <c:pt idx="1">
                  <c:v>         Bern 
         Belp</c:v>
                </c:pt>
                <c:pt idx="4">
                  <c:v>         Lugano 
         Agno</c:v>
                </c:pt>
                <c:pt idx="7">
                  <c:v>         Sion</c:v>
                </c:pt>
                <c:pt idx="10">
                  <c:v>         St.Gallen 
         Altenrhein r</c:v>
                </c:pt>
              </c:strCache>
            </c:strRef>
          </c:cat>
          <c:val>
            <c:numRef>
              <c:f>'G2 '!$E$35:$E$47</c:f>
              <c:numCache>
                <c:formatCode>General</c:formatCode>
                <c:ptCount val="13"/>
                <c:pt idx="2" formatCode="#\ ###\ ##0">
                  <c:v>2492</c:v>
                </c:pt>
                <c:pt idx="5" formatCode="#\ ###\ ##0">
                  <c:v>0</c:v>
                </c:pt>
                <c:pt idx="8" formatCode="#\ ###\ ##0">
                  <c:v>1535</c:v>
                </c:pt>
                <c:pt idx="11" formatCode="#\ ###\ ##0">
                  <c:v>8263</c:v>
                </c:pt>
              </c:numCache>
            </c:numRef>
          </c:val>
          <c:extLst>
            <c:ext xmlns:c16="http://schemas.microsoft.com/office/drawing/2014/chart" uri="{C3380CC4-5D6E-409C-BE32-E72D297353CC}">
              <c16:uniqueId val="{00000003-B638-49A8-83F3-A3FD9C2C2A4A}"/>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200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714073692046323E-2"/>
          <c:y val="0.26227412573706915"/>
          <c:w val="0.21240202564682073"/>
          <c:h val="0.3120263700667954"/>
        </c:manualLayout>
      </c:layout>
      <c:pieChart>
        <c:varyColors val="1"/>
        <c:ser>
          <c:idx val="0"/>
          <c:order val="0"/>
          <c:tx>
            <c:strRef>
              <c:f>'G3'!$B$30</c:f>
              <c:strCache>
                <c:ptCount val="1"/>
                <c:pt idx="0">
                  <c:v>Total</c:v>
                </c:pt>
              </c:strCache>
            </c:strRef>
          </c:tx>
          <c:spPr>
            <a:solidFill>
              <a:schemeClr val="bg1">
                <a:lumMod val="85000"/>
              </a:schemeClr>
            </a:solidFill>
            <a:ln w="19050"/>
          </c:spPr>
          <c:dPt>
            <c:idx val="0"/>
            <c:bubble3D val="0"/>
            <c:spPr>
              <a:solidFill>
                <a:schemeClr val="tx2">
                  <a:lumMod val="40000"/>
                  <a:lumOff val="60000"/>
                </a:schemeClr>
              </a:solidFill>
              <a:ln w="19050">
                <a:noFill/>
              </a:ln>
              <a:effectLst/>
            </c:spPr>
            <c:extLst>
              <c:ext xmlns:c16="http://schemas.microsoft.com/office/drawing/2014/chart" uri="{C3380CC4-5D6E-409C-BE32-E72D297353CC}">
                <c16:uniqueId val="{00000001-36F2-464D-94B9-9A7FDFB64780}"/>
              </c:ext>
            </c:extLst>
          </c:dPt>
          <c:dPt>
            <c:idx val="1"/>
            <c:bubble3D val="0"/>
            <c:spPr>
              <a:solidFill>
                <a:schemeClr val="accent6">
                  <a:lumMod val="40000"/>
                  <a:lumOff val="60000"/>
                </a:schemeClr>
              </a:solidFill>
              <a:ln w="19050">
                <a:noFill/>
              </a:ln>
              <a:effectLst/>
            </c:spPr>
            <c:extLst>
              <c:ext xmlns:c16="http://schemas.microsoft.com/office/drawing/2014/chart" uri="{C3380CC4-5D6E-409C-BE32-E72D297353CC}">
                <c16:uniqueId val="{00000003-36F2-464D-94B9-9A7FDFB64780}"/>
              </c:ext>
            </c:extLst>
          </c:dPt>
          <c:dPt>
            <c:idx val="2"/>
            <c:bubble3D val="0"/>
            <c:spPr>
              <a:solidFill>
                <a:schemeClr val="accent6"/>
              </a:solidFill>
              <a:ln w="19050">
                <a:noFill/>
              </a:ln>
              <a:effectLst/>
            </c:spPr>
            <c:extLst>
              <c:ext xmlns:c16="http://schemas.microsoft.com/office/drawing/2014/chart" uri="{C3380CC4-5D6E-409C-BE32-E72D297353CC}">
                <c16:uniqueId val="{00000005-36F2-464D-94B9-9A7FDFB64780}"/>
              </c:ext>
            </c:extLst>
          </c:dPt>
          <c:dPt>
            <c:idx val="3"/>
            <c:bubble3D val="0"/>
            <c:spPr>
              <a:solidFill>
                <a:schemeClr val="accent6">
                  <a:lumMod val="50000"/>
                </a:schemeClr>
              </a:solidFill>
              <a:ln w="19050">
                <a:noFill/>
              </a:ln>
              <a:effectLst/>
            </c:spPr>
            <c:extLst>
              <c:ext xmlns:c16="http://schemas.microsoft.com/office/drawing/2014/chart" uri="{C3380CC4-5D6E-409C-BE32-E72D297353CC}">
                <c16:uniqueId val="{00000007-36F2-464D-94B9-9A7FDFB64780}"/>
              </c:ext>
            </c:extLst>
          </c:dPt>
          <c:dPt>
            <c:idx val="4"/>
            <c:bubble3D val="0"/>
            <c:spPr>
              <a:solidFill>
                <a:schemeClr val="bg1">
                  <a:lumMod val="85000"/>
                </a:schemeClr>
              </a:solidFill>
              <a:ln w="19050">
                <a:noFill/>
              </a:ln>
              <a:effectLst/>
            </c:spPr>
            <c:extLst>
              <c:ext xmlns:c16="http://schemas.microsoft.com/office/drawing/2014/chart" uri="{C3380CC4-5D6E-409C-BE32-E72D297353CC}">
                <c16:uniqueId val="{00000009-36F2-464D-94B9-9A7FDFB64780}"/>
              </c:ext>
            </c:extLst>
          </c:dPt>
          <c:dPt>
            <c:idx val="5"/>
            <c:bubble3D val="0"/>
            <c:spPr>
              <a:solidFill>
                <a:schemeClr val="bg1">
                  <a:lumMod val="50000"/>
                </a:schemeClr>
              </a:solidFill>
              <a:ln w="19050">
                <a:noFill/>
              </a:ln>
              <a:effectLst/>
            </c:spPr>
            <c:extLst>
              <c:ext xmlns:c16="http://schemas.microsoft.com/office/drawing/2014/chart" uri="{C3380CC4-5D6E-409C-BE32-E72D297353CC}">
                <c16:uniqueId val="{0000000B-36F2-464D-94B9-9A7FDFB64780}"/>
              </c:ext>
            </c:extLst>
          </c:dPt>
          <c:dPt>
            <c:idx val="6"/>
            <c:bubble3D val="0"/>
            <c:spPr>
              <a:solidFill>
                <a:schemeClr val="tx1">
                  <a:lumMod val="65000"/>
                  <a:lumOff val="35000"/>
                </a:schemeClr>
              </a:solidFill>
              <a:ln w="19050">
                <a:noFill/>
              </a:ln>
              <a:effectLst/>
            </c:spPr>
            <c:extLst>
              <c:ext xmlns:c16="http://schemas.microsoft.com/office/drawing/2014/chart" uri="{C3380CC4-5D6E-409C-BE32-E72D297353CC}">
                <c16:uniqueId val="{0000000D-36F2-464D-94B9-9A7FDFB64780}"/>
              </c:ext>
            </c:extLst>
          </c:dPt>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1-36F2-464D-94B9-9A7FDFB64780}"/>
                </c:ext>
              </c:extLst>
            </c:dLbl>
            <c:dLbl>
              <c:idx val="1"/>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3-36F2-464D-94B9-9A7FDFB64780}"/>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5-36F2-464D-94B9-9A7FDFB64780}"/>
                </c:ext>
              </c:extLst>
            </c:dLbl>
            <c:dLbl>
              <c:idx val="3"/>
              <c:layout>
                <c:manualLayout>
                  <c:x val="-3.6335754714906421E-3"/>
                  <c:y val="-6.688707833179151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6F2-464D-94B9-9A7FDFB64780}"/>
                </c:ext>
              </c:extLst>
            </c:dLbl>
            <c:dLbl>
              <c:idx val="4"/>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9-36F2-464D-94B9-9A7FDFB64780}"/>
                </c:ext>
              </c:extLst>
            </c:dLbl>
            <c:dLbl>
              <c:idx val="5"/>
              <c:layout>
                <c:manualLayout>
                  <c:x val="-3.6223587123290126E-3"/>
                  <c:y val="-3.4028965065171279E-2"/>
                </c:manualLayout>
              </c:layout>
              <c:dLblPos val="bestFit"/>
              <c:showLegendKey val="0"/>
              <c:showVal val="0"/>
              <c:showCatName val="0"/>
              <c:showSerName val="0"/>
              <c:showPercent val="1"/>
              <c:showBubbleSize val="0"/>
              <c:extLst>
                <c:ext xmlns:c15="http://schemas.microsoft.com/office/drawing/2012/chart" uri="{CE6537A1-D6FC-4f65-9D91-7224C49458BB}">
                  <c15:layout>
                    <c:manualLayout>
                      <c:w val="5.1747649727312932E-2"/>
                      <c:h val="3.3843554375888041E-2"/>
                    </c:manualLayout>
                  </c15:layout>
                </c:ext>
                <c:ext xmlns:c16="http://schemas.microsoft.com/office/drawing/2014/chart" uri="{C3380CC4-5D6E-409C-BE32-E72D297353CC}">
                  <c16:uniqueId val="{0000000B-36F2-464D-94B9-9A7FDFB64780}"/>
                </c:ext>
              </c:extLst>
            </c:dLbl>
            <c:dLbl>
              <c:idx val="6"/>
              <c:layout>
                <c:manualLayout>
                  <c:x val="2.804181389577258E-2"/>
                  <c:y val="-7.6746205933003863E-3"/>
                </c:manualLayout>
              </c:layout>
              <c:tx>
                <c:rich>
                  <a:bodyPr/>
                  <a:lstStyle/>
                  <a:p>
                    <a:r>
                      <a:rPr lang="en-US"/>
                      <a:t>1.0%</a:t>
                    </a:r>
                  </a:p>
                </c:rich>
              </c:tx>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D-36F2-464D-94B9-9A7FDFB6478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'G3'!$A$31:$A$37</c:f>
              <c:strCache>
                <c:ptCount val="7"/>
                <c:pt idx="0">
                  <c:v>Europa / Europe</c:v>
                </c:pt>
                <c:pt idx="1">
                  <c:v>Afrika / Afrique</c:v>
                </c:pt>
                <c:pt idx="2">
                  <c:v>Asien / Asie</c:v>
                </c:pt>
                <c:pt idx="3">
                  <c:v>Ozeanien / Océanie</c:v>
                </c:pt>
                <c:pt idx="4">
                  <c:v>Nordamerika / Amérique du Nord</c:v>
                </c:pt>
                <c:pt idx="5">
                  <c:v>Zentralamerika / Amérique centrale</c:v>
                </c:pt>
                <c:pt idx="6">
                  <c:v>Südamerika / Amérique du Sud</c:v>
                </c:pt>
              </c:strCache>
            </c:strRef>
          </c:cat>
          <c:val>
            <c:numRef>
              <c:f>'G3'!$B$31:$B$37</c:f>
              <c:numCache>
                <c:formatCode>#\ ###\ ##0</c:formatCode>
                <c:ptCount val="7"/>
                <c:pt idx="0">
                  <c:v>4702232</c:v>
                </c:pt>
                <c:pt idx="1">
                  <c:v>247946</c:v>
                </c:pt>
                <c:pt idx="2">
                  <c:v>432373</c:v>
                </c:pt>
                <c:pt idx="3">
                  <c:v>17908</c:v>
                </c:pt>
                <c:pt idx="4">
                  <c:v>336586</c:v>
                </c:pt>
                <c:pt idx="5">
                  <c:v>28841</c:v>
                </c:pt>
                <c:pt idx="6">
                  <c:v>49086</c:v>
                </c:pt>
              </c:numCache>
            </c:numRef>
          </c:val>
          <c:extLst>
            <c:ext xmlns:c16="http://schemas.microsoft.com/office/drawing/2014/chart" uri="{C3380CC4-5D6E-409C-BE32-E72D297353CC}">
              <c16:uniqueId val="{0000000E-36F2-464D-94B9-9A7FDFB64780}"/>
            </c:ext>
          </c:extLst>
        </c:ser>
        <c:dLbls>
          <c:dLblPos val="bestFit"/>
          <c:showLegendKey val="0"/>
          <c:showVal val="1"/>
          <c:showCatName val="0"/>
          <c:showSerName val="0"/>
          <c:showPercent val="0"/>
          <c:showBubbleSize val="0"/>
          <c:showLeaderLines val="1"/>
        </c:dLbls>
        <c:firstSliceAng val="0"/>
      </c:pieChart>
      <c:spPr>
        <a:noFill/>
        <a:ln w="25400">
          <a:noFill/>
        </a:ln>
        <a:effectLst/>
      </c:spPr>
    </c:plotArea>
    <c:legend>
      <c:legendPos val="r"/>
      <c:layout>
        <c:manualLayout>
          <c:xMode val="edge"/>
          <c:yMode val="edge"/>
          <c:x val="2.3181635498401843E-2"/>
          <c:y val="0.60863788094699023"/>
          <c:w val="0.25572662728609591"/>
          <c:h val="0.24707529032895542"/>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6566859589842"/>
          <c:y val="3.2173204426443239E-2"/>
          <c:w val="0.81266521156622984"/>
          <c:h val="0.90747219833222525"/>
        </c:manualLayout>
      </c:layout>
      <c:barChart>
        <c:barDir val="bar"/>
        <c:grouping val="clustered"/>
        <c:varyColors val="0"/>
        <c:ser>
          <c:idx val="0"/>
          <c:order val="0"/>
          <c:tx>
            <c:strRef>
              <c:f>'G3'!$A$41</c:f>
              <c:strCache>
                <c:ptCount val="1"/>
                <c:pt idx="0">
                  <c:v>Südamerika 
Amérique du Sud</c:v>
                </c:pt>
              </c:strCache>
            </c:strRef>
          </c:tx>
          <c:spPr>
            <a:solidFill>
              <a:schemeClr val="tx1">
                <a:lumMod val="65000"/>
                <a:lumOff val="35000"/>
              </a:schemeClr>
            </a:solidFill>
            <a:ln w="19050">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'G3'!$B$41:$D$41</c15:sqref>
                  </c15:fullRef>
                </c:ext>
              </c:extLst>
              <c:f>'G3'!$C$41:$D$41</c:f>
              <c:numCache>
                <c:formatCode>#\ ###\ ##0</c:formatCode>
                <c:ptCount val="2"/>
                <c:pt idx="0">
                  <c:v>11729</c:v>
                </c:pt>
                <c:pt idx="1">
                  <c:v>37357</c:v>
                </c:pt>
              </c:numCache>
            </c:numRef>
          </c:val>
          <c:extLst>
            <c:ext xmlns:c16="http://schemas.microsoft.com/office/drawing/2014/chart" uri="{C3380CC4-5D6E-409C-BE32-E72D297353CC}">
              <c16:uniqueId val="{00000000-703C-4C28-A3EC-7ECE7E884911}"/>
            </c:ext>
          </c:extLst>
        </c:ser>
        <c:ser>
          <c:idx val="1"/>
          <c:order val="1"/>
          <c:tx>
            <c:strRef>
              <c:f>'G3'!$A$42</c:f>
              <c:strCache>
                <c:ptCount val="1"/>
                <c:pt idx="0">
                  <c:v>Zentralamerika 
Amérique centrale</c:v>
                </c:pt>
              </c:strCache>
            </c:strRef>
          </c:tx>
          <c:spPr>
            <a:solidFill>
              <a:schemeClr val="bg1">
                <a:lumMod val="5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'G3'!$B$42:$D$42</c15:sqref>
                  </c15:fullRef>
                </c:ext>
              </c:extLst>
              <c:f>'G3'!$C$42:$D$42</c:f>
              <c:numCache>
                <c:formatCode>#\ ###\ ##0</c:formatCode>
                <c:ptCount val="2"/>
                <c:pt idx="0">
                  <c:v>5653</c:v>
                </c:pt>
                <c:pt idx="1">
                  <c:v>23188</c:v>
                </c:pt>
              </c:numCache>
            </c:numRef>
          </c:val>
          <c:extLst>
            <c:ext xmlns:c16="http://schemas.microsoft.com/office/drawing/2014/chart" uri="{C3380CC4-5D6E-409C-BE32-E72D297353CC}">
              <c16:uniqueId val="{00000001-703C-4C28-A3EC-7ECE7E884911}"/>
            </c:ext>
          </c:extLst>
        </c:ser>
        <c:ser>
          <c:idx val="2"/>
          <c:order val="2"/>
          <c:tx>
            <c:strRef>
              <c:f>'G3'!$A$43</c:f>
              <c:strCache>
                <c:ptCount val="1"/>
                <c:pt idx="0">
                  <c:v>Nordamerika 
Amérique du Nord</c:v>
                </c:pt>
              </c:strCache>
            </c:strRef>
          </c:tx>
          <c:spPr>
            <a:solidFill>
              <a:schemeClr val="bg1">
                <a:lumMod val="85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'G3'!$B$43:$D$43</c15:sqref>
                  </c15:fullRef>
                </c:ext>
              </c:extLst>
              <c:f>'G3'!$C$43:$D$43</c:f>
              <c:numCache>
                <c:formatCode>#\ ###\ ##0</c:formatCode>
                <c:ptCount val="2"/>
                <c:pt idx="0">
                  <c:v>96216</c:v>
                </c:pt>
                <c:pt idx="1">
                  <c:v>239177</c:v>
                </c:pt>
              </c:numCache>
            </c:numRef>
          </c:val>
          <c:extLst>
            <c:ext xmlns:c16="http://schemas.microsoft.com/office/drawing/2014/chart" uri="{C3380CC4-5D6E-409C-BE32-E72D297353CC}">
              <c16:uniqueId val="{00000002-703C-4C28-A3EC-7ECE7E884911}"/>
            </c:ext>
          </c:extLst>
        </c:ser>
        <c:ser>
          <c:idx val="3"/>
          <c:order val="3"/>
          <c:tx>
            <c:strRef>
              <c:f>'G3'!$A$44</c:f>
              <c:strCache>
                <c:ptCount val="1"/>
                <c:pt idx="0">
                  <c:v>Ozeanien 
Océanie</c:v>
                </c:pt>
              </c:strCache>
            </c:strRef>
          </c:tx>
          <c:spPr>
            <a:solidFill>
              <a:schemeClr val="accent4"/>
            </a:solidFill>
            <a:ln>
              <a:noFill/>
            </a:ln>
            <a:effectLst/>
          </c:spPr>
          <c:invertIfNegative val="0"/>
          <c:dPt>
            <c:idx val="1"/>
            <c:invertIfNegative val="0"/>
            <c:bubble3D val="0"/>
            <c:spPr>
              <a:solidFill>
                <a:schemeClr val="accent6">
                  <a:lumMod val="50000"/>
                </a:schemeClr>
              </a:solidFill>
              <a:ln>
                <a:noFill/>
              </a:ln>
              <a:effectLst/>
            </c:spPr>
            <c:extLst>
              <c:ext xmlns:c16="http://schemas.microsoft.com/office/drawing/2014/chart" uri="{C3380CC4-5D6E-409C-BE32-E72D297353CC}">
                <c16:uniqueId val="{00000004-703C-4C28-A3EC-7ECE7E884911}"/>
              </c:ext>
            </c:extLst>
          </c:dPt>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'G3'!$B$44:$D$44</c15:sqref>
                  </c15:fullRef>
                </c:ext>
              </c:extLst>
              <c:f>'G3'!$C$44:$D$44</c:f>
              <c:numCache>
                <c:formatCode>#\ ###\ ##0</c:formatCode>
                <c:ptCount val="2"/>
                <c:pt idx="0">
                  <c:v>3198</c:v>
                </c:pt>
                <c:pt idx="1">
                  <c:v>14710</c:v>
                </c:pt>
              </c:numCache>
            </c:numRef>
          </c:val>
          <c:extLst>
            <c:ext xmlns:c16="http://schemas.microsoft.com/office/drawing/2014/chart" uri="{C3380CC4-5D6E-409C-BE32-E72D297353CC}">
              <c16:uniqueId val="{00000005-703C-4C28-A3EC-7ECE7E884911}"/>
            </c:ext>
          </c:extLst>
        </c:ser>
        <c:ser>
          <c:idx val="4"/>
          <c:order val="4"/>
          <c:tx>
            <c:strRef>
              <c:f>'G3'!$A$45</c:f>
              <c:strCache>
                <c:ptCount val="1"/>
                <c:pt idx="0">
                  <c:v>Asien 
Asie</c:v>
                </c:pt>
              </c:strCache>
            </c:strRef>
          </c:tx>
          <c:spPr>
            <a:solidFill>
              <a:schemeClr val="accent6"/>
            </a:solidFill>
            <a:ln>
              <a:noFill/>
            </a:ln>
            <a:effectLst/>
          </c:spPr>
          <c:invertIfNegative val="0"/>
          <c:dLbls>
            <c:numFmt formatCode="#\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'G3'!$B$45:$D$45</c15:sqref>
                  </c15:fullRef>
                </c:ext>
              </c:extLst>
              <c:f>'G3'!$C$45:$D$45</c:f>
              <c:numCache>
                <c:formatCode>#\ ###\ ##0</c:formatCode>
                <c:ptCount val="2"/>
                <c:pt idx="0">
                  <c:v>118695</c:v>
                </c:pt>
                <c:pt idx="1">
                  <c:v>309316</c:v>
                </c:pt>
              </c:numCache>
            </c:numRef>
          </c:val>
          <c:extLst>
            <c:ext xmlns:c16="http://schemas.microsoft.com/office/drawing/2014/chart" uri="{C3380CC4-5D6E-409C-BE32-E72D297353CC}">
              <c16:uniqueId val="{00000006-703C-4C28-A3EC-7ECE7E884911}"/>
            </c:ext>
          </c:extLst>
        </c:ser>
        <c:ser>
          <c:idx val="5"/>
          <c:order val="5"/>
          <c:tx>
            <c:strRef>
              <c:f>'G3'!$A$46</c:f>
              <c:strCache>
                <c:ptCount val="1"/>
                <c:pt idx="0">
                  <c:v>Afrika 
Afrique</c:v>
                </c:pt>
              </c:strCache>
            </c:strRef>
          </c:tx>
          <c:spPr>
            <a:solidFill>
              <a:schemeClr val="accent6">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'G3'!$B$46:$D$46</c15:sqref>
                  </c15:fullRef>
                </c:ext>
              </c:extLst>
              <c:f>'G3'!$C$46:$D$46</c:f>
              <c:numCache>
                <c:formatCode>#\ ###\ ##0</c:formatCode>
                <c:ptCount val="2"/>
                <c:pt idx="0">
                  <c:v>113760</c:v>
                </c:pt>
                <c:pt idx="1">
                  <c:v>94832</c:v>
                </c:pt>
              </c:numCache>
            </c:numRef>
          </c:val>
          <c:extLst>
            <c:ext xmlns:c16="http://schemas.microsoft.com/office/drawing/2014/chart" uri="{C3380CC4-5D6E-409C-BE32-E72D297353CC}">
              <c16:uniqueId val="{00000007-703C-4C28-A3EC-7ECE7E884911}"/>
            </c:ext>
          </c:extLst>
        </c:ser>
        <c:ser>
          <c:idx val="6"/>
          <c:order val="6"/>
          <c:tx>
            <c:strRef>
              <c:f>'G3'!$A$47</c:f>
              <c:strCache>
                <c:ptCount val="1"/>
                <c:pt idx="0">
                  <c:v>Europa 
Europe</c:v>
                </c:pt>
              </c:strCache>
            </c:strRef>
          </c:tx>
          <c:spPr>
            <a:solidFill>
              <a:schemeClr val="tx2">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'G3'!$B$47:$D$47</c15:sqref>
                  </c15:fullRef>
                </c:ext>
              </c:extLst>
              <c:f>'G3'!$C$47:$D$47</c:f>
              <c:numCache>
                <c:formatCode>#\ ###\ ##0</c:formatCode>
                <c:ptCount val="2"/>
                <c:pt idx="0">
                  <c:v>1590689</c:v>
                </c:pt>
                <c:pt idx="1">
                  <c:v>2008545</c:v>
                </c:pt>
              </c:numCache>
            </c:numRef>
          </c:val>
          <c:extLst>
            <c:ext xmlns:c16="http://schemas.microsoft.com/office/drawing/2014/chart" uri="{C3380CC4-5D6E-409C-BE32-E72D297353CC}">
              <c16:uniqueId val="{00000008-703C-4C28-A3EC-7ECE7E884911}"/>
            </c:ext>
          </c:extLst>
        </c:ser>
        <c:dLbls>
          <c:dLblPos val="outEnd"/>
          <c:showLegendKey val="0"/>
          <c:showVal val="1"/>
          <c:showCatName val="0"/>
          <c:showSerName val="0"/>
          <c:showPercent val="0"/>
          <c:showBubbleSize val="0"/>
        </c:dLbls>
        <c:gapWidth val="175"/>
        <c:axId val="169690944"/>
        <c:axId val="88593160"/>
      </c:barChart>
      <c:catAx>
        <c:axId val="169690944"/>
        <c:scaling>
          <c:orientation val="minMax"/>
        </c:scaling>
        <c:delete val="0"/>
        <c:axPos val="l"/>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2500000"/>
          <c:min val="0"/>
        </c:scaling>
        <c:delete val="0"/>
        <c:axPos val="b"/>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195943</xdr:colOff>
      <xdr:row>2</xdr:row>
      <xdr:rowOff>119743</xdr:rowOff>
    </xdr:from>
    <xdr:to>
      <xdr:col>9</xdr:col>
      <xdr:colOff>65314</xdr:colOff>
      <xdr:row>19</xdr:row>
      <xdr:rowOff>0</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197068</xdr:colOff>
      <xdr:row>0</xdr:row>
      <xdr:rowOff>202012</xdr:rowOff>
    </xdr:from>
    <xdr:ext cx="6023679" cy="376057"/>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97068" y="156292"/>
          <a:ext cx="6023679" cy="376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Flugbewegungen</a:t>
          </a:r>
          <a:r>
            <a:rPr lang="de-CH" sz="950" b="0" baseline="0">
              <a:latin typeface="Roboto Medium" panose="02000000000000000000" pitchFamily="2" charset="0"/>
              <a:ea typeface="Roboto Medium" panose="02000000000000000000" pitchFamily="2" charset="0"/>
            </a:rPr>
            <a:t> im Linien- und Charterverkehr nach </a:t>
          </a:r>
          <a:r>
            <a:rPr lang="de-CH" sz="950" b="0" baseline="0">
              <a:solidFill>
                <a:sysClr val="windowText" lastClr="000000"/>
              </a:solidFill>
              <a:latin typeface="Roboto Medium" panose="02000000000000000000" pitchFamily="2" charset="0"/>
              <a:ea typeface="Roboto Medium" panose="02000000000000000000" pitchFamily="2" charset="0"/>
            </a:rPr>
            <a:t>Flughäfen</a:t>
          </a:r>
          <a:r>
            <a:rPr lang="de-CH" sz="950" b="0" baseline="0">
              <a:latin typeface="Roboto Medium" panose="02000000000000000000" pitchFamily="2" charset="0"/>
              <a:ea typeface="Roboto Medium" panose="02000000000000000000" pitchFamily="2" charset="0"/>
            </a:rPr>
            <a:t> – 2. Quartal 2022/2023</a:t>
          </a:r>
        </a:p>
        <a:p>
          <a:r>
            <a:rPr lang="de-CH" sz="950" b="0">
              <a:latin typeface="Roboto Medium" panose="02000000000000000000" pitchFamily="2" charset="0"/>
              <a:ea typeface="Roboto Medium" panose="02000000000000000000" pitchFamily="2" charset="0"/>
            </a:rPr>
            <a:t>Mouvements aériens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a:t>
          </a:r>
          <a:r>
            <a:rPr lang="de-CH" sz="950" b="0">
              <a:solidFill>
                <a:sysClr val="windowText" lastClr="000000"/>
              </a:solidFill>
              <a:latin typeface="Roboto Medium" panose="02000000000000000000" pitchFamily="2" charset="0"/>
              <a:ea typeface="Roboto Medium" panose="02000000000000000000" pitchFamily="2" charset="0"/>
            </a:rPr>
            <a:t>l'aéroport</a:t>
          </a:r>
          <a:r>
            <a:rPr lang="de-CH" sz="950" b="0">
              <a:latin typeface="Roboto Medium" panose="02000000000000000000" pitchFamily="2" charset="0"/>
              <a:ea typeface="Roboto Medium" panose="02000000000000000000" pitchFamily="2" charset="0"/>
            </a:rPr>
            <a:t> – 2ème trimestre 2022/2023</a:t>
          </a:r>
        </a:p>
      </xdr:txBody>
    </xdr:sp>
    <xdr:clientData/>
  </xdr:oneCellAnchor>
  <xdr:twoCellAnchor>
    <xdr:from>
      <xdr:col>0</xdr:col>
      <xdr:colOff>205922</xdr:colOff>
      <xdr:row>3</xdr:row>
      <xdr:rowOff>131582</xdr:rowOff>
    </xdr:from>
    <xdr:to>
      <xdr:col>9</xdr:col>
      <xdr:colOff>5442</xdr:colOff>
      <xdr:row>3</xdr:row>
      <xdr:rowOff>174171</xdr:rowOff>
    </xdr:to>
    <xdr:cxnSp macro="">
      <xdr:nvCxnSpPr>
        <xdr:cNvPr id="4" name="Gerader Verbinder 3">
          <a:extLst>
            <a:ext uri="{FF2B5EF4-FFF2-40B4-BE49-F238E27FC236}">
              <a16:creationId xmlns:a16="http://schemas.microsoft.com/office/drawing/2014/main" id="{00000000-0008-0000-0100-000004000000}"/>
            </a:ext>
          </a:extLst>
        </xdr:cNvPr>
        <xdr:cNvCxnSpPr/>
      </xdr:nvCxnSpPr>
      <xdr:spPr>
        <a:xfrm>
          <a:off x="205922" y="642122"/>
          <a:ext cx="6200320" cy="4258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168509</xdr:colOff>
      <xdr:row>16</xdr:row>
      <xdr:rowOff>91214</xdr:rowOff>
    </xdr:from>
    <xdr:to>
      <xdr:col>8</xdr:col>
      <xdr:colOff>566058</xdr:colOff>
      <xdr:row>16</xdr:row>
      <xdr:rowOff>97971</xdr:rowOff>
    </xdr:to>
    <xdr:cxnSp macro="">
      <xdr:nvCxnSpPr>
        <xdr:cNvPr id="5" name="Gerader Verbinder 4">
          <a:extLst>
            <a:ext uri="{FF2B5EF4-FFF2-40B4-BE49-F238E27FC236}">
              <a16:creationId xmlns:a16="http://schemas.microsoft.com/office/drawing/2014/main" id="{00000000-0008-0000-0100-000005000000}"/>
            </a:ext>
          </a:extLst>
        </xdr:cNvPr>
        <xdr:cNvCxnSpPr/>
      </xdr:nvCxnSpPr>
      <xdr:spPr>
        <a:xfrm>
          <a:off x="168509" y="2861628"/>
          <a:ext cx="6172420" cy="675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99058</xdr:colOff>
      <xdr:row>5</xdr:row>
      <xdr:rowOff>130623</xdr:rowOff>
    </xdr:from>
    <xdr:to>
      <xdr:col>7</xdr:col>
      <xdr:colOff>217714</xdr:colOff>
      <xdr:row>16</xdr:row>
      <xdr:rowOff>70756</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208642</xdr:colOff>
      <xdr:row>4</xdr:row>
      <xdr:rowOff>19332</xdr:rowOff>
    </xdr:from>
    <xdr:ext cx="1723573" cy="202235"/>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208642" y="705132"/>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3</xdr:col>
      <xdr:colOff>112849</xdr:colOff>
      <xdr:row>4</xdr:row>
      <xdr:rowOff>32469</xdr:rowOff>
    </xdr:from>
    <xdr:ext cx="1723573" cy="192360"/>
    <xdr:sp macro="" textlink="">
      <xdr:nvSpPr>
        <xdr:cNvPr id="9" name="Textfeld 8">
          <a:extLst>
            <a:ext uri="{FF2B5EF4-FFF2-40B4-BE49-F238E27FC236}">
              <a16:creationId xmlns:a16="http://schemas.microsoft.com/office/drawing/2014/main" id="{00000000-0008-0000-0100-000009000000}"/>
            </a:ext>
          </a:extLst>
        </xdr:cNvPr>
        <xdr:cNvSpPr txBox="1"/>
      </xdr:nvSpPr>
      <xdr:spPr>
        <a:xfrm>
          <a:off x="2676435" y="712826"/>
          <a:ext cx="1723573"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solidFill>
                <a:sysClr val="windowText" lastClr="000000"/>
              </a:solidFill>
              <a:latin typeface="Roboto Medium" panose="02000000000000000000" pitchFamily="2" charset="0"/>
              <a:ea typeface="Roboto Medium" panose="02000000000000000000" pitchFamily="2" charset="0"/>
            </a:rPr>
            <a:t>Regionalflughäfen / Aéroports régionaux</a:t>
          </a:r>
        </a:p>
      </xdr:txBody>
    </xdr:sp>
    <xdr:clientData/>
  </xdr:oneCellAnchor>
  <xdr:twoCellAnchor editAs="oneCell">
    <xdr:from>
      <xdr:col>7</xdr:col>
      <xdr:colOff>122465</xdr:colOff>
      <xdr:row>5</xdr:row>
      <xdr:rowOff>210909</xdr:rowOff>
    </xdr:from>
    <xdr:to>
      <xdr:col>8</xdr:col>
      <xdr:colOff>544286</xdr:colOff>
      <xdr:row>9</xdr:row>
      <xdr:rowOff>34700</xdr:rowOff>
    </xdr:to>
    <xdr:pic>
      <xdr:nvPicPr>
        <xdr:cNvPr id="13" name="Grafik 12">
          <a:extLst>
            <a:ext uri="{FF2B5EF4-FFF2-40B4-BE49-F238E27FC236}">
              <a16:creationId xmlns:a16="http://schemas.microsoft.com/office/drawing/2014/main" id="{3EAF1E67-8CB2-4059-B004-65D7970AD89C}"/>
            </a:ext>
          </a:extLst>
        </xdr:cNvPr>
        <xdr:cNvPicPr>
          <a:picLocks noChangeAspect="1"/>
        </xdr:cNvPicPr>
      </xdr:nvPicPr>
      <xdr:blipFill>
        <a:blip xmlns:r="http://schemas.openxmlformats.org/officeDocument/2006/relationships" r:embed="rId3"/>
        <a:stretch>
          <a:fillRect/>
        </a:stretch>
      </xdr:blipFill>
      <xdr:spPr>
        <a:xfrm>
          <a:off x="5619751" y="1204230"/>
          <a:ext cx="1108981" cy="670701"/>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0.87576</cdr:y>
    </cdr:from>
    <cdr:to>
      <cdr:x>1</cdr:x>
      <cdr:y>0.97607</cdr:y>
    </cdr:to>
    <cdr:sp macro="" textlink="">
      <cdr:nvSpPr>
        <cdr:cNvPr id="3" name="Textfeld 2"/>
        <cdr:cNvSpPr txBox="1"/>
      </cdr:nvSpPr>
      <cdr:spPr>
        <a:xfrm xmlns:a="http://schemas.openxmlformats.org/drawingml/2006/main">
          <a:off x="0" y="2497712"/>
          <a:ext cx="6286500" cy="28609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a:effectLst/>
              <a:latin typeface="Roboto Light" panose="02000000000000000000" pitchFamily="2" charset="0"/>
              <a:ea typeface="Roboto Light" panose="02000000000000000000" pitchFamily="2" charset="0"/>
              <a:cs typeface="+mn-cs"/>
            </a:rPr>
            <a:t>r</a:t>
          </a:r>
          <a:r>
            <a:rPr lang="de-CH" sz="550" baseline="0">
              <a:effectLst/>
              <a:latin typeface="Roboto Light" panose="02000000000000000000" pitchFamily="2" charset="0"/>
              <a:ea typeface="Roboto Light" panose="02000000000000000000" pitchFamily="2" charset="0"/>
              <a:cs typeface="+mn-cs"/>
            </a:rPr>
            <a:t> rektifiziert/rectifié (März/mars 2025)</a:t>
          </a:r>
          <a:endParaRPr lang="de-CH" sz="550">
            <a:latin typeface="Roboto Light" panose="02000000000000000000" pitchFamily="2" charset="0"/>
            <a:ea typeface="Roboto Light" panose="02000000000000000000" pitchFamily="2"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a:latin typeface="Roboto Light" panose="02000000000000000000" pitchFamily="2" charset="0"/>
              <a:ea typeface="Roboto Light" panose="02000000000000000000" pitchFamily="2" charset="0"/>
            </a:rPr>
            <a:t>Quelle:</a:t>
          </a:r>
          <a:r>
            <a:rPr lang="de-CH" sz="550" baseline="0">
              <a:latin typeface="Roboto Light" panose="02000000000000000000" pitchFamily="2" charset="0"/>
              <a:ea typeface="Roboto Light" panose="02000000000000000000" pitchFamily="2" charset="0"/>
            </a:rPr>
            <a:t> BFS, BAZL – Luftverkehr, Linien- und Charterverkehr (AVIA_LC)                                                                                                                                                                                                                        </a:t>
          </a:r>
          <a:r>
            <a:rPr lang="de-CH" sz="550" baseline="0">
              <a:effectLst/>
              <a:latin typeface="Roboto Light" panose="02000000000000000000" pitchFamily="2" charset="0"/>
              <a:ea typeface="Roboto Light" panose="02000000000000000000" pitchFamily="2" charset="0"/>
              <a:cs typeface="+mn-cs"/>
            </a:rPr>
            <a:t>©BFS/OFS  </a:t>
          </a:r>
          <a:r>
            <a:rPr lang="de-CH" sz="550" baseline="0">
              <a:latin typeface="Roboto Light" panose="02000000000000000000" pitchFamily="2" charset="0"/>
              <a:ea typeface="Roboto Light" panose="02000000000000000000" pitchFamily="2" charset="0"/>
            </a:rPr>
            <a:t>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br>
            <a:rPr lang="de-CH" sz="550">
              <a:effectLst/>
              <a:latin typeface="Roboto Light" panose="02000000000000000000" pitchFamily="2" charset="0"/>
              <a:ea typeface="Roboto Light" panose="02000000000000000000" pitchFamily="2" charset="0"/>
              <a:cs typeface="+mn-cs"/>
            </a:rPr>
          </a:br>
          <a:endParaRPr lang="de-CH" sz="500">
            <a:effectLst/>
            <a:latin typeface="Roboto Light" panose="02000000000000000000" pitchFamily="2" charset="0"/>
            <a:ea typeface="Roboto Light" panose="02000000000000000000" pitchFamily="2" charset="0"/>
          </a:endParaRPr>
        </a:p>
        <a:p xmlns:a="http://schemas.openxmlformats.org/drawingml/2006/main">
          <a:endParaRPr lang="de-CH" sz="550">
            <a:effectLst/>
            <a:latin typeface="Roboto Light" panose="02000000000000000000" pitchFamily="2" charset="0"/>
            <a:ea typeface="Roboto Light" panose="02000000000000000000" pitchFamily="2" charset="0"/>
            <a:cs typeface="+mn-cs"/>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cdr:y>
    </cdr:from>
    <cdr:to>
      <cdr:x>0.37227</cdr:x>
      <cdr:y>0.05546</cdr:y>
    </cdr:to>
    <cdr:sp macro="" textlink="">
      <cdr:nvSpPr>
        <cdr:cNvPr id="7" name="Textfeld 9"/>
        <cdr:cNvSpPr txBox="1"/>
      </cdr:nvSpPr>
      <cdr:spPr>
        <a:xfrm xmlns:a="http://schemas.openxmlformats.org/drawingml/2006/main">
          <a:off x="4778" y="0"/>
          <a:ext cx="2335497" cy="1741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Starts und Landungen / Décollages et atterrissages</a:t>
          </a:r>
        </a:p>
      </cdr:txBody>
    </cdr:sp>
  </cdr:relSizeAnchor>
</c:userShapes>
</file>

<file path=xl/drawings/drawing3.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195943</xdr:colOff>
      <xdr:row>2</xdr:row>
      <xdr:rowOff>105102</xdr:rowOff>
    </xdr:from>
    <xdr:to>
      <xdr:col>8</xdr:col>
      <xdr:colOff>625929</xdr:colOff>
      <xdr:row>18</xdr:row>
      <xdr:rowOff>92528</xdr:rowOff>
    </xdr:to>
    <xdr:graphicFrame macro="">
      <xdr:nvGraphicFramePr>
        <xdr:cNvPr id="2" name="Diagramm 1">
          <a:extLst>
            <a:ext uri="{FF2B5EF4-FFF2-40B4-BE49-F238E27FC236}">
              <a16:creationId xmlns:a16="http://schemas.microsoft.com/office/drawing/2014/main" id="{D4A010B7-3F61-43D6-9655-8D65B78AF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201386</xdr:colOff>
      <xdr:row>3</xdr:row>
      <xdr:rowOff>136071</xdr:rowOff>
    </xdr:from>
    <xdr:to>
      <xdr:col>8</xdr:col>
      <xdr:colOff>630979</xdr:colOff>
      <xdr:row>3</xdr:row>
      <xdr:rowOff>142470</xdr:rowOff>
    </xdr:to>
    <xdr:cxnSp macro="">
      <xdr:nvCxnSpPr>
        <xdr:cNvPr id="3" name="Gerader Verbinder 2">
          <a:extLst>
            <a:ext uri="{FF2B5EF4-FFF2-40B4-BE49-F238E27FC236}">
              <a16:creationId xmlns:a16="http://schemas.microsoft.com/office/drawing/2014/main" id="{E9A5CE4B-56AA-4D28-A7E6-82B2B5E2D92B}"/>
            </a:ext>
          </a:extLst>
        </xdr:cNvPr>
        <xdr:cNvCxnSpPr/>
      </xdr:nvCxnSpPr>
      <xdr:spPr>
        <a:xfrm>
          <a:off x="201386" y="646611"/>
          <a:ext cx="6190313" cy="639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115387</xdr:colOff>
      <xdr:row>5</xdr:row>
      <xdr:rowOff>87079</xdr:rowOff>
    </xdr:from>
    <xdr:to>
      <xdr:col>7</xdr:col>
      <xdr:colOff>185057</xdr:colOff>
      <xdr:row>16</xdr:row>
      <xdr:rowOff>81642</xdr:rowOff>
    </xdr:to>
    <xdr:graphicFrame macro="">
      <xdr:nvGraphicFramePr>
        <xdr:cNvPr id="5" name="Diagramm 4">
          <a:extLst>
            <a:ext uri="{FF2B5EF4-FFF2-40B4-BE49-F238E27FC236}">
              <a16:creationId xmlns:a16="http://schemas.microsoft.com/office/drawing/2014/main" id="{4B4EE6CB-F917-452F-8E5C-90A28AFDA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6" name="Textfeld 5">
          <a:extLst>
            <a:ext uri="{FF2B5EF4-FFF2-40B4-BE49-F238E27FC236}">
              <a16:creationId xmlns:a16="http://schemas.microsoft.com/office/drawing/2014/main" id="{E8633DFE-9EF0-45F6-99B3-FD9532FAE7AE}"/>
            </a:ext>
          </a:extLst>
        </xdr:cNvPr>
        <xdr:cNvSpPr txBox="1"/>
      </xdr:nvSpPr>
      <xdr:spPr>
        <a:xfrm>
          <a:off x="4969510" y="160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208642</xdr:colOff>
      <xdr:row>4</xdr:row>
      <xdr:rowOff>19332</xdr:rowOff>
    </xdr:from>
    <xdr:ext cx="1723573" cy="202235"/>
    <xdr:sp macro="" textlink="">
      <xdr:nvSpPr>
        <xdr:cNvPr id="7" name="Textfeld 6">
          <a:extLst>
            <a:ext uri="{FF2B5EF4-FFF2-40B4-BE49-F238E27FC236}">
              <a16:creationId xmlns:a16="http://schemas.microsoft.com/office/drawing/2014/main" id="{8AC302E0-EEAE-4A3C-90AB-00B3858994F6}"/>
            </a:ext>
          </a:extLst>
        </xdr:cNvPr>
        <xdr:cNvSpPr txBox="1"/>
      </xdr:nvSpPr>
      <xdr:spPr>
        <a:xfrm>
          <a:off x="208642" y="705132"/>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3</xdr:col>
      <xdr:colOff>129178</xdr:colOff>
      <xdr:row>4</xdr:row>
      <xdr:rowOff>32469</xdr:rowOff>
    </xdr:from>
    <xdr:ext cx="1723573" cy="192360"/>
    <xdr:sp macro="" textlink="">
      <xdr:nvSpPr>
        <xdr:cNvPr id="8" name="Textfeld 7">
          <a:extLst>
            <a:ext uri="{FF2B5EF4-FFF2-40B4-BE49-F238E27FC236}">
              <a16:creationId xmlns:a16="http://schemas.microsoft.com/office/drawing/2014/main" id="{FDA91F52-CA9C-479C-8E22-F6A9ADC10788}"/>
            </a:ext>
          </a:extLst>
        </xdr:cNvPr>
        <xdr:cNvSpPr txBox="1"/>
      </xdr:nvSpPr>
      <xdr:spPr>
        <a:xfrm>
          <a:off x="2692764" y="712826"/>
          <a:ext cx="1723573"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solidFill>
                <a:sysClr val="windowText" lastClr="000000"/>
              </a:solidFill>
              <a:latin typeface="Roboto Medium" panose="02000000000000000000" pitchFamily="2" charset="0"/>
              <a:ea typeface="Roboto Medium" panose="02000000000000000000" pitchFamily="2" charset="0"/>
            </a:rPr>
            <a:t>Regionalflughäfen / Aéroports régionaux</a:t>
          </a:r>
        </a:p>
      </xdr:txBody>
    </xdr:sp>
    <xdr:clientData/>
  </xdr:oneCellAnchor>
  <xdr:oneCellAnchor>
    <xdr:from>
      <xdr:col>0</xdr:col>
      <xdr:colOff>186183</xdr:colOff>
      <xdr:row>1</xdr:row>
      <xdr:rowOff>1314</xdr:rowOff>
    </xdr:from>
    <xdr:ext cx="6023679" cy="376057"/>
    <xdr:sp macro="" textlink="">
      <xdr:nvSpPr>
        <xdr:cNvPr id="9" name="Textfeld 8">
          <a:extLst>
            <a:ext uri="{FF2B5EF4-FFF2-40B4-BE49-F238E27FC236}">
              <a16:creationId xmlns:a16="http://schemas.microsoft.com/office/drawing/2014/main" id="{F05A4297-73BA-4FE0-826B-D17B4EB25CE3}"/>
            </a:ext>
          </a:extLst>
        </xdr:cNvPr>
        <xdr:cNvSpPr txBox="1"/>
      </xdr:nvSpPr>
      <xdr:spPr>
        <a:xfrm>
          <a:off x="186183" y="161334"/>
          <a:ext cx="6023679" cy="376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Passagier/-innen </a:t>
          </a:r>
          <a:r>
            <a:rPr lang="de-CH" sz="950" b="0" baseline="0">
              <a:latin typeface="Roboto Medium" panose="02000000000000000000" pitchFamily="2" charset="0"/>
              <a:ea typeface="Roboto Medium" panose="02000000000000000000" pitchFamily="2" charset="0"/>
            </a:rPr>
            <a:t>im Linien- und Charterverkehr nach </a:t>
          </a:r>
          <a:r>
            <a:rPr lang="de-CH" sz="950" b="0" baseline="0">
              <a:solidFill>
                <a:sysClr val="windowText" lastClr="000000"/>
              </a:solidFill>
              <a:latin typeface="Roboto Medium" panose="02000000000000000000" pitchFamily="2" charset="0"/>
              <a:ea typeface="Roboto Medium" panose="02000000000000000000" pitchFamily="2" charset="0"/>
            </a:rPr>
            <a:t>Flughäfen</a:t>
          </a:r>
          <a:r>
            <a:rPr lang="de-CH" sz="950" b="0" baseline="0">
              <a:latin typeface="Roboto Medium" panose="02000000000000000000" pitchFamily="2" charset="0"/>
              <a:ea typeface="Roboto Medium" panose="02000000000000000000" pitchFamily="2" charset="0"/>
            </a:rPr>
            <a:t> – 2. Quartal 2022/2023</a:t>
          </a:r>
        </a:p>
        <a:p>
          <a:r>
            <a:rPr lang="de-CH" sz="950" b="0">
              <a:latin typeface="Roboto Medium" panose="02000000000000000000" pitchFamily="2" charset="0"/>
              <a:ea typeface="Roboto Medium" panose="02000000000000000000" pitchFamily="2" charset="0"/>
            </a:rPr>
            <a:t>Passagers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a:t>
          </a:r>
          <a:r>
            <a:rPr lang="de-CH" sz="950" b="0">
              <a:solidFill>
                <a:sysClr val="windowText" lastClr="000000"/>
              </a:solidFill>
              <a:latin typeface="Roboto Medium" panose="02000000000000000000" pitchFamily="2" charset="0"/>
              <a:ea typeface="Roboto Medium" panose="02000000000000000000" pitchFamily="2" charset="0"/>
            </a:rPr>
            <a:t>l'aéroport</a:t>
          </a:r>
          <a:r>
            <a:rPr lang="de-CH" sz="950" b="0">
              <a:latin typeface="Roboto Medium" panose="02000000000000000000" pitchFamily="2" charset="0"/>
              <a:ea typeface="Roboto Medium" panose="02000000000000000000" pitchFamily="2" charset="0"/>
            </a:rPr>
            <a:t> – 2ème trimestre 2022/2023</a:t>
          </a:r>
        </a:p>
      </xdr:txBody>
    </xdr:sp>
    <xdr:clientData/>
  </xdr:oneCellAnchor>
  <xdr:twoCellAnchor>
    <xdr:from>
      <xdr:col>0</xdr:col>
      <xdr:colOff>185057</xdr:colOff>
      <xdr:row>16</xdr:row>
      <xdr:rowOff>58558</xdr:rowOff>
    </xdr:from>
    <xdr:to>
      <xdr:col>8</xdr:col>
      <xdr:colOff>582679</xdr:colOff>
      <xdr:row>16</xdr:row>
      <xdr:rowOff>70758</xdr:rowOff>
    </xdr:to>
    <xdr:cxnSp macro="">
      <xdr:nvCxnSpPr>
        <xdr:cNvPr id="4" name="Gerader Verbinder 3">
          <a:extLst>
            <a:ext uri="{FF2B5EF4-FFF2-40B4-BE49-F238E27FC236}">
              <a16:creationId xmlns:a16="http://schemas.microsoft.com/office/drawing/2014/main" id="{482EDB9D-5C75-4904-A03D-DE79BC6FDDCA}"/>
            </a:ext>
          </a:extLst>
        </xdr:cNvPr>
        <xdr:cNvCxnSpPr/>
      </xdr:nvCxnSpPr>
      <xdr:spPr>
        <a:xfrm flipV="1">
          <a:off x="185057" y="2828972"/>
          <a:ext cx="6172493" cy="122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190500</xdr:colOff>
      <xdr:row>5</xdr:row>
      <xdr:rowOff>149679</xdr:rowOff>
    </xdr:from>
    <xdr:to>
      <xdr:col>8</xdr:col>
      <xdr:colOff>612321</xdr:colOff>
      <xdr:row>9</xdr:row>
      <xdr:rowOff>957</xdr:rowOff>
    </xdr:to>
    <xdr:pic>
      <xdr:nvPicPr>
        <xdr:cNvPr id="12" name="Grafik 11">
          <a:extLst>
            <a:ext uri="{FF2B5EF4-FFF2-40B4-BE49-F238E27FC236}">
              <a16:creationId xmlns:a16="http://schemas.microsoft.com/office/drawing/2014/main" id="{9EFC93F0-227D-48C0-A65A-BF5A3FD1F897}"/>
            </a:ext>
          </a:extLst>
        </xdr:cNvPr>
        <xdr:cNvPicPr>
          <a:picLocks noChangeAspect="1"/>
        </xdr:cNvPicPr>
      </xdr:nvPicPr>
      <xdr:blipFill>
        <a:blip xmlns:r="http://schemas.openxmlformats.org/officeDocument/2006/relationships" r:embed="rId3"/>
        <a:stretch>
          <a:fillRect/>
        </a:stretch>
      </xdr:blipFill>
      <xdr:spPr>
        <a:xfrm>
          <a:off x="5687786" y="1143000"/>
          <a:ext cx="1108981" cy="670701"/>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0.89105</cdr:y>
    </cdr:from>
    <cdr:to>
      <cdr:x>1</cdr:x>
      <cdr:y>0.98823</cdr:y>
    </cdr:to>
    <cdr:sp macro="" textlink="">
      <cdr:nvSpPr>
        <cdr:cNvPr id="3" name="Textfeld 2"/>
        <cdr:cNvSpPr txBox="1"/>
      </cdr:nvSpPr>
      <cdr:spPr>
        <a:xfrm xmlns:a="http://schemas.openxmlformats.org/drawingml/2006/main">
          <a:off x="0" y="2471929"/>
          <a:ext cx="6204857" cy="269584"/>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effectLst/>
              <a:latin typeface="Roboto Light" panose="02000000000000000000" pitchFamily="2" charset="0"/>
              <a:ea typeface="Roboto Light" panose="02000000000000000000" pitchFamily="2" charset="0"/>
              <a:cs typeface="+mn-cs"/>
            </a:rPr>
            <a:t>r</a:t>
          </a:r>
          <a:r>
            <a:rPr lang="de-CH" sz="550" baseline="0">
              <a:effectLst/>
              <a:latin typeface="Roboto Light" panose="02000000000000000000" pitchFamily="2" charset="0"/>
              <a:ea typeface="Roboto Light" panose="02000000000000000000" pitchFamily="2" charset="0"/>
              <a:cs typeface="+mn-cs"/>
            </a:rPr>
            <a:t> rektifiziert/rectifié (März/mars 2025)</a:t>
          </a:r>
          <a:endParaRPr lang="de-CH" sz="550">
            <a:effectLst/>
            <a:latin typeface="Roboto Light" panose="02000000000000000000" pitchFamily="2" charset="0"/>
            <a:ea typeface="Roboto Light" panose="02000000000000000000" pitchFamily="2" charset="0"/>
            <a:cs typeface="+mn-cs"/>
          </a:endParaRPr>
        </a:p>
        <a:p xmlns:a="http://schemas.openxmlformats.org/drawingml/2006/main">
          <a:r>
            <a:rPr lang="de-CH" sz="550">
              <a:effectLst/>
              <a:latin typeface="Roboto Light" panose="02000000000000000000" pitchFamily="2" charset="0"/>
              <a:ea typeface="Roboto Light" panose="02000000000000000000" pitchFamily="2" charset="0"/>
              <a:cs typeface="+mn-cs"/>
            </a:rPr>
            <a:t>Quelle:</a:t>
          </a:r>
          <a:r>
            <a:rPr lang="de-CH" sz="550" baseline="0">
              <a:effectLst/>
              <a:latin typeface="Roboto Light" panose="02000000000000000000" pitchFamily="2" charset="0"/>
              <a:ea typeface="Roboto Light" panose="02000000000000000000" pitchFamily="2" charset="0"/>
              <a:cs typeface="+mn-cs"/>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0.00845</cdr:y>
    </cdr:from>
    <cdr:to>
      <cdr:x>0.83706</cdr:x>
      <cdr:y>0.08086</cdr:y>
    </cdr:to>
    <cdr:sp macro="" textlink="">
      <cdr:nvSpPr>
        <cdr:cNvPr id="8" name="Textfeld 9"/>
        <cdr:cNvSpPr txBox="1"/>
      </cdr:nvSpPr>
      <cdr:spPr>
        <a:xfrm xmlns:a="http://schemas.openxmlformats.org/drawingml/2006/main">
          <a:off x="4826" y="24615"/>
          <a:ext cx="5310124" cy="2109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Ankommende und abfliegende Lokal- und Transferpassagier/-innen / Passagers locaux et en transfert, à</a:t>
          </a:r>
          <a:r>
            <a:rPr lang="de-CH" sz="650" b="0" baseline="0">
              <a:latin typeface="Roboto Light" panose="02000000000000000000" pitchFamily="2" charset="0"/>
              <a:ea typeface="Roboto Light" panose="02000000000000000000" pitchFamily="2" charset="0"/>
            </a:rPr>
            <a:t> l'arrivée et au départ</a:t>
          </a:r>
          <a:endParaRPr lang="de-CH" sz="650" b="0">
            <a:latin typeface="Roboto Light" panose="02000000000000000000" pitchFamily="2" charset="0"/>
            <a:ea typeface="Roboto Light" panose="02000000000000000000" pitchFamily="2"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149959</xdr:colOff>
      <xdr:row>2</xdr:row>
      <xdr:rowOff>105100</xdr:rowOff>
    </xdr:from>
    <xdr:to>
      <xdr:col>8</xdr:col>
      <xdr:colOff>401410</xdr:colOff>
      <xdr:row>24</xdr:row>
      <xdr:rowOff>136070</xdr:rowOff>
    </xdr:to>
    <xdr:graphicFrame macro="">
      <xdr:nvGraphicFramePr>
        <xdr:cNvPr id="2" name="Diagramm 1">
          <a:extLst>
            <a:ext uri="{FF2B5EF4-FFF2-40B4-BE49-F238E27FC236}">
              <a16:creationId xmlns:a16="http://schemas.microsoft.com/office/drawing/2014/main" id="{D0AAE46D-C060-4067-8CC2-180523FF3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166508</xdr:colOff>
      <xdr:row>3</xdr:row>
      <xdr:rowOff>138151</xdr:rowOff>
    </xdr:from>
    <xdr:to>
      <xdr:col>8</xdr:col>
      <xdr:colOff>330308</xdr:colOff>
      <xdr:row>3</xdr:row>
      <xdr:rowOff>138151</xdr:rowOff>
    </xdr:to>
    <xdr:cxnSp macro="">
      <xdr:nvCxnSpPr>
        <xdr:cNvPr id="3" name="Gerader Verbinder 2">
          <a:extLst>
            <a:ext uri="{FF2B5EF4-FFF2-40B4-BE49-F238E27FC236}">
              <a16:creationId xmlns:a16="http://schemas.microsoft.com/office/drawing/2014/main" id="{ABED2774-BCCD-4839-878F-DB5897D3DEDF}"/>
            </a:ext>
          </a:extLst>
        </xdr:cNvPr>
        <xdr:cNvCxnSpPr/>
      </xdr:nvCxnSpPr>
      <xdr:spPr>
        <a:xfrm>
          <a:off x="166508" y="641071"/>
          <a:ext cx="592452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218670</xdr:colOff>
      <xdr:row>23</xdr:row>
      <xdr:rowOff>98203</xdr:rowOff>
    </xdr:from>
    <xdr:to>
      <xdr:col>8</xdr:col>
      <xdr:colOff>382470</xdr:colOff>
      <xdr:row>23</xdr:row>
      <xdr:rowOff>98203</xdr:rowOff>
    </xdr:to>
    <xdr:cxnSp macro="">
      <xdr:nvCxnSpPr>
        <xdr:cNvPr id="4" name="Gerader Verbinder 3">
          <a:extLst>
            <a:ext uri="{FF2B5EF4-FFF2-40B4-BE49-F238E27FC236}">
              <a16:creationId xmlns:a16="http://schemas.microsoft.com/office/drawing/2014/main" id="{696BF86C-E148-452A-AAF4-9DCB2978A9A3}"/>
            </a:ext>
          </a:extLst>
        </xdr:cNvPr>
        <xdr:cNvCxnSpPr/>
      </xdr:nvCxnSpPr>
      <xdr:spPr>
        <a:xfrm>
          <a:off x="218670" y="4106323"/>
          <a:ext cx="592452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25562</xdr:colOff>
      <xdr:row>6</xdr:row>
      <xdr:rowOff>5442</xdr:rowOff>
    </xdr:from>
    <xdr:to>
      <xdr:col>8</xdr:col>
      <xdr:colOff>261258</xdr:colOff>
      <xdr:row>21</xdr:row>
      <xdr:rowOff>10885</xdr:rowOff>
    </xdr:to>
    <xdr:graphicFrame macro="">
      <xdr:nvGraphicFramePr>
        <xdr:cNvPr id="5" name="Diagramm 4">
          <a:extLst>
            <a:ext uri="{FF2B5EF4-FFF2-40B4-BE49-F238E27FC236}">
              <a16:creationId xmlns:a16="http://schemas.microsoft.com/office/drawing/2014/main" id="{CDDB4499-7BB6-4C6E-8A61-04FD1DFB8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6" name="Textfeld 5">
          <a:extLst>
            <a:ext uri="{FF2B5EF4-FFF2-40B4-BE49-F238E27FC236}">
              <a16:creationId xmlns:a16="http://schemas.microsoft.com/office/drawing/2014/main" id="{51BA9455-54FE-4706-B9B1-7558ECAC4B0F}"/>
            </a:ext>
          </a:extLst>
        </xdr:cNvPr>
        <xdr:cNvSpPr txBox="1"/>
      </xdr:nvSpPr>
      <xdr:spPr>
        <a:xfrm>
          <a:off x="496951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187621</xdr:colOff>
      <xdr:row>4</xdr:row>
      <xdr:rowOff>55368</xdr:rowOff>
    </xdr:from>
    <xdr:ext cx="2268468" cy="448096"/>
    <xdr:sp macro="" textlink="">
      <xdr:nvSpPr>
        <xdr:cNvPr id="7" name="Textfeld 6">
          <a:extLst>
            <a:ext uri="{FF2B5EF4-FFF2-40B4-BE49-F238E27FC236}">
              <a16:creationId xmlns:a16="http://schemas.microsoft.com/office/drawing/2014/main" id="{94670143-1C92-474E-9A05-C7FE38DEA1D3}"/>
            </a:ext>
          </a:extLst>
        </xdr:cNvPr>
        <xdr:cNvSpPr txBox="1"/>
      </xdr:nvSpPr>
      <xdr:spPr>
        <a:xfrm>
          <a:off x="187621" y="837779"/>
          <a:ext cx="2268468" cy="4480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 </a:t>
          </a:r>
          <a:r>
            <a:rPr lang="de-CH" sz="650" b="0">
              <a:solidFill>
                <a:sysClr val="windowText" lastClr="000000"/>
              </a:solidFill>
              <a:latin typeface="Roboto Medium" panose="02000000000000000000" pitchFamily="2" charset="0"/>
              <a:ea typeface="Roboto Medium" panose="02000000000000000000" pitchFamily="2" charset="0"/>
            </a:rPr>
            <a:t>le continent</a:t>
          </a:r>
          <a:r>
            <a:rPr lang="de-CH" sz="650" b="0" baseline="0">
              <a:solidFill>
                <a:sysClr val="windowText" lastClr="000000"/>
              </a:solidFill>
              <a:latin typeface="Roboto Medium" panose="02000000000000000000" pitchFamily="2" charset="0"/>
              <a:ea typeface="Roboto Medium" panose="02000000000000000000" pitchFamily="2" charset="0"/>
            </a:rPr>
            <a:t> de destination</a:t>
          </a:r>
        </a:p>
        <a:p>
          <a:pPr marL="0" marR="0" indent="0" defTabSz="914400" eaLnBrk="1" fontAlgn="auto" latinLnBrk="0" hangingPunct="1">
            <a:lnSpc>
              <a:spcPct val="100000"/>
            </a:lnSpc>
            <a:spcBef>
              <a:spcPts val="0"/>
            </a:spcBef>
            <a:spcAft>
              <a:spcPts val="0"/>
            </a:spcAft>
            <a:buClrTx/>
            <a:buSzTx/>
            <a:buFontTx/>
            <a:buNone/>
            <a:tabLst/>
            <a:defRPr/>
          </a:pPr>
          <a:r>
            <a:rPr lang="de-CH" sz="650" b="0" baseline="0">
              <a:solidFill>
                <a:sysClr val="windowText" lastClr="000000"/>
              </a:solidFill>
              <a:latin typeface="Roboto Light" panose="02000000000000000000" pitchFamily="2" charset="0"/>
              <a:ea typeface="Roboto Light" panose="02000000000000000000" pitchFamily="2" charset="0"/>
            </a:rPr>
            <a:t>(Total 5 814 972 </a:t>
          </a:r>
          <a:r>
            <a:rPr lang="de-CH" sz="650" b="0" baseline="0">
              <a:solidFill>
                <a:schemeClr val="tx1"/>
              </a:solidFill>
              <a:latin typeface="Roboto Light" panose="02000000000000000000" pitchFamily="2" charset="0"/>
              <a:ea typeface="Roboto Light" panose="02000000000000000000" pitchFamily="2" charset="0"/>
            </a:rPr>
            <a:t>Passagier/-innen / passagers)</a:t>
          </a:r>
          <a:endParaRPr lang="de-CH" sz="650" b="0">
            <a:solidFill>
              <a:schemeClr val="tx1"/>
            </a:solidFill>
            <a:latin typeface="Roboto Light" panose="02000000000000000000" pitchFamily="2" charset="0"/>
            <a:ea typeface="Roboto Light" panose="02000000000000000000" pitchFamily="2" charset="0"/>
          </a:endParaRPr>
        </a:p>
      </xdr:txBody>
    </xdr:sp>
    <xdr:clientData/>
  </xdr:oneCellAnchor>
  <xdr:oneCellAnchor>
    <xdr:from>
      <xdr:col>2</xdr:col>
      <xdr:colOff>514943</xdr:colOff>
      <xdr:row>4</xdr:row>
      <xdr:rowOff>49924</xdr:rowOff>
    </xdr:from>
    <xdr:ext cx="3235185" cy="292388"/>
    <xdr:sp macro="" textlink="">
      <xdr:nvSpPr>
        <xdr:cNvPr id="8" name="Textfeld 7">
          <a:extLst>
            <a:ext uri="{FF2B5EF4-FFF2-40B4-BE49-F238E27FC236}">
              <a16:creationId xmlns:a16="http://schemas.microsoft.com/office/drawing/2014/main" id="{65F22BEB-EC8C-4C2F-90E5-71F6671D2EA9}"/>
            </a:ext>
          </a:extLst>
        </xdr:cNvPr>
        <xdr:cNvSpPr txBox="1"/>
      </xdr:nvSpPr>
      <xdr:spPr>
        <a:xfrm>
          <a:off x="2431666" y="729862"/>
          <a:ext cx="3235185"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 und </a:t>
          </a:r>
          <a:r>
            <a:rPr lang="de-CH" sz="650" b="0">
              <a:solidFill>
                <a:sysClr val="windowText" lastClr="000000"/>
              </a:solidFill>
              <a:latin typeface="Roboto Medium" panose="02000000000000000000" pitchFamily="2" charset="0"/>
              <a:ea typeface="Roboto Medium" panose="02000000000000000000" pitchFamily="2" charset="0"/>
            </a:rPr>
            <a:t>Flughafen</a:t>
          </a:r>
          <a:r>
            <a:rPr lang="de-CH" sz="650" b="0">
              <a:latin typeface="Roboto Medium" panose="02000000000000000000" pitchFamily="2" charset="0"/>
              <a:ea typeface="Roboto Medium" panose="02000000000000000000" pitchFamily="2" charset="0"/>
            </a:rPr>
            <a:t> (nur Landesflughäfen) </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a:t>
          </a:r>
          <a:r>
            <a:rPr lang="de-CH" sz="650" b="0" baseline="0">
              <a:latin typeface="Roboto Medium" panose="02000000000000000000" pitchFamily="2" charset="0"/>
              <a:ea typeface="Roboto Medium" panose="02000000000000000000" pitchFamily="2" charset="0"/>
            </a:rPr>
            <a:t> le continent de destination et </a:t>
          </a:r>
          <a:r>
            <a:rPr lang="de-CH" sz="650" b="0" baseline="0">
              <a:solidFill>
                <a:sysClr val="windowText" lastClr="000000"/>
              </a:solidFill>
              <a:latin typeface="Roboto Medium" panose="02000000000000000000" pitchFamily="2" charset="0"/>
              <a:ea typeface="Roboto Medium" panose="02000000000000000000" pitchFamily="2" charset="0"/>
            </a:rPr>
            <a:t>l'aéroport </a:t>
          </a:r>
          <a:r>
            <a:rPr lang="de-CH" sz="650" b="0" baseline="0">
              <a:latin typeface="Roboto Medium" panose="02000000000000000000" pitchFamily="2" charset="0"/>
              <a:ea typeface="Roboto Medium" panose="02000000000000000000" pitchFamily="2" charset="0"/>
            </a:rPr>
            <a:t>(uniquement aéroports nationaux)</a:t>
          </a:r>
          <a:endParaRPr lang="de-CH" sz="650" b="0">
            <a:latin typeface="Roboto Medium" panose="02000000000000000000" pitchFamily="2" charset="0"/>
            <a:ea typeface="Roboto Medium" panose="02000000000000000000" pitchFamily="2" charset="0"/>
          </a:endParaRPr>
        </a:p>
      </xdr:txBody>
    </xdr:sp>
    <xdr:clientData/>
  </xdr:oneCellAnchor>
  <xdr:oneCellAnchor>
    <xdr:from>
      <xdr:col>0</xdr:col>
      <xdr:colOff>157655</xdr:colOff>
      <xdr:row>0</xdr:row>
      <xdr:rowOff>148034</xdr:rowOff>
    </xdr:from>
    <xdr:ext cx="6036817" cy="335020"/>
    <xdr:sp macro="" textlink="">
      <xdr:nvSpPr>
        <xdr:cNvPr id="9" name="Textfeld 8">
          <a:extLst>
            <a:ext uri="{FF2B5EF4-FFF2-40B4-BE49-F238E27FC236}">
              <a16:creationId xmlns:a16="http://schemas.microsoft.com/office/drawing/2014/main" id="{B1F2661E-811D-4619-834D-E19906EE3F80}"/>
            </a:ext>
          </a:extLst>
        </xdr:cNvPr>
        <xdr:cNvSpPr txBox="1"/>
      </xdr:nvSpPr>
      <xdr:spPr>
        <a:xfrm>
          <a:off x="157655" y="148034"/>
          <a:ext cx="6036817" cy="335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Passagier/-innen </a:t>
          </a:r>
          <a:r>
            <a:rPr lang="de-CH" sz="950" b="0" baseline="0">
              <a:latin typeface="Roboto Medium" panose="02000000000000000000" pitchFamily="2" charset="0"/>
              <a:ea typeface="Roboto Medium" panose="02000000000000000000" pitchFamily="2" charset="0"/>
            </a:rPr>
            <a:t>im Linien- und Charterverkehr nach Endziel – 2. Quartal 2023</a:t>
          </a:r>
        </a:p>
        <a:p>
          <a:r>
            <a:rPr lang="de-CH" sz="950" b="0">
              <a:latin typeface="Roboto Medium" panose="02000000000000000000" pitchFamily="2" charset="0"/>
              <a:ea typeface="Roboto Medium" panose="02000000000000000000" pitchFamily="2" charset="0"/>
            </a:rPr>
            <a:t>Passagers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 destination finale – 2ème trimestre 2023</a:t>
          </a:r>
        </a:p>
      </xdr:txBody>
    </xdr:sp>
    <xdr:clientData/>
  </xdr:oneCellAnchor>
  <xdr:twoCellAnchor>
    <xdr:from>
      <xdr:col>0</xdr:col>
      <xdr:colOff>210915</xdr:colOff>
      <xdr:row>22</xdr:row>
      <xdr:rowOff>27210</xdr:rowOff>
    </xdr:from>
    <xdr:to>
      <xdr:col>8</xdr:col>
      <xdr:colOff>394081</xdr:colOff>
      <xdr:row>23</xdr:row>
      <xdr:rowOff>41448</xdr:rowOff>
    </xdr:to>
    <xdr:sp macro="" textlink="">
      <xdr:nvSpPr>
        <xdr:cNvPr id="10" name="Textfeld 1">
          <a:extLst>
            <a:ext uri="{FF2B5EF4-FFF2-40B4-BE49-F238E27FC236}">
              <a16:creationId xmlns:a16="http://schemas.microsoft.com/office/drawing/2014/main" id="{978ED4B2-7308-40D7-8691-2A8052BC8790}"/>
            </a:ext>
          </a:extLst>
        </xdr:cNvPr>
        <xdr:cNvSpPr txBox="1"/>
      </xdr:nvSpPr>
      <xdr:spPr>
        <a:xfrm>
          <a:off x="210915" y="3860070"/>
          <a:ext cx="5943886" cy="189498"/>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CH" sz="550">
              <a:solidFill>
                <a:schemeClr val="tx1"/>
              </a:solidFill>
              <a:effectLst/>
              <a:latin typeface="Roboto Light" panose="02000000000000000000" pitchFamily="2" charset="0"/>
              <a:ea typeface="Roboto Light" panose="02000000000000000000" pitchFamily="2" charset="0"/>
              <a:cs typeface="+mn-cs"/>
            </a:rPr>
            <a:t>Hinweis:</a:t>
          </a:r>
          <a:r>
            <a:rPr lang="de-CH" sz="550" baseline="0">
              <a:solidFill>
                <a:schemeClr val="tx1"/>
              </a:solidFill>
              <a:effectLst/>
              <a:latin typeface="Roboto Light" panose="02000000000000000000" pitchFamily="2" charset="0"/>
              <a:ea typeface="Roboto Light" panose="02000000000000000000" pitchFamily="2" charset="0"/>
              <a:cs typeface="+mn-cs"/>
            </a:rPr>
            <a:t> Zahlen gemäss Stand der </a:t>
          </a:r>
          <a:r>
            <a:rPr lang="de-CH" sz="550" baseline="0">
              <a:solidFill>
                <a:sysClr val="windowText" lastClr="000000"/>
              </a:solidFill>
              <a:effectLst/>
              <a:latin typeface="Roboto Light" panose="02000000000000000000" pitchFamily="2" charset="0"/>
              <a:ea typeface="Roboto Light" panose="02000000000000000000" pitchFamily="2" charset="0"/>
              <a:cs typeface="+mn-cs"/>
            </a:rPr>
            <a:t>Datenbanken am 28.07.2023. Kleinere nachträgliche Anpassungen können nicht ausgeschlossen werden.</a:t>
          </a:r>
          <a:endParaRPr lang="de-CH" sz="550">
            <a:solidFill>
              <a:sysClr val="windowText" lastClr="000000"/>
            </a:solidFill>
            <a:effectLst/>
            <a:latin typeface="Roboto Light" panose="02000000000000000000" pitchFamily="2" charset="0"/>
            <a:ea typeface="Roboto Light" panose="02000000000000000000" pitchFamily="2" charset="0"/>
          </a:endParaRPr>
        </a:p>
        <a:p>
          <a:r>
            <a:rPr lang="de-CH" sz="550" baseline="0">
              <a:solidFill>
                <a:sysClr val="windowText" lastClr="000000"/>
              </a:solidFill>
              <a:effectLst/>
              <a:latin typeface="Roboto Light" panose="02000000000000000000" pitchFamily="2" charset="0"/>
              <a:ea typeface="Roboto Light" panose="02000000000000000000" pitchFamily="2" charset="0"/>
              <a:cs typeface="+mn-cs"/>
            </a:rPr>
            <a:t>Remarque: chiffres selon l'état des banques de données au 28.07.2023. De petites adaptations ultérieures ne peuvent pas être  exclues.</a:t>
          </a:r>
          <a:endParaRPr lang="de-CH" sz="550">
            <a:solidFill>
              <a:sysClr val="windowText" lastClr="000000"/>
            </a:solidFill>
            <a:effectLst/>
            <a:latin typeface="Roboto Light" panose="02000000000000000000" pitchFamily="2" charset="0"/>
            <a:ea typeface="Roboto Light" panose="02000000000000000000" pitchFamily="2" charset="0"/>
          </a:endParaRPr>
        </a:p>
        <a:p>
          <a:endParaRPr lang="de-CH" sz="550" i="0">
            <a:solidFill>
              <a:sysClr val="windowText" lastClr="000000"/>
            </a:solidFill>
            <a:latin typeface="Roboto Light" panose="02000000000000000000" pitchFamily="2" charset="0"/>
            <a:ea typeface="Roboto Light" panose="02000000000000000000" pitchFamily="2" charset="0"/>
          </a:endParaRPr>
        </a:p>
      </xdr:txBody>
    </xdr:sp>
    <xdr:clientData/>
  </xdr:twoCellAnchor>
  <xdr:twoCellAnchor>
    <xdr:from>
      <xdr:col>8</xdr:col>
      <xdr:colOff>315057</xdr:colOff>
      <xdr:row>6</xdr:row>
      <xdr:rowOff>58616</xdr:rowOff>
    </xdr:from>
    <xdr:to>
      <xdr:col>10</xdr:col>
      <xdr:colOff>232537</xdr:colOff>
      <xdr:row>20</xdr:row>
      <xdr:rowOff>21981</xdr:rowOff>
    </xdr:to>
    <xdr:sp macro="" textlink="">
      <xdr:nvSpPr>
        <xdr:cNvPr id="11" name="Textfeld 10">
          <a:extLst>
            <a:ext uri="{FF2B5EF4-FFF2-40B4-BE49-F238E27FC236}">
              <a16:creationId xmlns:a16="http://schemas.microsoft.com/office/drawing/2014/main" id="{D880864D-8231-4DF0-8EA3-1EB4BB3898D2}"/>
            </a:ext>
          </a:extLst>
        </xdr:cNvPr>
        <xdr:cNvSpPr txBox="1"/>
      </xdr:nvSpPr>
      <xdr:spPr>
        <a:xfrm>
          <a:off x="6506307" y="1164981"/>
          <a:ext cx="1294942" cy="2630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550">
              <a:solidFill>
                <a:schemeClr val="dk1"/>
              </a:solidFill>
              <a:effectLst/>
              <a:latin typeface="Roboto Light" panose="02000000000000000000" pitchFamily="2" charset="0"/>
              <a:ea typeface="Roboto Light" panose="02000000000000000000" pitchFamily="2" charset="0"/>
              <a:cs typeface="+mn-cs"/>
            </a:rPr>
            <a:t>Hinweis: Für Basel-Mülhausen und für die Regionalflughäfen liegen nur sehr partiell Daten zu den Endzielen der Passagier/-innen vor, weshalb für diese Flughäfen keine entsprechenden Zahlen ausgewiesen werden (rektifiziert</a:t>
          </a:r>
          <a:r>
            <a:rPr lang="de-CH" sz="550" baseline="0">
              <a:solidFill>
                <a:schemeClr val="dk1"/>
              </a:solidFill>
              <a:effectLst/>
              <a:latin typeface="Roboto Light" panose="02000000000000000000" pitchFamily="2" charset="0"/>
              <a:ea typeface="Roboto Light" panose="02000000000000000000" pitchFamily="2" charset="0"/>
              <a:cs typeface="+mn-cs"/>
            </a:rPr>
            <a:t> im August 2024)</a:t>
          </a:r>
          <a:r>
            <a:rPr lang="de-CH" sz="550">
              <a:solidFill>
                <a:schemeClr val="dk1"/>
              </a:solidFill>
              <a:effectLst/>
              <a:latin typeface="Roboto Light" panose="02000000000000000000" pitchFamily="2" charset="0"/>
              <a:ea typeface="Roboto Light" panose="02000000000000000000" pitchFamily="2" charset="0"/>
              <a:cs typeface="+mn-cs"/>
            </a:rPr>
            <a:t>. Beim Total wurden bei fehlenden Angaben die Streckenziele (Zielorte der von den Passagier/-innen an den betreffenden Flughäfen bestiegenen Flugzeuge) als Endziele eingesetzt.</a:t>
          </a:r>
          <a:endParaRPr lang="de-CH" sz="550">
            <a:effectLst/>
            <a:latin typeface="Roboto Light" panose="02000000000000000000" pitchFamily="2" charset="0"/>
            <a:ea typeface="Roboto Light" panose="02000000000000000000" pitchFamily="2" charset="0"/>
          </a:endParaRPr>
        </a:p>
        <a:p>
          <a:endParaRPr lang="de-CH" sz="550">
            <a:solidFill>
              <a:schemeClr val="dk1"/>
            </a:solidFill>
            <a:effectLst/>
            <a:latin typeface="Roboto Light" panose="02000000000000000000" pitchFamily="2" charset="0"/>
            <a:ea typeface="Roboto Light" panose="02000000000000000000" pitchFamily="2" charset="0"/>
            <a:cs typeface="+mn-cs"/>
          </a:endParaRPr>
        </a:p>
        <a:p>
          <a:r>
            <a:rPr lang="de-CH" sz="550">
              <a:solidFill>
                <a:schemeClr val="dk1"/>
              </a:solidFill>
              <a:effectLst/>
              <a:latin typeface="Roboto Light" panose="02000000000000000000" pitchFamily="2" charset="0"/>
              <a:ea typeface="Roboto Light" panose="02000000000000000000" pitchFamily="2" charset="0"/>
              <a:cs typeface="+mn-cs"/>
            </a:rPr>
            <a:t>Remarque: </a:t>
          </a:r>
          <a:r>
            <a:rPr lang="fr-CH" sz="550">
              <a:solidFill>
                <a:schemeClr val="dk1"/>
              </a:solidFill>
              <a:effectLst/>
              <a:latin typeface="Roboto Light" panose="02000000000000000000" pitchFamily="2" charset="0"/>
              <a:ea typeface="Roboto Light" panose="02000000000000000000" pitchFamily="2" charset="0"/>
              <a:cs typeface="+mn-cs"/>
            </a:rPr>
            <a:t>On ne dispose que de données très partielles sur la destination finale des passagers de Bâle-Mulhouse et des aéroports régionaux, raison pour laquelle aucun chiffre correspondant n’est présenté ici (rectifié en août 2024). Pour le total, on a considéré la destination du vol (au départ des aéroports concernés) comme destination finale lorsque les données font défaut. </a:t>
          </a:r>
          <a:endParaRPr lang="de-CH" sz="550">
            <a:effectLst/>
            <a:latin typeface="Roboto Light" panose="02000000000000000000" pitchFamily="2" charset="0"/>
            <a:ea typeface="Roboto Light" panose="02000000000000000000" pitchFamily="2"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0.00634</cdr:x>
      <cdr:y>0.9518</cdr:y>
    </cdr:from>
    <cdr:to>
      <cdr:x>0.99573</cdr:x>
      <cdr:y>1</cdr:y>
    </cdr:to>
    <cdr:sp macro="" textlink="">
      <cdr:nvSpPr>
        <cdr:cNvPr id="3" name="Textfeld 2"/>
        <cdr:cNvSpPr txBox="1"/>
      </cdr:nvSpPr>
      <cdr:spPr>
        <a:xfrm xmlns:a="http://schemas.openxmlformats.org/drawingml/2006/main">
          <a:off x="40821" y="4445858"/>
          <a:ext cx="6367612" cy="22514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latin typeface="Roboto Light" panose="02000000000000000000" pitchFamily="2" charset="0"/>
              <a:ea typeface="Roboto Light" panose="02000000000000000000" pitchFamily="2" charset="0"/>
            </a:rPr>
            <a:t>  Quelle:</a:t>
          </a:r>
          <a:r>
            <a:rPr lang="de-CH" sz="550" baseline="0">
              <a:latin typeface="Roboto Light" panose="02000000000000000000" pitchFamily="2" charset="0"/>
              <a:ea typeface="Roboto Light" panose="02000000000000000000" pitchFamily="2" charset="0"/>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  Source: OFS, OFAC – Transport aérien, trafic de ligne et charter (AVIA_LC)</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baseline="0">
              <a:effectLst/>
              <a:latin typeface="Roboto Light" panose="02000000000000000000" pitchFamily="2" charset="0"/>
              <a:ea typeface="Roboto Light" panose="02000000000000000000" pitchFamily="2" charset="0"/>
              <a:cs typeface="+mn-cs"/>
            </a:rPr>
            <a:t> </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0.00845</cdr:y>
    </cdr:from>
    <cdr:to>
      <cdr:x>0.39498</cdr:x>
      <cdr:y>0.08086</cdr:y>
    </cdr:to>
    <cdr:sp macro="" textlink="">
      <cdr:nvSpPr>
        <cdr:cNvPr id="8" name="Textfeld 9"/>
        <cdr:cNvSpPr txBox="1"/>
      </cdr:nvSpPr>
      <cdr:spPr>
        <a:xfrm xmlns:a="http://schemas.openxmlformats.org/drawingml/2006/main">
          <a:off x="4561" y="34041"/>
          <a:ext cx="2365942" cy="29170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Abfliegende Lokalpassagier/-innen / Passagers locaux au départ</a:t>
          </a:r>
        </a:p>
      </cdr:txBody>
    </cdr:sp>
  </cdr:relSizeAnchor>
</c:userShapes>
</file>

<file path=xl/drawings/drawing9.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zoomScaleNormal="100" workbookViewId="0"/>
  </sheetViews>
  <sheetFormatPr baseColWidth="10" defaultColWidth="12" defaultRowHeight="11.25" x14ac:dyDescent="0.2"/>
  <cols>
    <col min="1" max="1" width="12" style="37"/>
    <col min="2" max="2" width="17.6640625" style="37" customWidth="1"/>
    <col min="3" max="3" width="56.1640625" style="37" customWidth="1"/>
    <col min="4" max="4" width="14.83203125" style="37" customWidth="1"/>
    <col min="5" max="5" width="11.6640625" style="37" customWidth="1"/>
    <col min="6" max="6" width="17.6640625" style="37" customWidth="1"/>
    <col min="7" max="7" width="51.83203125" style="37" customWidth="1"/>
    <col min="8" max="8" width="14.83203125" style="37" customWidth="1"/>
    <col min="9" max="16384" width="12" style="37"/>
  </cols>
  <sheetData>
    <row r="1" spans="1:11" x14ac:dyDescent="0.2">
      <c r="A1" s="439"/>
    </row>
    <row r="2" spans="1:11" s="38" customFormat="1" ht="19.5" customHeight="1" x14ac:dyDescent="0.2">
      <c r="B2" s="135" t="s">
        <v>32</v>
      </c>
      <c r="C2" s="73"/>
      <c r="D2" s="74" t="s">
        <v>99</v>
      </c>
      <c r="F2" s="135" t="s">
        <v>51</v>
      </c>
      <c r="G2" s="73"/>
      <c r="H2" s="74" t="s">
        <v>99</v>
      </c>
    </row>
    <row r="3" spans="1:11" s="146" customFormat="1" ht="14.25" x14ac:dyDescent="0.2">
      <c r="B3" s="147" t="s">
        <v>98</v>
      </c>
      <c r="C3" s="147"/>
      <c r="D3" s="147"/>
      <c r="F3" s="147" t="s">
        <v>100</v>
      </c>
      <c r="G3" s="147"/>
      <c r="H3" s="147"/>
    </row>
    <row r="4" spans="1:11" s="38" customFormat="1" ht="20.25" customHeight="1" x14ac:dyDescent="0.2">
      <c r="B4" s="40"/>
      <c r="C4" s="39"/>
      <c r="D4" s="39"/>
      <c r="E4" s="39"/>
      <c r="F4" s="40"/>
      <c r="G4" s="39"/>
      <c r="H4" s="39"/>
    </row>
    <row r="5" spans="1:11" s="38" customFormat="1" ht="13.5" customHeight="1" x14ac:dyDescent="0.2">
      <c r="B5" s="75" t="s">
        <v>37</v>
      </c>
      <c r="C5" s="76"/>
      <c r="D5" s="76"/>
      <c r="E5" s="39"/>
      <c r="F5" s="75" t="s">
        <v>38</v>
      </c>
      <c r="G5" s="76"/>
      <c r="H5" s="76"/>
    </row>
    <row r="6" spans="1:11" s="137" customFormat="1" ht="13.5" customHeight="1" x14ac:dyDescent="0.2">
      <c r="B6" s="143"/>
      <c r="C6" s="144"/>
      <c r="D6" s="145"/>
      <c r="E6" s="141"/>
      <c r="F6" s="143"/>
      <c r="G6" s="144"/>
      <c r="H6" s="145"/>
    </row>
    <row r="7" spans="1:11" s="38" customFormat="1" ht="20.25" x14ac:dyDescent="0.2">
      <c r="B7" s="41" t="s">
        <v>1</v>
      </c>
      <c r="C7" s="39"/>
      <c r="D7" s="39"/>
      <c r="E7" s="39"/>
      <c r="F7" s="41" t="s">
        <v>17</v>
      </c>
      <c r="G7" s="39"/>
      <c r="H7" s="39"/>
    </row>
    <row r="8" spans="1:11" s="137" customFormat="1" ht="24.95" customHeight="1" x14ac:dyDescent="0.2">
      <c r="B8" s="143" t="s">
        <v>13</v>
      </c>
      <c r="C8" s="144" t="s">
        <v>69</v>
      </c>
      <c r="D8" s="152" t="s">
        <v>95</v>
      </c>
      <c r="E8" s="141"/>
      <c r="F8" s="143" t="s">
        <v>13</v>
      </c>
      <c r="G8" s="148" t="s">
        <v>86</v>
      </c>
      <c r="H8" s="152" t="s">
        <v>95</v>
      </c>
    </row>
    <row r="9" spans="1:11" s="137" customFormat="1" ht="24.95" customHeight="1" x14ac:dyDescent="0.2">
      <c r="B9" s="143" t="s">
        <v>14</v>
      </c>
      <c r="C9" s="148" t="s">
        <v>696</v>
      </c>
      <c r="D9" s="152" t="s">
        <v>95</v>
      </c>
      <c r="E9" s="141"/>
      <c r="F9" s="143" t="s">
        <v>14</v>
      </c>
      <c r="G9" s="144" t="s">
        <v>70</v>
      </c>
      <c r="H9" s="152" t="s">
        <v>95</v>
      </c>
    </row>
    <row r="10" spans="1:11" s="137" customFormat="1" ht="24.95" customHeight="1" x14ac:dyDescent="0.2">
      <c r="B10" s="143" t="s">
        <v>29</v>
      </c>
      <c r="C10" s="148" t="s">
        <v>697</v>
      </c>
      <c r="D10" s="145">
        <v>2023</v>
      </c>
      <c r="E10" s="141"/>
      <c r="F10" s="143" t="s">
        <v>29</v>
      </c>
      <c r="G10" s="144" t="s">
        <v>62</v>
      </c>
      <c r="H10" s="145">
        <v>2023</v>
      </c>
    </row>
    <row r="11" spans="1:11" s="137" customFormat="1" ht="13.5" customHeight="1" x14ac:dyDescent="0.2">
      <c r="B11" s="143"/>
      <c r="C11" s="144"/>
      <c r="D11" s="145"/>
      <c r="E11" s="141"/>
      <c r="F11" s="143"/>
      <c r="G11" s="144"/>
      <c r="H11" s="145"/>
    </row>
    <row r="12" spans="1:11" s="38" customFormat="1" ht="20.25" customHeight="1" x14ac:dyDescent="0.2">
      <c r="B12" s="41" t="s">
        <v>2</v>
      </c>
      <c r="C12" s="39"/>
      <c r="D12" s="39"/>
      <c r="E12" s="39"/>
      <c r="F12" s="41" t="s">
        <v>16</v>
      </c>
      <c r="G12" s="39"/>
      <c r="H12" s="39"/>
    </row>
    <row r="13" spans="1:11" s="137" customFormat="1" ht="34.15" customHeight="1" x14ac:dyDescent="0.2">
      <c r="B13" s="138" t="s">
        <v>15</v>
      </c>
      <c r="C13" s="149" t="s">
        <v>698</v>
      </c>
      <c r="D13" s="300" t="s">
        <v>95</v>
      </c>
      <c r="E13" s="141"/>
      <c r="F13" s="138" t="s">
        <v>15</v>
      </c>
      <c r="G13" s="149" t="s">
        <v>94</v>
      </c>
      <c r="H13" s="300" t="s">
        <v>95</v>
      </c>
    </row>
    <row r="14" spans="1:11" s="137" customFormat="1" ht="24.95" customHeight="1" x14ac:dyDescent="0.2">
      <c r="B14" s="142" t="s">
        <v>3</v>
      </c>
      <c r="C14" s="150" t="s">
        <v>699</v>
      </c>
      <c r="D14" s="152" t="s">
        <v>95</v>
      </c>
      <c r="E14" s="141"/>
      <c r="F14" s="142" t="s">
        <v>3</v>
      </c>
      <c r="G14" s="150" t="s">
        <v>74</v>
      </c>
      <c r="H14" s="152" t="s">
        <v>95</v>
      </c>
      <c r="K14"/>
    </row>
    <row r="15" spans="1:11" s="137" customFormat="1" ht="24.95" customHeight="1" x14ac:dyDescent="0.2">
      <c r="B15" s="138" t="s">
        <v>7</v>
      </c>
      <c r="C15" s="149" t="s">
        <v>700</v>
      </c>
      <c r="D15" s="140">
        <v>2023</v>
      </c>
      <c r="E15" s="141"/>
      <c r="F15" s="138" t="s">
        <v>7</v>
      </c>
      <c r="G15" s="149" t="s">
        <v>73</v>
      </c>
      <c r="H15" s="140">
        <v>2023</v>
      </c>
    </row>
    <row r="16" spans="1:11" s="137" customFormat="1" ht="24.95" customHeight="1" x14ac:dyDescent="0.2">
      <c r="B16" s="142" t="s">
        <v>4</v>
      </c>
      <c r="C16" s="150" t="s">
        <v>701</v>
      </c>
      <c r="D16" s="152" t="s">
        <v>95</v>
      </c>
      <c r="F16" s="142" t="s">
        <v>4</v>
      </c>
      <c r="G16" s="150" t="s">
        <v>66</v>
      </c>
      <c r="H16" s="152" t="s">
        <v>95</v>
      </c>
    </row>
    <row r="17" spans="2:10" s="137" customFormat="1" ht="24.95" customHeight="1" x14ac:dyDescent="0.2">
      <c r="B17" s="138" t="s">
        <v>8</v>
      </c>
      <c r="C17" s="149" t="s">
        <v>702</v>
      </c>
      <c r="D17" s="140">
        <v>2023</v>
      </c>
      <c r="F17" s="138" t="s">
        <v>8</v>
      </c>
      <c r="G17" s="139" t="s">
        <v>67</v>
      </c>
      <c r="H17" s="140">
        <v>2023</v>
      </c>
    </row>
    <row r="18" spans="2:10" s="137" customFormat="1" ht="24.95" customHeight="1" x14ac:dyDescent="0.2">
      <c r="B18" s="142" t="s">
        <v>5</v>
      </c>
      <c r="C18" s="150" t="s">
        <v>75</v>
      </c>
      <c r="D18" s="152" t="s">
        <v>95</v>
      </c>
      <c r="F18" s="142" t="s">
        <v>5</v>
      </c>
      <c r="G18" s="150" t="s">
        <v>77</v>
      </c>
      <c r="H18" s="152" t="s">
        <v>95</v>
      </c>
    </row>
    <row r="19" spans="2:10" s="137" customFormat="1" ht="24.95" customHeight="1" x14ac:dyDescent="0.2">
      <c r="B19" s="138" t="s">
        <v>9</v>
      </c>
      <c r="C19" s="149" t="s">
        <v>76</v>
      </c>
      <c r="D19" s="140">
        <v>2023</v>
      </c>
      <c r="F19" s="138" t="s">
        <v>9</v>
      </c>
      <c r="G19" s="149" t="s">
        <v>78</v>
      </c>
      <c r="H19" s="140">
        <v>2023</v>
      </c>
    </row>
    <row r="20" spans="2:10" s="137" customFormat="1" ht="13.5" customHeight="1" x14ac:dyDescent="0.2">
      <c r="B20" s="143"/>
      <c r="C20" s="144"/>
      <c r="D20" s="145"/>
      <c r="E20" s="141"/>
      <c r="F20" s="143"/>
      <c r="G20" s="144"/>
      <c r="H20" s="145"/>
    </row>
    <row r="21" spans="2:10" s="38" customFormat="1" ht="20.25" x14ac:dyDescent="0.2">
      <c r="B21" s="41" t="s">
        <v>39</v>
      </c>
      <c r="C21" s="39"/>
      <c r="D21" s="39"/>
      <c r="E21" s="39"/>
      <c r="F21" s="41" t="s">
        <v>40</v>
      </c>
      <c r="G21" s="39"/>
      <c r="H21" s="39"/>
    </row>
    <row r="22" spans="2:10" s="38" customFormat="1" ht="42.75" customHeight="1" x14ac:dyDescent="0.2">
      <c r="B22" s="136" t="s">
        <v>41</v>
      </c>
      <c r="C22" s="440" t="s">
        <v>703</v>
      </c>
      <c r="D22" s="441"/>
      <c r="E22" s="39"/>
      <c r="F22" s="136" t="s">
        <v>42</v>
      </c>
      <c r="G22" s="440" t="s">
        <v>87</v>
      </c>
      <c r="H22" s="441"/>
      <c r="J22" s="137"/>
    </row>
    <row r="23" spans="2:10" s="38" customFormat="1" ht="8.25" customHeight="1" x14ac:dyDescent="0.2">
      <c r="B23" s="40"/>
      <c r="C23" s="42"/>
      <c r="D23" s="42"/>
      <c r="E23" s="39"/>
      <c r="F23" s="40"/>
      <c r="G23" s="42"/>
      <c r="H23" s="42"/>
    </row>
    <row r="24" spans="2:10" s="38" customFormat="1" ht="12.75" customHeight="1" x14ac:dyDescent="0.25">
      <c r="B24" s="43" t="s">
        <v>35</v>
      </c>
      <c r="C24" s="44"/>
      <c r="D24" s="43"/>
      <c r="E24" s="40"/>
      <c r="F24" s="43" t="s">
        <v>36</v>
      </c>
      <c r="G24" s="44"/>
      <c r="H24" s="43"/>
    </row>
    <row r="25" spans="2:10" s="38" customFormat="1" ht="12.75" customHeight="1" x14ac:dyDescent="0.25">
      <c r="B25" s="45" t="s">
        <v>33</v>
      </c>
      <c r="C25" s="40"/>
      <c r="D25" s="40"/>
      <c r="E25" s="40"/>
      <c r="F25" s="45" t="s">
        <v>34</v>
      </c>
      <c r="G25" s="40"/>
      <c r="H25" s="40"/>
    </row>
    <row r="26" spans="2:10" ht="12.75" customHeight="1" x14ac:dyDescent="0.25">
      <c r="B26" s="46" t="s">
        <v>83</v>
      </c>
      <c r="C26" s="47"/>
      <c r="D26" s="47"/>
      <c r="E26" s="47"/>
      <c r="F26" s="46" t="s">
        <v>84</v>
      </c>
      <c r="G26" s="47"/>
      <c r="H26" s="47"/>
    </row>
    <row r="33" spans="2:7" x14ac:dyDescent="0.2">
      <c r="B33" s="48"/>
      <c r="F33" s="48"/>
    </row>
    <row r="35" spans="2:7" x14ac:dyDescent="0.2">
      <c r="C35" s="48"/>
      <c r="G35" s="48"/>
    </row>
  </sheetData>
  <mergeCells count="2">
    <mergeCell ref="G22:H22"/>
    <mergeCell ref="C22:D22"/>
  </mergeCells>
  <hyperlinks>
    <hyperlink ref="B13" location="A!K1" display="A" xr:uid="{00000000-0004-0000-0000-000000000000}"/>
    <hyperlink ref="B14" location="'B1'!J1" display="B1" xr:uid="{00000000-0004-0000-0000-000001000000}"/>
    <hyperlink ref="B15" location="'B2'!K1" display="B2" xr:uid="{00000000-0004-0000-0000-000002000000}"/>
    <hyperlink ref="B16" location="'C1'!J1" display="C1" xr:uid="{00000000-0004-0000-0000-000003000000}"/>
    <hyperlink ref="B17" location="'C2'!K1" display="C2" xr:uid="{00000000-0004-0000-0000-000004000000}"/>
    <hyperlink ref="B18" location="'D1'!J1" display="D1" xr:uid="{00000000-0004-0000-0000-000005000000}"/>
    <hyperlink ref="B19" location="'D2'!K1" display="D2" xr:uid="{00000000-0004-0000-0000-000006000000}"/>
    <hyperlink ref="B22" location="'Definitionen - Définitions'!H1" display="Definitionen" xr:uid="{00000000-0004-0000-0000-000007000000}"/>
    <hyperlink ref="F22" location="'Definitionen - Définitions'!H1" display="Définitions" xr:uid="{00000000-0004-0000-0000-000008000000}"/>
    <hyperlink ref="B9" location="'G2 '!I1" display="G2" xr:uid="{00000000-0004-0000-0000-000009000000}"/>
    <hyperlink ref="B10" location="'G3'!I1" display="G3" xr:uid="{00000000-0004-0000-0000-00000A000000}"/>
    <hyperlink ref="B8" location="'G1'!I1" display="G1" xr:uid="{00000000-0004-0000-0000-00000B000000}"/>
    <hyperlink ref="F13" location="A!K1" display="A" xr:uid="{00000000-0004-0000-0000-00000C000000}"/>
    <hyperlink ref="F14" location="'B1'!J1" display="B1" xr:uid="{00000000-0004-0000-0000-00000D000000}"/>
    <hyperlink ref="F9" location="'G2 '!I1" display="G2" xr:uid="{00000000-0004-0000-0000-00000E000000}"/>
    <hyperlink ref="F10" location="'G3'!I1" display="G3" xr:uid="{00000000-0004-0000-0000-00000F000000}"/>
    <hyperlink ref="F8" location="'G1'!I1" display="G1" xr:uid="{00000000-0004-0000-0000-000010000000}"/>
    <hyperlink ref="F15" location="'B2'!K1" display="B2" xr:uid="{00000000-0004-0000-0000-000011000000}"/>
    <hyperlink ref="F16" location="'C1'!J1" display="C1" xr:uid="{00000000-0004-0000-0000-000012000000}"/>
    <hyperlink ref="F17" location="'C2'!K1" display="C2" xr:uid="{00000000-0004-0000-0000-000013000000}"/>
    <hyperlink ref="F18" location="'D1'!J1" display="D1" xr:uid="{00000000-0004-0000-0000-000014000000}"/>
    <hyperlink ref="F19" location="'D2'!K1" display="D2" xr:uid="{00000000-0004-0000-0000-000015000000}"/>
  </hyperlinks>
  <pageMargins left="0.78740157480314965" right="0.78740157480314965" top="0.98425196850393704" bottom="0.98425196850393704" header="0.51181102362204722" footer="0.51181102362204722"/>
  <pageSetup paperSize="9" scale="5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9"/>
  <sheetViews>
    <sheetView showGridLines="0" zoomScaleNormal="100" workbookViewId="0">
      <selection activeCell="C9" sqref="C9"/>
    </sheetView>
  </sheetViews>
  <sheetFormatPr baseColWidth="10" defaultColWidth="13.33203125" defaultRowHeight="12" x14ac:dyDescent="0.2"/>
  <cols>
    <col min="1" max="1" width="10" style="2" customWidth="1"/>
    <col min="2" max="2" width="36.33203125" style="2" customWidth="1"/>
    <col min="3" max="3" width="14" style="2" customWidth="1"/>
    <col min="4" max="4" width="18.33203125" style="3" customWidth="1"/>
    <col min="5" max="5" width="17.6640625" style="3" customWidth="1"/>
    <col min="6" max="6" width="17.33203125" style="3" customWidth="1"/>
    <col min="7" max="7" width="10.5" style="3" customWidth="1"/>
    <col min="8" max="8" width="14.6640625" style="3" customWidth="1"/>
    <col min="9" max="9" width="10" style="3" customWidth="1"/>
    <col min="10" max="10" width="19.5" style="3" customWidth="1"/>
    <col min="11" max="16384" width="13.33203125" style="3"/>
  </cols>
  <sheetData>
    <row r="1" spans="1:22" s="113" customFormat="1" ht="12" customHeight="1" x14ac:dyDescent="0.2">
      <c r="A1" s="111" t="s">
        <v>114</v>
      </c>
      <c r="B1" s="112"/>
      <c r="C1" s="196"/>
      <c r="J1" s="164" t="s">
        <v>6</v>
      </c>
    </row>
    <row r="2" spans="1:22" s="113" customFormat="1" ht="12" customHeight="1" x14ac:dyDescent="0.2">
      <c r="A2" s="111" t="s">
        <v>115</v>
      </c>
      <c r="B2" s="112"/>
      <c r="C2" s="196"/>
      <c r="J2" s="115" t="s">
        <v>116</v>
      </c>
      <c r="K2" s="182"/>
      <c r="L2" s="182"/>
      <c r="M2" s="182"/>
      <c r="N2" s="182"/>
      <c r="O2" s="182"/>
      <c r="P2" s="182"/>
      <c r="Q2" s="182"/>
      <c r="R2" s="182"/>
    </row>
    <row r="3" spans="1:22" s="116" customFormat="1" ht="32.1" customHeight="1" x14ac:dyDescent="0.2">
      <c r="A3" s="474" t="s">
        <v>68</v>
      </c>
      <c r="B3" s="475"/>
      <c r="C3" s="475"/>
      <c r="D3" s="475"/>
      <c r="E3" s="476"/>
      <c r="F3" s="476"/>
      <c r="K3" s="183"/>
      <c r="L3" s="183"/>
      <c r="M3" s="183"/>
      <c r="N3" s="183"/>
      <c r="O3" s="183"/>
      <c r="P3" s="183"/>
      <c r="Q3" s="183"/>
      <c r="R3" s="183"/>
    </row>
    <row r="4" spans="1:22" x14ac:dyDescent="0.2">
      <c r="C4" s="220"/>
      <c r="D4" s="206"/>
      <c r="E4" s="206"/>
      <c r="F4" s="206"/>
      <c r="G4" s="206"/>
      <c r="H4" s="206"/>
      <c r="I4" s="206"/>
      <c r="J4" s="206"/>
      <c r="M4" s="118"/>
      <c r="N4" s="118"/>
      <c r="O4" s="118"/>
      <c r="P4" s="118"/>
      <c r="Q4" s="118"/>
      <c r="R4" s="118"/>
      <c r="S4" s="118"/>
      <c r="T4" s="118"/>
      <c r="U4" s="118"/>
      <c r="V4" s="118"/>
    </row>
    <row r="5" spans="1:22" s="33" customFormat="1" ht="15.75" customHeight="1" x14ac:dyDescent="0.2">
      <c r="A5" s="468" t="s">
        <v>103</v>
      </c>
      <c r="B5" s="469"/>
      <c r="C5" s="221" t="s">
        <v>0</v>
      </c>
      <c r="D5" s="222"/>
      <c r="E5" s="222"/>
      <c r="F5" s="222"/>
      <c r="G5" s="222"/>
      <c r="H5" s="222"/>
      <c r="I5" s="222"/>
      <c r="J5" s="105"/>
      <c r="M5" s="197"/>
      <c r="N5" s="197"/>
      <c r="O5" s="197"/>
      <c r="P5" s="197"/>
      <c r="Q5" s="197"/>
      <c r="R5" s="197"/>
      <c r="S5" s="197"/>
      <c r="T5" s="94"/>
      <c r="U5" s="94"/>
      <c r="V5" s="58"/>
    </row>
    <row r="6" spans="1:22" s="33" customFormat="1" ht="11.25" x14ac:dyDescent="0.2">
      <c r="A6" s="470"/>
      <c r="B6" s="471"/>
      <c r="C6" s="106" t="s">
        <v>18</v>
      </c>
      <c r="D6" s="106" t="s">
        <v>31</v>
      </c>
      <c r="E6" s="106" t="s">
        <v>20</v>
      </c>
      <c r="F6" s="107" t="s">
        <v>22</v>
      </c>
      <c r="G6" s="106" t="s">
        <v>19</v>
      </c>
      <c r="H6" s="106" t="s">
        <v>21</v>
      </c>
      <c r="I6" s="106" t="s">
        <v>12</v>
      </c>
      <c r="J6" s="108" t="s">
        <v>413</v>
      </c>
      <c r="M6" s="182"/>
      <c r="N6" s="182"/>
      <c r="O6" s="182"/>
      <c r="P6" s="182"/>
      <c r="Q6" s="182"/>
      <c r="R6" s="182"/>
      <c r="S6" s="182"/>
      <c r="T6" s="182"/>
      <c r="U6" s="121"/>
      <c r="V6" s="123"/>
    </row>
    <row r="7" spans="1:22" s="5" customFormat="1" ht="6" customHeight="1" x14ac:dyDescent="0.2">
      <c r="A7" s="8"/>
      <c r="B7" s="9"/>
      <c r="C7" s="10"/>
      <c r="D7" s="10"/>
      <c r="E7" s="10"/>
      <c r="F7" s="10"/>
      <c r="G7" s="10"/>
      <c r="H7" s="10"/>
      <c r="I7" s="10"/>
      <c r="J7" s="10"/>
      <c r="M7" s="197"/>
      <c r="N7" s="197"/>
      <c r="O7" s="197"/>
      <c r="P7" s="197"/>
      <c r="Q7" s="197"/>
      <c r="R7" s="197"/>
      <c r="S7" s="197"/>
      <c r="T7" s="122"/>
      <c r="U7" s="122"/>
      <c r="V7" s="118"/>
    </row>
    <row r="8" spans="1:22" s="81" customFormat="1" ht="12" customHeight="1" x14ac:dyDescent="0.2">
      <c r="A8" s="472" t="s">
        <v>92</v>
      </c>
      <c r="B8" s="473"/>
      <c r="C8" s="473"/>
      <c r="D8" s="473"/>
      <c r="E8" s="473"/>
      <c r="F8" s="473"/>
      <c r="G8" s="473"/>
      <c r="H8" s="473"/>
      <c r="I8" s="473"/>
      <c r="J8" s="473"/>
      <c r="M8" s="197"/>
      <c r="N8" s="197"/>
      <c r="O8" s="182"/>
      <c r="P8" s="197"/>
      <c r="Q8" s="197"/>
      <c r="R8" s="197"/>
      <c r="S8" s="197"/>
      <c r="T8" s="122"/>
      <c r="U8" s="122"/>
      <c r="V8" s="118"/>
    </row>
    <row r="9" spans="1:22" s="81" customFormat="1" ht="12" customHeight="1" x14ac:dyDescent="0.2">
      <c r="B9" s="88" t="s">
        <v>18</v>
      </c>
      <c r="C9" s="339">
        <v>50427.654000000002</v>
      </c>
      <c r="D9" s="339">
        <v>10181.41</v>
      </c>
      <c r="E9" s="339">
        <v>4518.4650000000001</v>
      </c>
      <c r="F9" s="339">
        <v>35727.779000000002</v>
      </c>
      <c r="G9" s="339">
        <v>0</v>
      </c>
      <c r="H9" s="339">
        <v>0</v>
      </c>
      <c r="I9" s="339">
        <v>0</v>
      </c>
      <c r="J9" s="339">
        <v>0</v>
      </c>
      <c r="K9" s="224"/>
      <c r="L9" s="275"/>
      <c r="M9" s="324"/>
      <c r="N9" s="324"/>
      <c r="O9" s="324"/>
      <c r="P9" s="324"/>
      <c r="Q9" s="324"/>
      <c r="R9" s="324"/>
      <c r="S9" s="324"/>
      <c r="T9" s="324"/>
      <c r="U9" s="122"/>
      <c r="V9" s="119"/>
    </row>
    <row r="10" spans="1:22" s="81" customFormat="1" ht="12" customHeight="1" x14ac:dyDescent="0.2">
      <c r="A10" s="88"/>
      <c r="B10" s="89" t="s">
        <v>23</v>
      </c>
      <c r="C10" s="338">
        <v>11974.763000000001</v>
      </c>
      <c r="D10" s="338">
        <v>6816.7470000000003</v>
      </c>
      <c r="E10" s="338">
        <v>2051.2919999999999</v>
      </c>
      <c r="F10" s="338">
        <v>3106.7240000000002</v>
      </c>
      <c r="G10" s="338">
        <v>0</v>
      </c>
      <c r="H10" s="338">
        <v>0</v>
      </c>
      <c r="I10" s="338">
        <v>0</v>
      </c>
      <c r="J10" s="338">
        <v>0</v>
      </c>
      <c r="K10" s="225"/>
      <c r="L10" s="274"/>
      <c r="M10" s="325"/>
      <c r="N10" s="325"/>
      <c r="O10" s="325"/>
      <c r="P10" s="325"/>
      <c r="Q10" s="325"/>
      <c r="R10" s="325"/>
      <c r="S10" s="325"/>
      <c r="T10" s="325"/>
      <c r="U10" s="122"/>
      <c r="V10" s="119"/>
    </row>
    <row r="11" spans="1:22" s="81" customFormat="1" ht="12" customHeight="1" x14ac:dyDescent="0.2">
      <c r="A11" s="88"/>
      <c r="B11" s="89" t="s">
        <v>24</v>
      </c>
      <c r="C11" s="338">
        <v>1988.4929999999999</v>
      </c>
      <c r="D11" s="338">
        <v>0</v>
      </c>
      <c r="E11" s="338">
        <v>151.97900000000001</v>
      </c>
      <c r="F11" s="338">
        <v>1836.5139999999999</v>
      </c>
      <c r="G11" s="338">
        <v>0</v>
      </c>
      <c r="H11" s="338">
        <v>0</v>
      </c>
      <c r="I11" s="338">
        <v>0</v>
      </c>
      <c r="J11" s="338">
        <v>0</v>
      </c>
      <c r="L11" s="274"/>
      <c r="M11" s="325"/>
      <c r="N11" s="325"/>
      <c r="O11" s="325"/>
      <c r="P11" s="325"/>
      <c r="Q11" s="325"/>
      <c r="R11" s="325"/>
      <c r="S11" s="325"/>
      <c r="T11" s="325"/>
      <c r="U11" s="122"/>
      <c r="V11" s="118"/>
    </row>
    <row r="12" spans="1:22" s="81" customFormat="1" ht="12" customHeight="1" x14ac:dyDescent="0.2">
      <c r="A12" s="88"/>
      <c r="B12" s="89" t="s">
        <v>25</v>
      </c>
      <c r="C12" s="338">
        <v>20096.088</v>
      </c>
      <c r="D12" s="338">
        <v>3364.663</v>
      </c>
      <c r="E12" s="338">
        <v>1810.913</v>
      </c>
      <c r="F12" s="338">
        <v>14920.512000000001</v>
      </c>
      <c r="G12" s="338">
        <v>0</v>
      </c>
      <c r="H12" s="338">
        <v>0</v>
      </c>
      <c r="I12" s="338">
        <v>0</v>
      </c>
      <c r="J12" s="338">
        <v>0</v>
      </c>
      <c r="L12" s="274"/>
      <c r="M12" s="325"/>
      <c r="N12" s="325"/>
      <c r="O12" s="325"/>
      <c r="P12" s="325"/>
      <c r="Q12" s="325"/>
      <c r="R12" s="325"/>
      <c r="S12" s="325"/>
      <c r="T12" s="325"/>
      <c r="U12" s="122"/>
      <c r="V12" s="118"/>
    </row>
    <row r="13" spans="1:22" s="81" customFormat="1" ht="12" customHeight="1" x14ac:dyDescent="0.2">
      <c r="A13" s="88"/>
      <c r="B13" s="89" t="s">
        <v>26</v>
      </c>
      <c r="C13" s="338">
        <v>0</v>
      </c>
      <c r="D13" s="338">
        <v>0</v>
      </c>
      <c r="E13" s="338">
        <v>0</v>
      </c>
      <c r="F13" s="338">
        <v>0</v>
      </c>
      <c r="G13" s="338">
        <v>0</v>
      </c>
      <c r="H13" s="338">
        <v>0</v>
      </c>
      <c r="I13" s="338">
        <v>0</v>
      </c>
      <c r="J13" s="338">
        <v>0</v>
      </c>
      <c r="L13" s="274"/>
      <c r="M13" s="325"/>
      <c r="N13" s="325"/>
      <c r="O13" s="325"/>
      <c r="P13" s="325"/>
      <c r="Q13" s="325"/>
      <c r="R13" s="325"/>
      <c r="S13" s="325"/>
      <c r="T13" s="325"/>
      <c r="U13" s="224"/>
      <c r="V13" s="118"/>
    </row>
    <row r="14" spans="1:22" s="81" customFormat="1" ht="12" customHeight="1" x14ac:dyDescent="0.2">
      <c r="A14" s="88"/>
      <c r="B14" s="89" t="s">
        <v>27</v>
      </c>
      <c r="C14" s="338">
        <v>13880.217000000001</v>
      </c>
      <c r="D14" s="338">
        <v>0</v>
      </c>
      <c r="E14" s="338">
        <v>504.28100000000001</v>
      </c>
      <c r="F14" s="338">
        <v>13375.936</v>
      </c>
      <c r="G14" s="338">
        <v>0</v>
      </c>
      <c r="H14" s="338">
        <v>0</v>
      </c>
      <c r="I14" s="338">
        <v>0</v>
      </c>
      <c r="J14" s="338">
        <v>0</v>
      </c>
      <c r="L14" s="274"/>
      <c r="M14" s="325"/>
      <c r="N14" s="325"/>
      <c r="O14" s="325"/>
      <c r="P14" s="325"/>
      <c r="Q14" s="325"/>
      <c r="R14" s="325"/>
      <c r="S14" s="325"/>
      <c r="T14" s="325"/>
      <c r="U14" s="94"/>
      <c r="V14" s="58"/>
    </row>
    <row r="15" spans="1:22" s="81" customFormat="1" ht="12" customHeight="1" x14ac:dyDescent="0.2">
      <c r="A15" s="88"/>
      <c r="B15" s="89" t="s">
        <v>11</v>
      </c>
      <c r="C15" s="338">
        <v>537.774</v>
      </c>
      <c r="D15" s="338">
        <v>0</v>
      </c>
      <c r="E15" s="338">
        <v>0</v>
      </c>
      <c r="F15" s="338">
        <v>537.774</v>
      </c>
      <c r="G15" s="338">
        <v>0</v>
      </c>
      <c r="H15" s="338">
        <v>0</v>
      </c>
      <c r="I15" s="338">
        <v>0</v>
      </c>
      <c r="J15" s="338">
        <v>0</v>
      </c>
      <c r="L15" s="274"/>
      <c r="M15" s="325"/>
      <c r="N15" s="325"/>
      <c r="O15" s="325"/>
      <c r="P15" s="325"/>
      <c r="Q15" s="325"/>
      <c r="R15" s="325"/>
      <c r="S15" s="325"/>
      <c r="T15" s="325"/>
      <c r="U15" s="123"/>
      <c r="V15" s="123"/>
    </row>
    <row r="16" spans="1:22" s="81" customFormat="1" ht="12" customHeight="1" x14ac:dyDescent="0.2">
      <c r="A16" s="88"/>
      <c r="B16" s="89" t="s">
        <v>28</v>
      </c>
      <c r="C16" s="338">
        <v>1950.319</v>
      </c>
      <c r="D16" s="338">
        <v>0</v>
      </c>
      <c r="E16" s="338">
        <v>0</v>
      </c>
      <c r="F16" s="338">
        <v>1950.319</v>
      </c>
      <c r="G16" s="338">
        <v>0</v>
      </c>
      <c r="H16" s="338">
        <v>0</v>
      </c>
      <c r="I16" s="338">
        <v>0</v>
      </c>
      <c r="J16" s="338">
        <v>0</v>
      </c>
      <c r="L16" s="274"/>
      <c r="M16" s="325"/>
      <c r="N16" s="325"/>
      <c r="O16" s="325"/>
      <c r="P16" s="325"/>
      <c r="Q16" s="325"/>
      <c r="R16" s="325"/>
      <c r="S16" s="325"/>
      <c r="T16" s="325"/>
      <c r="U16" s="118"/>
      <c r="V16" s="118"/>
    </row>
    <row r="17" spans="1:22" s="81" customFormat="1" ht="12" customHeight="1" x14ac:dyDescent="0.2">
      <c r="A17" s="472" t="s">
        <v>96</v>
      </c>
      <c r="B17" s="473"/>
      <c r="C17" s="473"/>
      <c r="D17" s="473"/>
      <c r="E17" s="473"/>
      <c r="F17" s="473"/>
      <c r="G17" s="473"/>
      <c r="H17" s="473"/>
      <c r="I17" s="473"/>
      <c r="J17" s="473"/>
      <c r="M17" s="118"/>
      <c r="N17" s="118"/>
      <c r="O17" s="118"/>
      <c r="P17" s="118"/>
      <c r="Q17" s="118"/>
      <c r="R17" s="118"/>
      <c r="S17" s="118"/>
      <c r="T17" s="118"/>
      <c r="U17" s="118"/>
      <c r="V17" s="118"/>
    </row>
    <row r="18" spans="1:22" s="81" customFormat="1" ht="12" customHeight="1" x14ac:dyDescent="0.2">
      <c r="A18" s="223"/>
      <c r="B18" s="88" t="s">
        <v>18</v>
      </c>
      <c r="C18" s="339">
        <v>47760.608</v>
      </c>
      <c r="D18" s="339">
        <v>8580.5040000000008</v>
      </c>
      <c r="E18" s="339">
        <v>3966.5509999999999</v>
      </c>
      <c r="F18" s="339">
        <v>35213.553</v>
      </c>
      <c r="G18" s="339">
        <v>0</v>
      </c>
      <c r="H18" s="339">
        <v>0</v>
      </c>
      <c r="I18" s="339">
        <v>0</v>
      </c>
      <c r="J18" s="339">
        <v>0</v>
      </c>
      <c r="M18" s="324"/>
      <c r="N18" s="324"/>
      <c r="O18" s="324"/>
      <c r="P18" s="324"/>
      <c r="Q18" s="324"/>
      <c r="R18" s="324"/>
      <c r="S18" s="324"/>
      <c r="T18" s="324"/>
      <c r="U18" s="118"/>
      <c r="V18" s="118"/>
    </row>
    <row r="19" spans="1:22" s="81" customFormat="1" ht="12" customHeight="1" x14ac:dyDescent="0.2">
      <c r="A19" s="88"/>
      <c r="B19" s="89" t="s">
        <v>23</v>
      </c>
      <c r="C19" s="338">
        <v>11357.638000000001</v>
      </c>
      <c r="D19" s="338">
        <v>6282.7349999999997</v>
      </c>
      <c r="E19" s="338">
        <v>1854.828</v>
      </c>
      <c r="F19" s="338">
        <v>3220.0749999999998</v>
      </c>
      <c r="G19" s="338">
        <v>0</v>
      </c>
      <c r="H19" s="338">
        <v>0</v>
      </c>
      <c r="I19" s="338">
        <v>0</v>
      </c>
      <c r="J19" s="338">
        <v>0</v>
      </c>
      <c r="M19" s="325"/>
      <c r="N19" s="325"/>
      <c r="O19" s="325"/>
      <c r="P19" s="325"/>
      <c r="Q19" s="325"/>
      <c r="R19" s="325"/>
      <c r="S19" s="325"/>
      <c r="T19" s="325"/>
      <c r="U19" s="118"/>
      <c r="V19" s="118"/>
    </row>
    <row r="20" spans="1:22" s="81" customFormat="1" ht="12" customHeight="1" x14ac:dyDescent="0.2">
      <c r="A20" s="88"/>
      <c r="B20" s="89" t="s">
        <v>24</v>
      </c>
      <c r="C20" s="338">
        <v>1608.7049999999999</v>
      </c>
      <c r="D20" s="338">
        <v>16.533999999999999</v>
      </c>
      <c r="E20" s="338">
        <v>63.404000000000003</v>
      </c>
      <c r="F20" s="338">
        <v>1528.7670000000001</v>
      </c>
      <c r="G20" s="338">
        <v>0</v>
      </c>
      <c r="H20" s="338">
        <v>0</v>
      </c>
      <c r="I20" s="338">
        <v>0</v>
      </c>
      <c r="J20" s="338">
        <v>0</v>
      </c>
      <c r="M20" s="325"/>
      <c r="N20" s="325"/>
      <c r="O20" s="325"/>
      <c r="P20" s="325"/>
      <c r="Q20" s="325"/>
      <c r="R20" s="325"/>
      <c r="S20" s="325"/>
      <c r="T20" s="325"/>
      <c r="U20" s="118"/>
      <c r="V20" s="118"/>
    </row>
    <row r="21" spans="1:22" s="81" customFormat="1" ht="12" customHeight="1" x14ac:dyDescent="0.2">
      <c r="A21" s="88"/>
      <c r="B21" s="89" t="s">
        <v>25</v>
      </c>
      <c r="C21" s="338">
        <v>18005.146000000001</v>
      </c>
      <c r="D21" s="338">
        <v>1912.865</v>
      </c>
      <c r="E21" s="338">
        <v>1654.251</v>
      </c>
      <c r="F21" s="338">
        <v>14438.03</v>
      </c>
      <c r="G21" s="338">
        <v>0</v>
      </c>
      <c r="H21" s="338">
        <v>0</v>
      </c>
      <c r="I21" s="338">
        <v>0</v>
      </c>
      <c r="J21" s="338">
        <v>0</v>
      </c>
      <c r="M21" s="325"/>
      <c r="N21" s="325"/>
      <c r="O21" s="325"/>
      <c r="P21" s="325"/>
      <c r="Q21" s="325"/>
      <c r="R21" s="325"/>
      <c r="S21" s="325"/>
      <c r="T21" s="325"/>
      <c r="U21" s="118"/>
      <c r="V21" s="118"/>
    </row>
    <row r="22" spans="1:22" s="81" customFormat="1" ht="12" customHeight="1" x14ac:dyDescent="0.2">
      <c r="A22" s="88"/>
      <c r="B22" s="89" t="s">
        <v>26</v>
      </c>
      <c r="C22" s="338">
        <v>0</v>
      </c>
      <c r="D22" s="338">
        <v>0</v>
      </c>
      <c r="E22" s="338">
        <v>0</v>
      </c>
      <c r="F22" s="338">
        <v>0</v>
      </c>
      <c r="G22" s="338">
        <v>0</v>
      </c>
      <c r="H22" s="338">
        <v>0</v>
      </c>
      <c r="I22" s="338">
        <v>0</v>
      </c>
      <c r="J22" s="338">
        <v>0</v>
      </c>
      <c r="M22" s="325"/>
      <c r="N22" s="325"/>
      <c r="O22" s="325"/>
      <c r="P22" s="325"/>
      <c r="Q22" s="325"/>
      <c r="R22" s="325"/>
      <c r="S22" s="325"/>
      <c r="T22" s="325"/>
      <c r="U22" s="118"/>
      <c r="V22" s="118"/>
    </row>
    <row r="23" spans="1:22" s="81" customFormat="1" ht="12" customHeight="1" x14ac:dyDescent="0.2">
      <c r="A23" s="88"/>
      <c r="B23" s="89" t="s">
        <v>27</v>
      </c>
      <c r="C23" s="338">
        <v>14807.062</v>
      </c>
      <c r="D23" s="338">
        <v>368.37</v>
      </c>
      <c r="E23" s="338">
        <v>391.39800000000002</v>
      </c>
      <c r="F23" s="338">
        <v>14047.294</v>
      </c>
      <c r="G23" s="338">
        <v>0</v>
      </c>
      <c r="H23" s="338">
        <v>0</v>
      </c>
      <c r="I23" s="338">
        <v>0</v>
      </c>
      <c r="J23" s="338">
        <v>0</v>
      </c>
      <c r="M23" s="325"/>
      <c r="N23" s="325"/>
      <c r="O23" s="325"/>
      <c r="P23" s="325"/>
      <c r="Q23" s="325"/>
      <c r="R23" s="325"/>
      <c r="S23" s="325"/>
      <c r="T23" s="325"/>
      <c r="U23" s="94"/>
      <c r="V23" s="58"/>
    </row>
    <row r="24" spans="1:22" s="81" customFormat="1" ht="12" customHeight="1" x14ac:dyDescent="0.2">
      <c r="A24" s="88"/>
      <c r="B24" s="89" t="s">
        <v>11</v>
      </c>
      <c r="C24" s="338">
        <v>557.91200000000003</v>
      </c>
      <c r="D24" s="338">
        <v>0</v>
      </c>
      <c r="E24" s="338">
        <v>0</v>
      </c>
      <c r="F24" s="338">
        <v>557.91200000000003</v>
      </c>
      <c r="G24" s="338">
        <v>0</v>
      </c>
      <c r="H24" s="338">
        <v>0</v>
      </c>
      <c r="I24" s="338">
        <v>0</v>
      </c>
      <c r="J24" s="338">
        <v>0</v>
      </c>
      <c r="M24" s="325"/>
      <c r="N24" s="325"/>
      <c r="O24" s="325"/>
      <c r="P24" s="325"/>
      <c r="Q24" s="325"/>
      <c r="R24" s="325"/>
      <c r="S24" s="325"/>
      <c r="T24" s="325"/>
      <c r="U24" s="123"/>
      <c r="V24" s="123"/>
    </row>
    <row r="25" spans="1:22" s="81" customFormat="1" ht="12" customHeight="1" x14ac:dyDescent="0.2">
      <c r="A25" s="88"/>
      <c r="B25" s="89" t="s">
        <v>28</v>
      </c>
      <c r="C25" s="338">
        <v>1424.145</v>
      </c>
      <c r="D25" s="338">
        <v>0</v>
      </c>
      <c r="E25" s="338">
        <v>2.67</v>
      </c>
      <c r="F25" s="338">
        <v>1421.4749999999999</v>
      </c>
      <c r="G25" s="338">
        <v>0</v>
      </c>
      <c r="H25" s="338">
        <v>0</v>
      </c>
      <c r="I25" s="338">
        <v>0</v>
      </c>
      <c r="J25" s="338">
        <v>0</v>
      </c>
      <c r="M25" s="325"/>
      <c r="N25" s="325"/>
      <c r="O25" s="325"/>
      <c r="P25" s="325"/>
      <c r="Q25" s="325"/>
      <c r="R25" s="325"/>
      <c r="S25" s="325"/>
      <c r="T25" s="325"/>
      <c r="U25" s="118"/>
      <c r="V25" s="118"/>
    </row>
    <row r="26" spans="1:22" s="81" customFormat="1" ht="12" customHeight="1" x14ac:dyDescent="0.2">
      <c r="A26" s="472" t="s">
        <v>97</v>
      </c>
      <c r="B26" s="473"/>
      <c r="C26" s="473"/>
      <c r="D26" s="473"/>
      <c r="E26" s="473"/>
      <c r="F26" s="473"/>
      <c r="G26" s="473"/>
      <c r="H26" s="473"/>
      <c r="I26" s="473"/>
      <c r="J26" s="473"/>
      <c r="M26" s="302"/>
      <c r="N26" s="296"/>
      <c r="O26" s="302"/>
      <c r="P26" s="302"/>
      <c r="Q26" s="302"/>
      <c r="R26" s="302"/>
      <c r="S26" s="302"/>
      <c r="T26" s="302"/>
      <c r="U26" s="118"/>
      <c r="V26" s="118"/>
    </row>
    <row r="27" spans="1:22" s="81" customFormat="1" ht="12" customHeight="1" x14ac:dyDescent="0.2">
      <c r="B27" s="88" t="s">
        <v>18</v>
      </c>
      <c r="C27" s="330">
        <v>-5.2888559920000002</v>
      </c>
      <c r="D27" s="330">
        <v>-15.72381429</v>
      </c>
      <c r="E27" s="330">
        <v>-12.21463484</v>
      </c>
      <c r="F27" s="330">
        <v>-1.4392890190000001</v>
      </c>
      <c r="G27" s="330">
        <v>0</v>
      </c>
      <c r="H27" s="330">
        <v>0</v>
      </c>
      <c r="I27" s="330">
        <v>0</v>
      </c>
      <c r="J27" s="330">
        <v>0</v>
      </c>
      <c r="K27" s="175"/>
      <c r="L27" s="253"/>
      <c r="M27" s="296"/>
      <c r="N27" s="296"/>
      <c r="O27" s="296"/>
      <c r="P27" s="296"/>
      <c r="Q27" s="296"/>
      <c r="R27" s="296"/>
      <c r="S27" s="296"/>
      <c r="T27" s="296"/>
      <c r="U27" s="276"/>
      <c r="V27" s="276"/>
    </row>
    <row r="28" spans="1:22" s="81" customFormat="1" ht="12" customHeight="1" x14ac:dyDescent="0.2">
      <c r="A28" s="88"/>
      <c r="B28" s="89" t="s">
        <v>23</v>
      </c>
      <c r="C28" s="329">
        <v>-5.153546671</v>
      </c>
      <c r="D28" s="329">
        <v>-7.8338245500000001</v>
      </c>
      <c r="E28" s="329">
        <v>-9.5775735490000002</v>
      </c>
      <c r="F28" s="329">
        <v>3.6485700048999998</v>
      </c>
      <c r="G28" s="329">
        <v>0</v>
      </c>
      <c r="H28" s="329">
        <v>0</v>
      </c>
      <c r="I28" s="329">
        <v>0</v>
      </c>
      <c r="J28" s="329">
        <v>0</v>
      </c>
      <c r="K28" s="68"/>
      <c r="L28" s="241"/>
      <c r="M28" s="297"/>
      <c r="N28" s="297"/>
      <c r="O28" s="297"/>
      <c r="P28" s="297"/>
      <c r="Q28" s="297"/>
      <c r="R28" s="297"/>
      <c r="S28" s="297"/>
      <c r="T28" s="297"/>
      <c r="U28" s="276"/>
      <c r="V28" s="276"/>
    </row>
    <row r="29" spans="1:22" s="81" customFormat="1" ht="12" customHeight="1" x14ac:dyDescent="0.2">
      <c r="A29" s="88"/>
      <c r="B29" s="89" t="s">
        <v>24</v>
      </c>
      <c r="C29" s="329">
        <v>-19.099287749999998</v>
      </c>
      <c r="D29" s="329" t="s">
        <v>93</v>
      </c>
      <c r="E29" s="329">
        <v>-58.281078309999998</v>
      </c>
      <c r="F29" s="329">
        <v>-16.757127910000001</v>
      </c>
      <c r="G29" s="329">
        <v>0</v>
      </c>
      <c r="H29" s="329">
        <v>0</v>
      </c>
      <c r="I29" s="329">
        <v>0</v>
      </c>
      <c r="J29" s="329">
        <v>0</v>
      </c>
      <c r="K29" s="52"/>
      <c r="L29" s="91"/>
      <c r="M29" s="297"/>
      <c r="N29" s="297"/>
      <c r="O29" s="297"/>
      <c r="P29" s="297"/>
      <c r="Q29" s="297"/>
      <c r="R29" s="297"/>
      <c r="S29" s="297"/>
      <c r="T29" s="297"/>
      <c r="U29" s="276"/>
      <c r="V29" s="276"/>
    </row>
    <row r="30" spans="1:22" s="81" customFormat="1" ht="12" customHeight="1" x14ac:dyDescent="0.2">
      <c r="A30" s="88"/>
      <c r="B30" s="89" t="s">
        <v>25</v>
      </c>
      <c r="C30" s="329">
        <v>-10.40472156</v>
      </c>
      <c r="D30" s="329">
        <v>-43.148392569999999</v>
      </c>
      <c r="E30" s="329">
        <v>-8.6509953819999996</v>
      </c>
      <c r="F30" s="329">
        <v>-3.233682597</v>
      </c>
      <c r="G30" s="329">
        <v>0</v>
      </c>
      <c r="H30" s="329">
        <v>0</v>
      </c>
      <c r="I30" s="329">
        <v>0</v>
      </c>
      <c r="J30" s="329">
        <v>0</v>
      </c>
      <c r="K30" s="52"/>
      <c r="L30" s="91"/>
      <c r="M30" s="297"/>
      <c r="N30" s="297"/>
      <c r="O30" s="297"/>
      <c r="P30" s="297"/>
      <c r="Q30" s="297"/>
      <c r="R30" s="297"/>
      <c r="S30" s="297"/>
      <c r="T30" s="297"/>
      <c r="U30" s="276"/>
      <c r="V30" s="276"/>
    </row>
    <row r="31" spans="1:22" s="81" customFormat="1" ht="12" customHeight="1" x14ac:dyDescent="0.2">
      <c r="A31" s="88"/>
      <c r="B31" s="89" t="s">
        <v>26</v>
      </c>
      <c r="C31" s="329">
        <v>0</v>
      </c>
      <c r="D31" s="329">
        <v>0</v>
      </c>
      <c r="E31" s="329">
        <v>0</v>
      </c>
      <c r="F31" s="329">
        <v>0</v>
      </c>
      <c r="G31" s="329">
        <v>0</v>
      </c>
      <c r="H31" s="329">
        <v>0</v>
      </c>
      <c r="I31" s="329">
        <v>0</v>
      </c>
      <c r="J31" s="329">
        <v>0</v>
      </c>
      <c r="K31" s="91"/>
      <c r="L31" s="91"/>
      <c r="M31" s="297"/>
      <c r="N31" s="297"/>
      <c r="O31" s="297"/>
      <c r="P31" s="297"/>
      <c r="Q31" s="297"/>
      <c r="R31" s="297"/>
      <c r="S31" s="297"/>
      <c r="T31" s="297"/>
      <c r="U31" s="276"/>
      <c r="V31" s="276"/>
    </row>
    <row r="32" spans="1:22" s="81" customFormat="1" ht="12" customHeight="1" x14ac:dyDescent="0.2">
      <c r="A32" s="88"/>
      <c r="B32" s="89" t="s">
        <v>27</v>
      </c>
      <c r="C32" s="329">
        <v>6.6774532415000003</v>
      </c>
      <c r="D32" s="329" t="s">
        <v>93</v>
      </c>
      <c r="E32" s="329">
        <v>-22.384940140000001</v>
      </c>
      <c r="F32" s="329">
        <v>5.0191478188999996</v>
      </c>
      <c r="G32" s="329">
        <v>0</v>
      </c>
      <c r="H32" s="329">
        <v>0</v>
      </c>
      <c r="I32" s="329">
        <v>0</v>
      </c>
      <c r="J32" s="329">
        <v>0</v>
      </c>
      <c r="L32" s="91"/>
      <c r="M32" s="297"/>
      <c r="N32" s="297"/>
      <c r="O32" s="297"/>
      <c r="P32" s="297"/>
      <c r="Q32" s="297"/>
      <c r="R32" s="297"/>
      <c r="S32" s="297"/>
      <c r="T32" s="297"/>
      <c r="U32" s="276"/>
      <c r="V32" s="276"/>
    </row>
    <row r="33" spans="1:22" s="81" customFormat="1" ht="12" customHeight="1" x14ac:dyDescent="0.2">
      <c r="A33" s="88"/>
      <c r="B33" s="89" t="s">
        <v>11</v>
      </c>
      <c r="C33" s="329">
        <v>3.7446957271999999</v>
      </c>
      <c r="D33" s="329">
        <v>0</v>
      </c>
      <c r="E33" s="329">
        <v>0</v>
      </c>
      <c r="F33" s="329">
        <v>3.7446957271999999</v>
      </c>
      <c r="G33" s="329">
        <v>0</v>
      </c>
      <c r="H33" s="329">
        <v>0</v>
      </c>
      <c r="I33" s="329">
        <v>0</v>
      </c>
      <c r="J33" s="329">
        <v>0</v>
      </c>
      <c r="L33" s="91"/>
      <c r="M33" s="297"/>
      <c r="N33" s="297"/>
      <c r="O33" s="297"/>
      <c r="P33" s="297"/>
      <c r="Q33" s="297"/>
      <c r="R33" s="297"/>
      <c r="S33" s="297"/>
      <c r="T33" s="297"/>
      <c r="U33" s="276"/>
      <c r="V33" s="276"/>
    </row>
    <row r="34" spans="1:22" s="81" customFormat="1" ht="16.5" customHeight="1" x14ac:dyDescent="0.2">
      <c r="A34" s="88"/>
      <c r="B34" s="89" t="s">
        <v>28</v>
      </c>
      <c r="C34" s="340">
        <v>-26.978868590000001</v>
      </c>
      <c r="D34" s="340">
        <v>0</v>
      </c>
      <c r="E34" s="340" t="s">
        <v>93</v>
      </c>
      <c r="F34" s="340">
        <v>-27.115769270000001</v>
      </c>
      <c r="G34" s="340">
        <v>0</v>
      </c>
      <c r="H34" s="340">
        <v>0</v>
      </c>
      <c r="I34" s="340">
        <v>0</v>
      </c>
      <c r="J34" s="340">
        <v>0</v>
      </c>
      <c r="L34" s="241"/>
      <c r="M34" s="321"/>
      <c r="N34" s="321"/>
      <c r="O34" s="321"/>
      <c r="P34" s="321"/>
      <c r="Q34" s="321"/>
      <c r="R34" s="321"/>
      <c r="S34" s="321"/>
      <c r="T34" s="321"/>
      <c r="U34" s="276"/>
      <c r="V34" s="276"/>
    </row>
    <row r="35" spans="1:22" s="120" customFormat="1" ht="12" customHeight="1" x14ac:dyDescent="0.2">
      <c r="A35" s="124" t="s">
        <v>30</v>
      </c>
      <c r="B35" s="124"/>
      <c r="C35" s="19"/>
      <c r="D35" s="218"/>
      <c r="E35" s="19"/>
      <c r="F35" s="19"/>
      <c r="G35" s="19"/>
      <c r="H35" s="19"/>
      <c r="I35" s="19"/>
      <c r="J35" s="19"/>
      <c r="K35" s="19"/>
      <c r="L35" s="276"/>
      <c r="M35" s="276"/>
      <c r="N35" s="276"/>
      <c r="O35" s="276"/>
      <c r="P35" s="276"/>
      <c r="Q35" s="276"/>
      <c r="R35" s="276"/>
      <c r="S35" s="276"/>
      <c r="T35" s="276"/>
      <c r="U35" s="276"/>
      <c r="V35" s="276"/>
    </row>
    <row r="36" spans="1:22" s="52" customFormat="1" ht="12" customHeight="1" x14ac:dyDescent="0.2">
      <c r="A36" s="57" t="s">
        <v>82</v>
      </c>
      <c r="B36" s="57"/>
      <c r="C36" s="170"/>
      <c r="D36" s="219"/>
      <c r="E36" s="170"/>
      <c r="F36" s="59"/>
      <c r="G36" s="170"/>
      <c r="H36" s="170"/>
      <c r="I36" s="59"/>
      <c r="J36" s="170"/>
      <c r="K36" s="170"/>
      <c r="M36" s="54"/>
      <c r="N36" s="54"/>
      <c r="O36" s="54"/>
    </row>
    <row r="37" spans="1:22" s="22" customFormat="1" ht="15.75" customHeight="1" x14ac:dyDescent="0.2">
      <c r="A37" s="57" t="s">
        <v>65</v>
      </c>
      <c r="B37" s="23"/>
      <c r="D37" s="23"/>
      <c r="L37" s="81"/>
      <c r="M37" s="81"/>
      <c r="N37" s="81"/>
      <c r="O37" s="81"/>
    </row>
    <row r="38" spans="1:22" x14ac:dyDescent="0.2">
      <c r="C38" s="299"/>
      <c r="D38" s="206"/>
      <c r="E38" s="206"/>
      <c r="F38" s="206"/>
      <c r="G38" s="206"/>
      <c r="H38" s="206"/>
      <c r="I38" s="206"/>
      <c r="J38" s="206"/>
      <c r="K38" s="30"/>
      <c r="L38" s="30"/>
      <c r="M38" s="81"/>
      <c r="N38" s="81"/>
      <c r="O38" s="53"/>
      <c r="P38" s="53"/>
      <c r="Q38" s="53"/>
      <c r="R38" s="53"/>
      <c r="S38" s="53"/>
      <c r="T38" s="53"/>
      <c r="U38" s="53"/>
      <c r="V38" s="53"/>
    </row>
    <row r="39" spans="1:22" x14ac:dyDescent="0.2">
      <c r="A39" s="3"/>
      <c r="B39" s="3"/>
      <c r="C39" s="206"/>
      <c r="D39" s="206"/>
      <c r="E39" s="206"/>
      <c r="F39" s="206"/>
      <c r="G39" s="206"/>
      <c r="H39" s="206"/>
      <c r="I39" s="206"/>
      <c r="J39" s="206"/>
      <c r="K39" s="30"/>
      <c r="L39" s="30"/>
      <c r="M39" s="155"/>
      <c r="N39" s="155"/>
      <c r="O39" s="155"/>
      <c r="P39" s="155"/>
      <c r="Q39" s="155"/>
      <c r="R39" s="155"/>
      <c r="S39" s="155"/>
      <c r="T39" s="155"/>
      <c r="U39" s="81"/>
      <c r="V39" s="81"/>
    </row>
    <row r="40" spans="1:22" x14ac:dyDescent="0.2">
      <c r="C40" s="206"/>
      <c r="D40" s="206"/>
      <c r="E40" s="206"/>
      <c r="F40" s="206"/>
      <c r="G40" s="206"/>
      <c r="H40" s="206"/>
      <c r="I40" s="206"/>
      <c r="J40" s="206"/>
    </row>
    <row r="41" spans="1:22" x14ac:dyDescent="0.2">
      <c r="C41" s="206"/>
      <c r="D41" s="206"/>
      <c r="E41" s="206"/>
      <c r="F41" s="206"/>
      <c r="G41" s="206"/>
      <c r="H41" s="206"/>
      <c r="I41" s="206"/>
      <c r="J41" s="206"/>
    </row>
    <row r="42" spans="1:22" x14ac:dyDescent="0.2">
      <c r="C42" s="206"/>
      <c r="D42" s="206"/>
      <c r="E42" s="206"/>
      <c r="F42" s="206"/>
      <c r="G42" s="206"/>
      <c r="H42" s="206"/>
      <c r="I42" s="206"/>
      <c r="J42" s="206"/>
    </row>
    <row r="43" spans="1:22" x14ac:dyDescent="0.2">
      <c r="C43" s="206"/>
      <c r="D43" s="206"/>
      <c r="E43" s="206"/>
      <c r="F43" s="206"/>
      <c r="G43" s="206"/>
      <c r="H43" s="206"/>
      <c r="I43" s="206"/>
      <c r="J43" s="206"/>
    </row>
    <row r="44" spans="1:22" x14ac:dyDescent="0.2">
      <c r="C44" s="206"/>
      <c r="D44" s="206"/>
      <c r="E44" s="206"/>
      <c r="F44" s="206"/>
      <c r="G44" s="206"/>
      <c r="H44" s="206"/>
      <c r="I44" s="206"/>
      <c r="J44" s="206"/>
    </row>
    <row r="45" spans="1:22" x14ac:dyDescent="0.2">
      <c r="C45" s="206"/>
      <c r="D45" s="206"/>
      <c r="E45" s="206"/>
      <c r="F45" s="206"/>
      <c r="G45" s="206"/>
      <c r="H45" s="206"/>
      <c r="I45" s="206"/>
      <c r="J45" s="206"/>
    </row>
    <row r="46" spans="1:22" x14ac:dyDescent="0.2">
      <c r="C46" s="206"/>
      <c r="D46" s="206"/>
      <c r="E46" s="206"/>
      <c r="F46" s="206"/>
      <c r="G46" s="206"/>
      <c r="H46" s="206"/>
      <c r="I46" s="206"/>
      <c r="J46" s="206"/>
    </row>
    <row r="47" spans="1:22" x14ac:dyDescent="0.2">
      <c r="C47" s="206"/>
      <c r="D47" s="206"/>
      <c r="E47" s="206"/>
      <c r="F47" s="206"/>
      <c r="G47" s="206"/>
      <c r="H47" s="206"/>
      <c r="I47" s="206"/>
      <c r="J47" s="206"/>
    </row>
    <row r="48" spans="1:22" x14ac:dyDescent="0.2">
      <c r="C48" s="206"/>
      <c r="D48" s="206"/>
      <c r="E48" s="206"/>
      <c r="F48" s="206"/>
      <c r="G48" s="206"/>
      <c r="H48" s="206"/>
      <c r="I48" s="206"/>
      <c r="J48" s="206"/>
    </row>
    <row r="49" spans="3:10" x14ac:dyDescent="0.2">
      <c r="C49" s="206"/>
      <c r="D49" s="206"/>
      <c r="E49" s="206"/>
      <c r="F49" s="206"/>
      <c r="G49" s="206"/>
      <c r="H49" s="206"/>
      <c r="I49" s="206"/>
      <c r="J49" s="206"/>
    </row>
    <row r="50" spans="3:10" x14ac:dyDescent="0.2">
      <c r="C50" s="206"/>
      <c r="D50" s="206"/>
      <c r="E50" s="206"/>
      <c r="F50" s="206"/>
      <c r="G50" s="206"/>
      <c r="H50" s="206"/>
      <c r="I50" s="206"/>
      <c r="J50" s="206"/>
    </row>
    <row r="51" spans="3:10" x14ac:dyDescent="0.2">
      <c r="C51" s="206"/>
      <c r="D51" s="206"/>
      <c r="E51" s="206"/>
      <c r="F51" s="206"/>
      <c r="G51" s="206"/>
      <c r="H51" s="206"/>
      <c r="I51" s="206"/>
      <c r="J51" s="206"/>
    </row>
    <row r="52" spans="3:10" x14ac:dyDescent="0.2">
      <c r="C52" s="206"/>
      <c r="D52" s="206"/>
      <c r="E52" s="206"/>
      <c r="F52" s="206"/>
      <c r="G52" s="206"/>
      <c r="H52" s="206"/>
      <c r="I52" s="206"/>
      <c r="J52" s="206"/>
    </row>
    <row r="53" spans="3:10" x14ac:dyDescent="0.2">
      <c r="C53" s="206"/>
      <c r="D53" s="206"/>
      <c r="E53" s="206"/>
      <c r="F53" s="206"/>
      <c r="G53" s="206"/>
      <c r="H53" s="206"/>
      <c r="I53" s="206"/>
      <c r="J53" s="206"/>
    </row>
    <row r="54" spans="3:10" x14ac:dyDescent="0.2">
      <c r="C54" s="206"/>
      <c r="D54" s="206"/>
      <c r="E54" s="206"/>
      <c r="F54" s="206"/>
      <c r="G54" s="206"/>
      <c r="H54" s="206"/>
      <c r="I54" s="206"/>
      <c r="J54" s="206"/>
    </row>
    <row r="55" spans="3:10" x14ac:dyDescent="0.2">
      <c r="C55" s="206"/>
      <c r="D55" s="206"/>
      <c r="E55" s="206"/>
      <c r="F55" s="206"/>
      <c r="G55" s="206"/>
      <c r="H55" s="206"/>
      <c r="I55" s="206"/>
      <c r="J55" s="206"/>
    </row>
    <row r="56" spans="3:10" x14ac:dyDescent="0.2">
      <c r="C56" s="206"/>
      <c r="D56" s="206"/>
      <c r="E56" s="206"/>
      <c r="F56" s="206"/>
      <c r="G56" s="206"/>
      <c r="H56" s="206"/>
      <c r="I56" s="206"/>
      <c r="J56" s="206"/>
    </row>
    <row r="57" spans="3:10" x14ac:dyDescent="0.2">
      <c r="C57" s="206"/>
      <c r="D57" s="206"/>
      <c r="E57" s="206"/>
      <c r="F57" s="206"/>
      <c r="G57" s="206"/>
      <c r="H57" s="206"/>
      <c r="I57" s="206"/>
      <c r="J57" s="206"/>
    </row>
    <row r="58" spans="3:10" x14ac:dyDescent="0.2">
      <c r="C58" s="206"/>
      <c r="D58" s="206"/>
      <c r="E58" s="206"/>
      <c r="F58" s="206"/>
      <c r="G58" s="206"/>
      <c r="H58" s="206"/>
      <c r="I58" s="206"/>
      <c r="J58" s="206"/>
    </row>
    <row r="59" spans="3:10" x14ac:dyDescent="0.2">
      <c r="C59" s="206"/>
      <c r="D59" s="206"/>
      <c r="E59" s="206"/>
      <c r="F59" s="206"/>
      <c r="G59" s="206"/>
      <c r="H59" s="206"/>
      <c r="I59" s="206"/>
      <c r="J59" s="206"/>
    </row>
  </sheetData>
  <mergeCells count="5">
    <mergeCell ref="A5:B6"/>
    <mergeCell ref="A8:J8"/>
    <mergeCell ref="A17:J17"/>
    <mergeCell ref="A26:J26"/>
    <mergeCell ref="A3:F3"/>
  </mergeCells>
  <hyperlinks>
    <hyperlink ref="J1" location="'Inhalt - Contenu'!A1" display="◄" xr:uid="{00000000-0004-0000-0900-000000000000}"/>
  </hyperlinks>
  <pageMargins left="0.59055118110236227" right="0.59055118110236227" top="0.59055118110236227" bottom="0.59055118110236227" header="0.51181102362204722" footer="0.51181102362204722"/>
  <pageSetup paperSize="9" scale="63" orientation="portrait" r:id="rId1"/>
  <headerFooter alignWithMargins="0"/>
  <ignoredErrors>
    <ignoredError sqref="A8 A1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86"/>
  <sheetViews>
    <sheetView showGridLines="0" zoomScaleNormal="100" workbookViewId="0">
      <selection activeCell="D8" sqref="D8"/>
    </sheetView>
  </sheetViews>
  <sheetFormatPr baseColWidth="10" defaultColWidth="13.33203125" defaultRowHeight="12" x14ac:dyDescent="0.2"/>
  <cols>
    <col min="1" max="1" width="3.83203125" style="17" customWidth="1"/>
    <col min="2" max="2" width="30.33203125" style="17" customWidth="1"/>
    <col min="3" max="3" width="35.83203125" style="16" customWidth="1"/>
    <col min="4" max="4" width="12" style="17" customWidth="1"/>
    <col min="5" max="5" width="16.83203125" style="17" customWidth="1"/>
    <col min="6" max="6" width="17.6640625" style="17" customWidth="1"/>
    <col min="7" max="7" width="14.83203125" style="17" customWidth="1"/>
    <col min="9" max="9" width="13.5" style="18" customWidth="1"/>
    <col min="10" max="10" width="12" customWidth="1"/>
    <col min="11" max="11" width="19.5" customWidth="1"/>
    <col min="12" max="14" width="13.33203125" style="17"/>
    <col min="16" max="16" width="13.5" style="18" customWidth="1"/>
    <col min="17" max="17" width="12" customWidth="1"/>
    <col min="18" max="18" width="19.5" customWidth="1"/>
    <col min="19" max="16384" width="13.33203125" style="17"/>
  </cols>
  <sheetData>
    <row r="1" spans="1:24" s="113" customFormat="1" ht="12" customHeight="1" x14ac:dyDescent="0.2">
      <c r="A1" s="111" t="s">
        <v>117</v>
      </c>
      <c r="B1" s="116"/>
      <c r="C1" s="196"/>
      <c r="K1" s="164" t="s">
        <v>6</v>
      </c>
      <c r="O1" s="176"/>
      <c r="P1" s="176"/>
      <c r="Q1" s="176"/>
      <c r="R1" s="262"/>
      <c r="S1" s="176"/>
      <c r="T1" s="176"/>
    </row>
    <row r="2" spans="1:24" s="113" customFormat="1" ht="12" customHeight="1" x14ac:dyDescent="0.2">
      <c r="A2" s="111" t="s">
        <v>119</v>
      </c>
      <c r="B2" s="116"/>
      <c r="C2" s="196"/>
      <c r="K2" s="115" t="s">
        <v>118</v>
      </c>
      <c r="O2" s="176"/>
      <c r="P2" s="176"/>
      <c r="Q2" s="176"/>
      <c r="R2" s="110"/>
      <c r="S2" s="176"/>
      <c r="T2" s="176"/>
    </row>
    <row r="3" spans="1:24" s="116" customFormat="1" ht="32.1" customHeight="1" x14ac:dyDescent="0.2">
      <c r="A3" s="474" t="s">
        <v>72</v>
      </c>
      <c r="B3" s="475"/>
      <c r="C3" s="475"/>
      <c r="D3" s="475"/>
      <c r="E3" s="476"/>
      <c r="F3" s="476"/>
      <c r="M3" s="295"/>
      <c r="N3" s="295"/>
      <c r="O3" s="295"/>
      <c r="P3" s="295"/>
      <c r="Q3" s="295"/>
      <c r="R3" s="295"/>
      <c r="S3" s="295"/>
      <c r="T3" s="295"/>
    </row>
    <row r="4" spans="1:24" ht="15" customHeight="1" x14ac:dyDescent="0.2">
      <c r="A4" s="27"/>
      <c r="B4" s="27"/>
      <c r="C4" s="29"/>
      <c r="D4" s="27"/>
      <c r="E4" s="27"/>
      <c r="F4" s="27"/>
      <c r="G4" s="27"/>
      <c r="H4" s="21"/>
      <c r="I4" s="28"/>
      <c r="J4" s="21"/>
      <c r="K4" s="21"/>
      <c r="M4" s="295"/>
      <c r="N4" s="295"/>
      <c r="O4" s="295"/>
      <c r="P4" s="295"/>
      <c r="Q4" s="295"/>
      <c r="R4" s="295"/>
      <c r="S4" s="295"/>
      <c r="T4" s="295"/>
    </row>
    <row r="5" spans="1:24" s="128" customFormat="1" ht="15" customHeight="1" x14ac:dyDescent="0.2">
      <c r="A5" s="468" t="s">
        <v>103</v>
      </c>
      <c r="B5" s="498"/>
      <c r="C5" s="499"/>
      <c r="D5" s="125" t="s">
        <v>0</v>
      </c>
      <c r="E5" s="126"/>
      <c r="F5" s="126"/>
      <c r="G5" s="126"/>
      <c r="H5" s="1"/>
      <c r="I5" s="127"/>
      <c r="J5" s="1"/>
      <c r="K5" s="1"/>
      <c r="M5" s="298"/>
      <c r="N5" s="298"/>
      <c r="O5" s="298"/>
      <c r="P5" s="298"/>
      <c r="Q5" s="298"/>
      <c r="R5" s="298"/>
      <c r="S5" s="298"/>
      <c r="T5" s="298"/>
    </row>
    <row r="6" spans="1:24" s="128" customFormat="1" ht="15" customHeight="1" x14ac:dyDescent="0.2">
      <c r="A6" s="470"/>
      <c r="B6" s="470"/>
      <c r="C6" s="500"/>
      <c r="D6" s="129" t="s">
        <v>18</v>
      </c>
      <c r="E6" s="129" t="s">
        <v>31</v>
      </c>
      <c r="F6" s="129" t="s">
        <v>20</v>
      </c>
      <c r="G6" s="129" t="s">
        <v>22</v>
      </c>
      <c r="H6" s="130" t="s">
        <v>19</v>
      </c>
      <c r="I6" s="129" t="s">
        <v>21</v>
      </c>
      <c r="J6" s="129" t="s">
        <v>12</v>
      </c>
      <c r="K6" s="129" t="s">
        <v>413</v>
      </c>
      <c r="O6" s="263"/>
      <c r="P6" s="263"/>
      <c r="Q6" s="263"/>
      <c r="R6" s="263"/>
    </row>
    <row r="7" spans="1:24" s="128" customFormat="1" ht="6" customHeight="1" x14ac:dyDescent="0.2">
      <c r="A7" s="131"/>
      <c r="B7" s="132"/>
      <c r="C7" s="133"/>
      <c r="D7" s="132"/>
      <c r="E7" s="132"/>
      <c r="F7" s="132"/>
      <c r="G7" s="132"/>
      <c r="H7" s="132"/>
      <c r="I7" s="134"/>
      <c r="J7" s="134"/>
      <c r="K7" s="134"/>
      <c r="O7" s="259"/>
      <c r="P7" s="260"/>
      <c r="Q7" s="260"/>
      <c r="R7" s="260"/>
    </row>
    <row r="8" spans="1:24" s="94" customFormat="1" ht="15" customHeight="1" x14ac:dyDescent="0.2">
      <c r="A8" s="504" t="s">
        <v>18</v>
      </c>
      <c r="B8" s="504"/>
      <c r="C8" s="286"/>
      <c r="D8" s="77">
        <v>47760608</v>
      </c>
      <c r="E8" s="77">
        <v>8580504</v>
      </c>
      <c r="F8" s="77">
        <v>3966551</v>
      </c>
      <c r="G8" s="77">
        <v>35213553</v>
      </c>
      <c r="H8" s="77">
        <v>0</v>
      </c>
      <c r="I8" s="77">
        <v>0</v>
      </c>
      <c r="J8" s="77">
        <v>0</v>
      </c>
      <c r="K8" s="77">
        <v>0</v>
      </c>
      <c r="L8" s="17"/>
      <c r="M8" s="295"/>
      <c r="N8" s="295"/>
      <c r="O8" s="295"/>
      <c r="P8" s="295"/>
      <c r="Q8" s="295"/>
      <c r="R8" s="295"/>
      <c r="S8" s="295"/>
      <c r="T8" s="295"/>
    </row>
    <row r="9" spans="1:24" s="94" customFormat="1" ht="12" customHeight="1" x14ac:dyDescent="0.2">
      <c r="A9" s="472" t="s">
        <v>23</v>
      </c>
      <c r="B9" s="501"/>
      <c r="C9" s="501"/>
      <c r="D9" s="501"/>
      <c r="E9" s="501"/>
      <c r="F9" s="501"/>
      <c r="G9" s="501"/>
      <c r="H9" s="244"/>
      <c r="I9" s="244"/>
      <c r="J9" s="245"/>
      <c r="K9" s="245"/>
      <c r="L9" s="121"/>
      <c r="M9" s="295"/>
      <c r="N9" s="295"/>
      <c r="O9" s="295"/>
      <c r="P9" s="295"/>
      <c r="Q9" s="295"/>
      <c r="R9" s="295"/>
      <c r="S9" s="295"/>
      <c r="T9" s="295"/>
    </row>
    <row r="10" spans="1:24" s="101" customFormat="1" ht="12" customHeight="1" x14ac:dyDescent="0.2">
      <c r="A10" s="167"/>
      <c r="B10" s="181" t="s">
        <v>18</v>
      </c>
      <c r="C10" s="258"/>
      <c r="D10" s="323">
        <v>11357638</v>
      </c>
      <c r="E10" s="323">
        <v>6282735</v>
      </c>
      <c r="F10" s="323">
        <v>1854828</v>
      </c>
      <c r="G10" s="323">
        <v>3220075</v>
      </c>
      <c r="H10" s="323">
        <v>0</v>
      </c>
      <c r="I10" s="323">
        <v>0</v>
      </c>
      <c r="J10" s="323">
        <v>0</v>
      </c>
      <c r="K10" s="323">
        <v>0</v>
      </c>
      <c r="M10" s="298"/>
      <c r="N10" s="298"/>
      <c r="O10" s="298"/>
      <c r="P10" s="298"/>
      <c r="Q10" s="298"/>
      <c r="R10" s="298"/>
      <c r="S10" s="298"/>
      <c r="T10" s="298"/>
      <c r="U10" s="94"/>
      <c r="V10" s="94"/>
      <c r="W10" s="90"/>
      <c r="X10" s="90"/>
    </row>
    <row r="11" spans="1:24" s="278" customFormat="1" ht="12" customHeight="1" x14ac:dyDescent="0.2">
      <c r="A11" s="502"/>
      <c r="B11" s="332" t="s">
        <v>125</v>
      </c>
      <c r="C11" s="332" t="s">
        <v>127</v>
      </c>
      <c r="D11" s="326">
        <v>34855</v>
      </c>
      <c r="E11" s="326">
        <v>0</v>
      </c>
      <c r="F11" s="326">
        <v>3948</v>
      </c>
      <c r="G11" s="326">
        <v>30907</v>
      </c>
      <c r="H11" s="326">
        <v>0</v>
      </c>
      <c r="I11" s="326">
        <v>0</v>
      </c>
      <c r="J11" s="326">
        <v>0</v>
      </c>
      <c r="K11" s="326">
        <v>0</v>
      </c>
      <c r="O11" s="277"/>
      <c r="Q11" s="277"/>
      <c r="R11" s="277"/>
    </row>
    <row r="12" spans="1:24" s="278" customFormat="1" ht="12" customHeight="1" x14ac:dyDescent="0.2">
      <c r="A12" s="502"/>
      <c r="B12" s="503" t="s">
        <v>128</v>
      </c>
      <c r="C12" s="332" t="s">
        <v>121</v>
      </c>
      <c r="D12" s="326">
        <v>957569</v>
      </c>
      <c r="E12" s="326">
        <v>731324</v>
      </c>
      <c r="F12" s="326">
        <v>132749</v>
      </c>
      <c r="G12" s="326">
        <v>93496</v>
      </c>
      <c r="H12" s="326">
        <v>0</v>
      </c>
      <c r="I12" s="326">
        <v>0</v>
      </c>
      <c r="J12" s="326">
        <v>0</v>
      </c>
      <c r="K12" s="326">
        <v>0</v>
      </c>
      <c r="O12" s="277"/>
      <c r="Q12" s="277"/>
      <c r="R12" s="277"/>
    </row>
    <row r="13" spans="1:24" s="278" customFormat="1" ht="12" customHeight="1" x14ac:dyDescent="0.2">
      <c r="A13" s="502"/>
      <c r="B13" s="502"/>
      <c r="C13" s="332" t="s">
        <v>129</v>
      </c>
      <c r="D13" s="326">
        <v>608369</v>
      </c>
      <c r="E13" s="326">
        <v>505889</v>
      </c>
      <c r="F13" s="326">
        <v>8984</v>
      </c>
      <c r="G13" s="326">
        <v>93496</v>
      </c>
      <c r="H13" s="326">
        <v>0</v>
      </c>
      <c r="I13" s="326">
        <v>0</v>
      </c>
      <c r="J13" s="326">
        <v>0</v>
      </c>
      <c r="K13" s="326">
        <v>0</v>
      </c>
      <c r="O13" s="277"/>
      <c r="Q13" s="277"/>
      <c r="R13" s="277"/>
    </row>
    <row r="14" spans="1:24" s="278" customFormat="1" ht="12" customHeight="1" x14ac:dyDescent="0.2">
      <c r="A14" s="502"/>
      <c r="B14" s="502"/>
      <c r="C14" s="332" t="s">
        <v>410</v>
      </c>
      <c r="D14" s="326">
        <v>349200</v>
      </c>
      <c r="E14" s="326">
        <v>225435</v>
      </c>
      <c r="F14" s="326">
        <v>123765</v>
      </c>
      <c r="G14" s="326">
        <v>0</v>
      </c>
      <c r="H14" s="326">
        <v>0</v>
      </c>
      <c r="I14" s="326">
        <v>0</v>
      </c>
      <c r="J14" s="326">
        <v>0</v>
      </c>
      <c r="K14" s="326">
        <v>0</v>
      </c>
      <c r="O14" s="277"/>
      <c r="Q14" s="277"/>
      <c r="R14" s="277"/>
    </row>
    <row r="15" spans="1:24" s="278" customFormat="1" ht="12" customHeight="1" x14ac:dyDescent="0.2">
      <c r="A15" s="502"/>
      <c r="B15" s="332" t="s">
        <v>135</v>
      </c>
      <c r="C15" s="332" t="s">
        <v>136</v>
      </c>
      <c r="D15" s="326">
        <v>240</v>
      </c>
      <c r="E15" s="326">
        <v>0</v>
      </c>
      <c r="F15" s="326">
        <v>0</v>
      </c>
      <c r="G15" s="326">
        <v>240</v>
      </c>
      <c r="H15" s="326">
        <v>0</v>
      </c>
      <c r="I15" s="326">
        <v>0</v>
      </c>
      <c r="J15" s="326">
        <v>0</v>
      </c>
      <c r="K15" s="326">
        <v>0</v>
      </c>
      <c r="O15" s="277"/>
      <c r="Q15" s="277"/>
      <c r="R15" s="277"/>
    </row>
    <row r="16" spans="1:24" s="278" customFormat="1" ht="12" customHeight="1" x14ac:dyDescent="0.2">
      <c r="A16" s="502"/>
      <c r="B16" s="332" t="s">
        <v>137</v>
      </c>
      <c r="C16" s="332" t="s">
        <v>141</v>
      </c>
      <c r="D16" s="326">
        <v>1314</v>
      </c>
      <c r="E16" s="326">
        <v>0</v>
      </c>
      <c r="F16" s="326">
        <v>0</v>
      </c>
      <c r="G16" s="326">
        <v>1314</v>
      </c>
      <c r="H16" s="326">
        <v>0</v>
      </c>
      <c r="I16" s="326">
        <v>0</v>
      </c>
      <c r="J16" s="326">
        <v>0</v>
      </c>
      <c r="K16" s="326">
        <v>0</v>
      </c>
      <c r="O16" s="277"/>
      <c r="Q16" s="277"/>
      <c r="R16" s="277"/>
    </row>
    <row r="17" spans="1:18" s="278" customFormat="1" ht="12" customHeight="1" x14ac:dyDescent="0.2">
      <c r="A17" s="502"/>
      <c r="B17" s="332" t="s">
        <v>143</v>
      </c>
      <c r="C17" s="332" t="s">
        <v>144</v>
      </c>
      <c r="D17" s="326">
        <v>32616</v>
      </c>
      <c r="E17" s="326">
        <v>0</v>
      </c>
      <c r="F17" s="326">
        <v>0</v>
      </c>
      <c r="G17" s="326">
        <v>32616</v>
      </c>
      <c r="H17" s="326">
        <v>0</v>
      </c>
      <c r="I17" s="326">
        <v>0</v>
      </c>
      <c r="J17" s="326">
        <v>0</v>
      </c>
      <c r="K17" s="326">
        <v>0</v>
      </c>
      <c r="O17" s="277"/>
      <c r="Q17" s="277"/>
      <c r="R17" s="277"/>
    </row>
    <row r="18" spans="1:18" s="278" customFormat="1" ht="12" customHeight="1" x14ac:dyDescent="0.2">
      <c r="A18" s="502"/>
      <c r="B18" s="332" t="s">
        <v>145</v>
      </c>
      <c r="C18" s="332" t="s">
        <v>146</v>
      </c>
      <c r="D18" s="326">
        <v>66708</v>
      </c>
      <c r="E18" s="326">
        <v>0</v>
      </c>
      <c r="F18" s="326">
        <v>0</v>
      </c>
      <c r="G18" s="326">
        <v>66708</v>
      </c>
      <c r="H18" s="326">
        <v>0</v>
      </c>
      <c r="I18" s="326">
        <v>0</v>
      </c>
      <c r="J18" s="326">
        <v>0</v>
      </c>
      <c r="K18" s="326">
        <v>0</v>
      </c>
      <c r="O18" s="277"/>
      <c r="Q18" s="277"/>
      <c r="R18" s="277"/>
    </row>
    <row r="19" spans="1:18" s="128" customFormat="1" ht="12" customHeight="1" x14ac:dyDescent="0.2">
      <c r="A19" s="502"/>
      <c r="B19" s="332" t="s">
        <v>147</v>
      </c>
      <c r="C19" s="332" t="s">
        <v>149</v>
      </c>
      <c r="D19" s="326">
        <v>32756</v>
      </c>
      <c r="E19" s="326">
        <v>0</v>
      </c>
      <c r="F19" s="326">
        <v>1492</v>
      </c>
      <c r="G19" s="326">
        <v>31264</v>
      </c>
      <c r="H19" s="326">
        <v>0</v>
      </c>
      <c r="I19" s="326">
        <v>0</v>
      </c>
      <c r="J19" s="326">
        <v>0</v>
      </c>
      <c r="K19" s="326">
        <v>0</v>
      </c>
      <c r="O19" s="1"/>
      <c r="P19" s="278"/>
      <c r="Q19" s="1"/>
      <c r="R19" s="1"/>
    </row>
    <row r="20" spans="1:18" s="128" customFormat="1" ht="12" customHeight="1" x14ac:dyDescent="0.2">
      <c r="A20" s="502"/>
      <c r="B20" s="332" t="s">
        <v>152</v>
      </c>
      <c r="C20" s="332" t="s">
        <v>153</v>
      </c>
      <c r="D20" s="326">
        <v>58414</v>
      </c>
      <c r="E20" s="326">
        <v>0</v>
      </c>
      <c r="F20" s="326">
        <v>1633</v>
      </c>
      <c r="G20" s="326">
        <v>56781</v>
      </c>
      <c r="H20" s="326">
        <v>0</v>
      </c>
      <c r="I20" s="326">
        <v>0</v>
      </c>
      <c r="J20" s="326">
        <v>0</v>
      </c>
      <c r="K20" s="326">
        <v>0</v>
      </c>
      <c r="O20" s="1"/>
      <c r="P20" s="278"/>
      <c r="Q20" s="1"/>
      <c r="R20" s="1"/>
    </row>
    <row r="21" spans="1:18" s="128" customFormat="1" ht="12" customHeight="1" x14ac:dyDescent="0.2">
      <c r="A21" s="502"/>
      <c r="B21" s="503" t="s">
        <v>155</v>
      </c>
      <c r="C21" s="332" t="s">
        <v>121</v>
      </c>
      <c r="D21" s="326">
        <v>856282</v>
      </c>
      <c r="E21" s="326">
        <v>718523</v>
      </c>
      <c r="F21" s="326">
        <v>62972</v>
      </c>
      <c r="G21" s="326">
        <v>74787</v>
      </c>
      <c r="H21" s="326">
        <v>0</v>
      </c>
      <c r="I21" s="326">
        <v>0</v>
      </c>
      <c r="J21" s="326">
        <v>0</v>
      </c>
      <c r="K21" s="326">
        <v>0</v>
      </c>
      <c r="O21" s="1"/>
      <c r="P21" s="278"/>
      <c r="Q21" s="1"/>
      <c r="R21" s="1"/>
    </row>
    <row r="22" spans="1:18" s="128" customFormat="1" ht="12" customHeight="1" x14ac:dyDescent="0.2">
      <c r="A22" s="502"/>
      <c r="B22" s="502"/>
      <c r="C22" s="332" t="s">
        <v>166</v>
      </c>
      <c r="D22" s="326">
        <v>5728</v>
      </c>
      <c r="E22" s="326">
        <v>0</v>
      </c>
      <c r="F22" s="326">
        <v>0</v>
      </c>
      <c r="G22" s="326">
        <v>5728</v>
      </c>
      <c r="H22" s="326">
        <v>0</v>
      </c>
      <c r="I22" s="326">
        <v>0</v>
      </c>
      <c r="J22" s="326">
        <v>0</v>
      </c>
      <c r="K22" s="326">
        <v>0</v>
      </c>
      <c r="O22" s="1"/>
      <c r="P22" s="278"/>
      <c r="Q22" s="1"/>
      <c r="R22" s="1"/>
    </row>
    <row r="23" spans="1:18" s="128" customFormat="1" ht="12" customHeight="1" x14ac:dyDescent="0.2">
      <c r="A23" s="502"/>
      <c r="B23" s="502"/>
      <c r="C23" s="332" t="s">
        <v>168</v>
      </c>
      <c r="D23" s="326">
        <v>850554</v>
      </c>
      <c r="E23" s="326">
        <v>718523</v>
      </c>
      <c r="F23" s="326">
        <v>62972</v>
      </c>
      <c r="G23" s="326">
        <v>69059</v>
      </c>
      <c r="H23" s="326">
        <v>0</v>
      </c>
      <c r="I23" s="326">
        <v>0</v>
      </c>
      <c r="J23" s="326">
        <v>0</v>
      </c>
      <c r="K23" s="326">
        <v>0</v>
      </c>
      <c r="O23" s="1"/>
      <c r="P23" s="278"/>
      <c r="Q23" s="1"/>
      <c r="R23" s="1"/>
    </row>
    <row r="24" spans="1:18" s="128" customFormat="1" ht="12" customHeight="1" x14ac:dyDescent="0.2">
      <c r="A24" s="502"/>
      <c r="B24" s="503" t="s">
        <v>172</v>
      </c>
      <c r="C24" s="332" t="s">
        <v>121</v>
      </c>
      <c r="D24" s="326">
        <v>4587680</v>
      </c>
      <c r="E24" s="326">
        <v>3484482</v>
      </c>
      <c r="F24" s="326">
        <v>925455</v>
      </c>
      <c r="G24" s="326">
        <v>177743</v>
      </c>
      <c r="H24" s="326">
        <v>0</v>
      </c>
      <c r="I24" s="326">
        <v>0</v>
      </c>
      <c r="J24" s="326">
        <v>0</v>
      </c>
      <c r="K24" s="326">
        <v>0</v>
      </c>
      <c r="O24" s="1"/>
      <c r="P24" s="278"/>
      <c r="Q24" s="1"/>
      <c r="R24" s="1"/>
    </row>
    <row r="25" spans="1:18" s="128" customFormat="1" ht="12" customHeight="1" x14ac:dyDescent="0.2">
      <c r="A25" s="502"/>
      <c r="B25" s="502"/>
      <c r="C25" s="332" t="s">
        <v>173</v>
      </c>
      <c r="D25" s="326">
        <v>10658</v>
      </c>
      <c r="E25" s="326">
        <v>0</v>
      </c>
      <c r="F25" s="326">
        <v>0</v>
      </c>
      <c r="G25" s="326">
        <v>10658</v>
      </c>
      <c r="H25" s="326">
        <v>0</v>
      </c>
      <c r="I25" s="326">
        <v>0</v>
      </c>
      <c r="J25" s="326">
        <v>0</v>
      </c>
      <c r="K25" s="326">
        <v>0</v>
      </c>
      <c r="O25" s="1"/>
      <c r="P25" s="278"/>
      <c r="Q25" s="1"/>
      <c r="R25" s="1"/>
    </row>
    <row r="26" spans="1:18" s="128" customFormat="1" ht="12" customHeight="1" x14ac:dyDescent="0.2">
      <c r="A26" s="502"/>
      <c r="B26" s="502"/>
      <c r="C26" s="332" t="s">
        <v>174</v>
      </c>
      <c r="D26" s="326">
        <v>1637</v>
      </c>
      <c r="E26" s="326">
        <v>0</v>
      </c>
      <c r="F26" s="326">
        <v>0</v>
      </c>
      <c r="G26" s="326">
        <v>1637</v>
      </c>
      <c r="H26" s="326">
        <v>0</v>
      </c>
      <c r="I26" s="326">
        <v>0</v>
      </c>
      <c r="J26" s="326">
        <v>0</v>
      </c>
      <c r="K26" s="326">
        <v>0</v>
      </c>
      <c r="O26" s="1"/>
      <c r="P26" s="278"/>
      <c r="Q26" s="1"/>
      <c r="R26" s="1"/>
    </row>
    <row r="27" spans="1:18" s="128" customFormat="1" ht="12" customHeight="1" x14ac:dyDescent="0.2">
      <c r="A27" s="502"/>
      <c r="B27" s="502"/>
      <c r="C27" s="332" t="s">
        <v>175</v>
      </c>
      <c r="D27" s="326">
        <v>90293</v>
      </c>
      <c r="E27" s="326">
        <v>0</v>
      </c>
      <c r="F27" s="326">
        <v>24051</v>
      </c>
      <c r="G27" s="326">
        <v>66242</v>
      </c>
      <c r="H27" s="326">
        <v>0</v>
      </c>
      <c r="I27" s="326">
        <v>0</v>
      </c>
      <c r="J27" s="326">
        <v>0</v>
      </c>
      <c r="K27" s="326">
        <v>0</v>
      </c>
      <c r="O27" s="1"/>
      <c r="P27" s="278"/>
      <c r="Q27" s="1"/>
      <c r="R27" s="1"/>
    </row>
    <row r="28" spans="1:18" s="128" customFormat="1" ht="12" customHeight="1" x14ac:dyDescent="0.2">
      <c r="A28" s="502"/>
      <c r="B28" s="502"/>
      <c r="C28" s="332" t="s">
        <v>176</v>
      </c>
      <c r="D28" s="326">
        <v>53026</v>
      </c>
      <c r="E28" s="326">
        <v>0</v>
      </c>
      <c r="F28" s="326">
        <v>0</v>
      </c>
      <c r="G28" s="326">
        <v>53026</v>
      </c>
      <c r="H28" s="326">
        <v>0</v>
      </c>
      <c r="I28" s="326">
        <v>0</v>
      </c>
      <c r="J28" s="326">
        <v>0</v>
      </c>
      <c r="K28" s="326">
        <v>0</v>
      </c>
      <c r="O28" s="1"/>
      <c r="P28" s="278"/>
      <c r="Q28" s="1"/>
      <c r="R28" s="1"/>
    </row>
    <row r="29" spans="1:18" s="128" customFormat="1" ht="12" customHeight="1" x14ac:dyDescent="0.2">
      <c r="A29" s="502"/>
      <c r="B29" s="502"/>
      <c r="C29" s="332" t="s">
        <v>177</v>
      </c>
      <c r="D29" s="326">
        <v>644262</v>
      </c>
      <c r="E29" s="326">
        <v>584852</v>
      </c>
      <c r="F29" s="326">
        <v>58860</v>
      </c>
      <c r="G29" s="326">
        <v>550</v>
      </c>
      <c r="H29" s="326">
        <v>0</v>
      </c>
      <c r="I29" s="326">
        <v>0</v>
      </c>
      <c r="J29" s="326">
        <v>0</v>
      </c>
      <c r="K29" s="326">
        <v>0</v>
      </c>
      <c r="O29" s="1"/>
      <c r="P29" s="278"/>
      <c r="Q29" s="1"/>
      <c r="R29" s="1"/>
    </row>
    <row r="30" spans="1:18" s="128" customFormat="1" ht="12" customHeight="1" x14ac:dyDescent="0.2">
      <c r="A30" s="502"/>
      <c r="B30" s="502"/>
      <c r="C30" s="332" t="s">
        <v>178</v>
      </c>
      <c r="D30" s="326">
        <v>18199</v>
      </c>
      <c r="E30" s="326">
        <v>0</v>
      </c>
      <c r="F30" s="326">
        <v>0</v>
      </c>
      <c r="G30" s="326">
        <v>18199</v>
      </c>
      <c r="H30" s="326">
        <v>0</v>
      </c>
      <c r="I30" s="326">
        <v>0</v>
      </c>
      <c r="J30" s="326">
        <v>0</v>
      </c>
      <c r="K30" s="326">
        <v>0</v>
      </c>
      <c r="O30" s="1"/>
      <c r="P30" s="278"/>
      <c r="Q30" s="1"/>
      <c r="R30" s="1"/>
    </row>
    <row r="31" spans="1:18" s="128" customFormat="1" ht="12" customHeight="1" x14ac:dyDescent="0.2">
      <c r="A31" s="502"/>
      <c r="B31" s="502"/>
      <c r="C31" s="332" t="s">
        <v>179</v>
      </c>
      <c r="D31" s="326">
        <v>31995</v>
      </c>
      <c r="E31" s="326">
        <v>0</v>
      </c>
      <c r="F31" s="326">
        <v>26115</v>
      </c>
      <c r="G31" s="326">
        <v>5880</v>
      </c>
      <c r="H31" s="326">
        <v>0</v>
      </c>
      <c r="I31" s="326">
        <v>0</v>
      </c>
      <c r="J31" s="326">
        <v>0</v>
      </c>
      <c r="K31" s="326">
        <v>0</v>
      </c>
      <c r="O31" s="1"/>
      <c r="P31" s="278"/>
      <c r="Q31" s="1"/>
      <c r="R31" s="1"/>
    </row>
    <row r="32" spans="1:18" s="128" customFormat="1" ht="12" customHeight="1" x14ac:dyDescent="0.2">
      <c r="A32" s="502"/>
      <c r="B32" s="502"/>
      <c r="C32" s="332" t="s">
        <v>411</v>
      </c>
      <c r="D32" s="326">
        <v>3716059</v>
      </c>
      <c r="E32" s="326">
        <v>2899630</v>
      </c>
      <c r="F32" s="326">
        <v>816429</v>
      </c>
      <c r="G32" s="326">
        <v>0</v>
      </c>
      <c r="H32" s="326">
        <v>0</v>
      </c>
      <c r="I32" s="326">
        <v>0</v>
      </c>
      <c r="J32" s="326">
        <v>0</v>
      </c>
      <c r="K32" s="326">
        <v>0</v>
      </c>
      <c r="O32" s="1"/>
      <c r="P32" s="278"/>
      <c r="Q32" s="1"/>
      <c r="R32" s="1"/>
    </row>
    <row r="33" spans="1:18" s="128" customFormat="1" ht="12" customHeight="1" x14ac:dyDescent="0.2">
      <c r="A33" s="502"/>
      <c r="B33" s="502"/>
      <c r="C33" s="332" t="s">
        <v>181</v>
      </c>
      <c r="D33" s="326">
        <v>13172</v>
      </c>
      <c r="E33" s="326">
        <v>0</v>
      </c>
      <c r="F33" s="326">
        <v>0</v>
      </c>
      <c r="G33" s="326">
        <v>13172</v>
      </c>
      <c r="H33" s="326">
        <v>0</v>
      </c>
      <c r="I33" s="326">
        <v>0</v>
      </c>
      <c r="J33" s="326">
        <v>0</v>
      </c>
      <c r="K33" s="326">
        <v>0</v>
      </c>
      <c r="O33" s="1"/>
      <c r="P33" s="278"/>
      <c r="Q33" s="1"/>
      <c r="R33" s="1"/>
    </row>
    <row r="34" spans="1:18" s="128" customFormat="1" ht="12" customHeight="1" x14ac:dyDescent="0.2">
      <c r="A34" s="502"/>
      <c r="B34" s="502"/>
      <c r="C34" s="332" t="s">
        <v>182</v>
      </c>
      <c r="D34" s="326">
        <v>8379</v>
      </c>
      <c r="E34" s="326">
        <v>0</v>
      </c>
      <c r="F34" s="326">
        <v>0</v>
      </c>
      <c r="G34" s="326">
        <v>8379</v>
      </c>
      <c r="H34" s="326">
        <v>0</v>
      </c>
      <c r="I34" s="326">
        <v>0</v>
      </c>
      <c r="J34" s="326">
        <v>0</v>
      </c>
      <c r="K34" s="326">
        <v>0</v>
      </c>
      <c r="O34" s="1"/>
      <c r="P34" s="278"/>
      <c r="Q34" s="1"/>
      <c r="R34" s="1"/>
    </row>
    <row r="35" spans="1:18" s="128" customFormat="1" ht="12" customHeight="1" x14ac:dyDescent="0.2">
      <c r="A35" s="502"/>
      <c r="B35" s="503" t="s">
        <v>185</v>
      </c>
      <c r="C35" s="332" t="s">
        <v>121</v>
      </c>
      <c r="D35" s="326">
        <v>333204</v>
      </c>
      <c r="E35" s="326">
        <v>11761</v>
      </c>
      <c r="F35" s="326">
        <v>52966</v>
      </c>
      <c r="G35" s="326">
        <v>268477</v>
      </c>
      <c r="H35" s="326">
        <v>0</v>
      </c>
      <c r="I35" s="326">
        <v>0</v>
      </c>
      <c r="J35" s="326">
        <v>0</v>
      </c>
      <c r="K35" s="326">
        <v>0</v>
      </c>
      <c r="O35" s="1"/>
      <c r="P35" s="278"/>
      <c r="Q35" s="1"/>
      <c r="R35" s="1"/>
    </row>
    <row r="36" spans="1:18" s="128" customFormat="1" ht="12" customHeight="1" x14ac:dyDescent="0.2">
      <c r="A36" s="502"/>
      <c r="B36" s="502"/>
      <c r="C36" s="332" t="s">
        <v>187</v>
      </c>
      <c r="D36" s="326">
        <v>820</v>
      </c>
      <c r="E36" s="326">
        <v>0</v>
      </c>
      <c r="F36" s="326">
        <v>0</v>
      </c>
      <c r="G36" s="326">
        <v>820</v>
      </c>
      <c r="H36" s="326">
        <v>0</v>
      </c>
      <c r="I36" s="326">
        <v>0</v>
      </c>
      <c r="J36" s="326">
        <v>0</v>
      </c>
      <c r="K36" s="326">
        <v>0</v>
      </c>
      <c r="O36" s="1"/>
      <c r="P36" s="278"/>
      <c r="Q36" s="1"/>
      <c r="R36" s="1"/>
    </row>
    <row r="37" spans="1:18" s="128" customFormat="1" ht="12" customHeight="1" x14ac:dyDescent="0.2">
      <c r="A37" s="502"/>
      <c r="B37" s="502"/>
      <c r="C37" s="332" t="s">
        <v>191</v>
      </c>
      <c r="D37" s="326">
        <v>3774</v>
      </c>
      <c r="E37" s="326">
        <v>0</v>
      </c>
      <c r="F37" s="326">
        <v>0</v>
      </c>
      <c r="G37" s="326">
        <v>3774</v>
      </c>
      <c r="H37" s="326">
        <v>0</v>
      </c>
      <c r="I37" s="326">
        <v>0</v>
      </c>
      <c r="J37" s="326">
        <v>0</v>
      </c>
      <c r="K37" s="326">
        <v>0</v>
      </c>
      <c r="O37" s="1"/>
      <c r="P37" s="278"/>
      <c r="Q37" s="1"/>
      <c r="R37" s="1"/>
    </row>
    <row r="38" spans="1:18" s="128" customFormat="1" ht="12" customHeight="1" x14ac:dyDescent="0.2">
      <c r="A38" s="502"/>
      <c r="B38" s="502"/>
      <c r="C38" s="332" t="s">
        <v>194</v>
      </c>
      <c r="D38" s="326">
        <v>328610</v>
      </c>
      <c r="E38" s="326">
        <v>11761</v>
      </c>
      <c r="F38" s="326">
        <v>52966</v>
      </c>
      <c r="G38" s="326">
        <v>263883</v>
      </c>
      <c r="H38" s="326">
        <v>0</v>
      </c>
      <c r="I38" s="326">
        <v>0</v>
      </c>
      <c r="J38" s="326">
        <v>0</v>
      </c>
      <c r="K38" s="326">
        <v>0</v>
      </c>
      <c r="O38" s="1"/>
      <c r="P38" s="278"/>
      <c r="Q38" s="1"/>
      <c r="R38" s="1"/>
    </row>
    <row r="39" spans="1:18" s="128" customFormat="1" ht="12" customHeight="1" x14ac:dyDescent="0.2">
      <c r="A39" s="502"/>
      <c r="B39" s="503" t="s">
        <v>201</v>
      </c>
      <c r="C39" s="332" t="s">
        <v>121</v>
      </c>
      <c r="D39" s="326">
        <v>83380</v>
      </c>
      <c r="E39" s="326">
        <v>0</v>
      </c>
      <c r="F39" s="326">
        <v>3231</v>
      </c>
      <c r="G39" s="326">
        <v>80149</v>
      </c>
      <c r="H39" s="326">
        <v>0</v>
      </c>
      <c r="I39" s="326">
        <v>0</v>
      </c>
      <c r="J39" s="326">
        <v>0</v>
      </c>
      <c r="K39" s="326">
        <v>0</v>
      </c>
      <c r="O39" s="1"/>
      <c r="P39" s="278"/>
      <c r="Q39" s="1"/>
      <c r="R39" s="1"/>
    </row>
    <row r="40" spans="1:18" s="128" customFormat="1" ht="12" customHeight="1" x14ac:dyDescent="0.2">
      <c r="A40" s="502"/>
      <c r="B40" s="502"/>
      <c r="C40" s="332" t="s">
        <v>202</v>
      </c>
      <c r="D40" s="326">
        <v>77185</v>
      </c>
      <c r="E40" s="326">
        <v>0</v>
      </c>
      <c r="F40" s="326">
        <v>3231</v>
      </c>
      <c r="G40" s="326">
        <v>73954</v>
      </c>
      <c r="H40" s="326">
        <v>0</v>
      </c>
      <c r="I40" s="326">
        <v>0</v>
      </c>
      <c r="J40" s="326">
        <v>0</v>
      </c>
      <c r="K40" s="326">
        <v>0</v>
      </c>
      <c r="O40" s="1"/>
      <c r="P40" s="278"/>
      <c r="Q40" s="1"/>
      <c r="R40" s="1"/>
    </row>
    <row r="41" spans="1:18" s="128" customFormat="1" ht="12" customHeight="1" x14ac:dyDescent="0.2">
      <c r="A41" s="502"/>
      <c r="B41" s="502"/>
      <c r="C41" s="332" t="s">
        <v>203</v>
      </c>
      <c r="D41" s="326">
        <v>1817</v>
      </c>
      <c r="E41" s="326">
        <v>0</v>
      </c>
      <c r="F41" s="326">
        <v>0</v>
      </c>
      <c r="G41" s="326">
        <v>1817</v>
      </c>
      <c r="H41" s="326">
        <v>0</v>
      </c>
      <c r="I41" s="326">
        <v>0</v>
      </c>
      <c r="J41" s="326">
        <v>0</v>
      </c>
      <c r="K41" s="326">
        <v>0</v>
      </c>
      <c r="O41" s="1"/>
      <c r="P41" s="278"/>
      <c r="Q41" s="1"/>
      <c r="R41" s="1"/>
    </row>
    <row r="42" spans="1:18" s="128" customFormat="1" ht="12" customHeight="1" x14ac:dyDescent="0.2">
      <c r="A42" s="502"/>
      <c r="B42" s="502"/>
      <c r="C42" s="332" t="s">
        <v>205</v>
      </c>
      <c r="D42" s="326">
        <v>1852</v>
      </c>
      <c r="E42" s="326">
        <v>0</v>
      </c>
      <c r="F42" s="326">
        <v>0</v>
      </c>
      <c r="G42" s="326">
        <v>1852</v>
      </c>
      <c r="H42" s="326">
        <v>0</v>
      </c>
      <c r="I42" s="326">
        <v>0</v>
      </c>
      <c r="J42" s="326">
        <v>0</v>
      </c>
      <c r="K42" s="326">
        <v>0</v>
      </c>
      <c r="O42" s="1"/>
      <c r="P42" s="278"/>
      <c r="Q42" s="1"/>
      <c r="R42" s="1"/>
    </row>
    <row r="43" spans="1:18" s="128" customFormat="1" ht="12" customHeight="1" x14ac:dyDescent="0.2">
      <c r="A43" s="502"/>
      <c r="B43" s="502"/>
      <c r="C43" s="332" t="s">
        <v>209</v>
      </c>
      <c r="D43" s="326">
        <v>2526</v>
      </c>
      <c r="E43" s="326">
        <v>0</v>
      </c>
      <c r="F43" s="326">
        <v>0</v>
      </c>
      <c r="G43" s="326">
        <v>2526</v>
      </c>
      <c r="H43" s="326">
        <v>0</v>
      </c>
      <c r="I43" s="326">
        <v>0</v>
      </c>
      <c r="J43" s="326">
        <v>0</v>
      </c>
      <c r="K43" s="326">
        <v>0</v>
      </c>
      <c r="O43" s="1"/>
      <c r="P43" s="278"/>
      <c r="Q43" s="1"/>
      <c r="R43" s="1"/>
    </row>
    <row r="44" spans="1:18" s="128" customFormat="1" ht="12" customHeight="1" x14ac:dyDescent="0.2">
      <c r="A44" s="502"/>
      <c r="B44" s="332" t="s">
        <v>215</v>
      </c>
      <c r="C44" s="332" t="s">
        <v>216</v>
      </c>
      <c r="D44" s="326">
        <v>21275</v>
      </c>
      <c r="E44" s="326">
        <v>0</v>
      </c>
      <c r="F44" s="326">
        <v>0</v>
      </c>
      <c r="G44" s="326">
        <v>21275</v>
      </c>
      <c r="H44" s="326">
        <v>0</v>
      </c>
      <c r="I44" s="326">
        <v>0</v>
      </c>
      <c r="J44" s="326">
        <v>0</v>
      </c>
      <c r="K44" s="326">
        <v>0</v>
      </c>
      <c r="O44" s="1"/>
      <c r="P44" s="278"/>
      <c r="Q44" s="1"/>
      <c r="R44" s="1"/>
    </row>
    <row r="45" spans="1:18" s="128" customFormat="1" ht="12" customHeight="1" x14ac:dyDescent="0.2">
      <c r="A45" s="502"/>
      <c r="B45" s="332" t="s">
        <v>217</v>
      </c>
      <c r="C45" s="332" t="s">
        <v>218</v>
      </c>
      <c r="D45" s="326">
        <v>2768</v>
      </c>
      <c r="E45" s="326">
        <v>0</v>
      </c>
      <c r="F45" s="326">
        <v>390</v>
      </c>
      <c r="G45" s="326">
        <v>2378</v>
      </c>
      <c r="H45" s="326">
        <v>0</v>
      </c>
      <c r="I45" s="326">
        <v>0</v>
      </c>
      <c r="J45" s="326">
        <v>0</v>
      </c>
      <c r="K45" s="326">
        <v>0</v>
      </c>
      <c r="O45" s="1"/>
      <c r="P45" s="278"/>
      <c r="Q45" s="1"/>
      <c r="R45" s="1"/>
    </row>
    <row r="46" spans="1:18" s="128" customFormat="1" ht="12" customHeight="1" x14ac:dyDescent="0.2">
      <c r="A46" s="502"/>
      <c r="B46" s="332" t="s">
        <v>219</v>
      </c>
      <c r="C46" s="332" t="s">
        <v>221</v>
      </c>
      <c r="D46" s="326">
        <v>46645</v>
      </c>
      <c r="E46" s="326">
        <v>0</v>
      </c>
      <c r="F46" s="326">
        <v>14779</v>
      </c>
      <c r="G46" s="326">
        <v>31866</v>
      </c>
      <c r="H46" s="326">
        <v>0</v>
      </c>
      <c r="I46" s="326">
        <v>0</v>
      </c>
      <c r="J46" s="326">
        <v>0</v>
      </c>
      <c r="K46" s="326">
        <v>0</v>
      </c>
      <c r="O46" s="1"/>
      <c r="P46" s="278"/>
      <c r="Q46" s="1"/>
      <c r="R46" s="1"/>
    </row>
    <row r="47" spans="1:18" s="128" customFormat="1" ht="12" customHeight="1" x14ac:dyDescent="0.2">
      <c r="A47" s="502"/>
      <c r="B47" s="503" t="s">
        <v>222</v>
      </c>
      <c r="C47" s="332" t="s">
        <v>121</v>
      </c>
      <c r="D47" s="326">
        <v>753601</v>
      </c>
      <c r="E47" s="326">
        <v>638939</v>
      </c>
      <c r="F47" s="326">
        <v>1332</v>
      </c>
      <c r="G47" s="326">
        <v>113330</v>
      </c>
      <c r="H47" s="326">
        <v>0</v>
      </c>
      <c r="I47" s="326">
        <v>0</v>
      </c>
      <c r="J47" s="326">
        <v>0</v>
      </c>
      <c r="K47" s="326">
        <v>0</v>
      </c>
      <c r="O47" s="1"/>
      <c r="P47" s="278"/>
      <c r="Q47" s="1"/>
      <c r="R47" s="1"/>
    </row>
    <row r="48" spans="1:18" s="128" customFormat="1" ht="12" customHeight="1" x14ac:dyDescent="0.2">
      <c r="A48" s="502"/>
      <c r="B48" s="502"/>
      <c r="C48" s="332" t="s">
        <v>231</v>
      </c>
      <c r="D48" s="326">
        <v>700045</v>
      </c>
      <c r="E48" s="326">
        <v>638939</v>
      </c>
      <c r="F48" s="326">
        <v>0</v>
      </c>
      <c r="G48" s="326">
        <v>61106</v>
      </c>
      <c r="H48" s="326">
        <v>0</v>
      </c>
      <c r="I48" s="326">
        <v>0</v>
      </c>
      <c r="J48" s="326">
        <v>0</v>
      </c>
      <c r="K48" s="326">
        <v>0</v>
      </c>
      <c r="O48" s="1"/>
      <c r="P48" s="278"/>
      <c r="Q48" s="1"/>
      <c r="R48" s="1"/>
    </row>
    <row r="49" spans="1:18" s="128" customFormat="1" ht="12" customHeight="1" x14ac:dyDescent="0.2">
      <c r="A49" s="502"/>
      <c r="B49" s="502"/>
      <c r="C49" s="332" t="s">
        <v>233</v>
      </c>
      <c r="D49" s="326">
        <v>5839</v>
      </c>
      <c r="E49" s="326">
        <v>0</v>
      </c>
      <c r="F49" s="326">
        <v>0</v>
      </c>
      <c r="G49" s="326">
        <v>5839</v>
      </c>
      <c r="H49" s="326">
        <v>0</v>
      </c>
      <c r="I49" s="326">
        <v>0</v>
      </c>
      <c r="J49" s="326">
        <v>0</v>
      </c>
      <c r="K49" s="326">
        <v>0</v>
      </c>
      <c r="O49" s="1"/>
      <c r="P49" s="278"/>
      <c r="Q49" s="1"/>
      <c r="R49" s="1"/>
    </row>
    <row r="50" spans="1:18" s="128" customFormat="1" ht="12" customHeight="1" x14ac:dyDescent="0.2">
      <c r="A50" s="502"/>
      <c r="B50" s="502"/>
      <c r="C50" s="332" t="s">
        <v>234</v>
      </c>
      <c r="D50" s="326">
        <v>47717</v>
      </c>
      <c r="E50" s="326">
        <v>0</v>
      </c>
      <c r="F50" s="326">
        <v>1332</v>
      </c>
      <c r="G50" s="326">
        <v>46385</v>
      </c>
      <c r="H50" s="326">
        <v>0</v>
      </c>
      <c r="I50" s="326">
        <v>0</v>
      </c>
      <c r="J50" s="326">
        <v>0</v>
      </c>
      <c r="K50" s="326">
        <v>0</v>
      </c>
      <c r="O50" s="1"/>
      <c r="P50" s="278"/>
      <c r="Q50" s="1"/>
      <c r="R50" s="1"/>
    </row>
    <row r="51" spans="1:18" s="128" customFormat="1" ht="12" customHeight="1" x14ac:dyDescent="0.2">
      <c r="A51" s="502"/>
      <c r="B51" s="332" t="s">
        <v>237</v>
      </c>
      <c r="C51" s="332" t="s">
        <v>238</v>
      </c>
      <c r="D51" s="326">
        <v>9476</v>
      </c>
      <c r="E51" s="326">
        <v>0</v>
      </c>
      <c r="F51" s="326">
        <v>0</v>
      </c>
      <c r="G51" s="326">
        <v>9476</v>
      </c>
      <c r="H51" s="326">
        <v>0</v>
      </c>
      <c r="I51" s="326">
        <v>0</v>
      </c>
      <c r="J51" s="326">
        <v>0</v>
      </c>
      <c r="K51" s="326">
        <v>0</v>
      </c>
      <c r="O51" s="1"/>
      <c r="P51" s="278"/>
      <c r="Q51" s="1"/>
      <c r="R51" s="1"/>
    </row>
    <row r="52" spans="1:18" s="128" customFormat="1" ht="12" customHeight="1" x14ac:dyDescent="0.2">
      <c r="A52" s="502"/>
      <c r="B52" s="332" t="s">
        <v>242</v>
      </c>
      <c r="C52" s="332" t="s">
        <v>242</v>
      </c>
      <c r="D52" s="326">
        <v>2363</v>
      </c>
      <c r="E52" s="326">
        <v>0</v>
      </c>
      <c r="F52" s="326">
        <v>1203</v>
      </c>
      <c r="G52" s="326">
        <v>1160</v>
      </c>
      <c r="H52" s="326">
        <v>0</v>
      </c>
      <c r="I52" s="326">
        <v>0</v>
      </c>
      <c r="J52" s="326">
        <v>0</v>
      </c>
      <c r="K52" s="326">
        <v>0</v>
      </c>
      <c r="O52" s="1"/>
      <c r="P52" s="278"/>
      <c r="Q52" s="1"/>
      <c r="R52" s="1"/>
    </row>
    <row r="53" spans="1:18" s="128" customFormat="1" ht="12" customHeight="1" x14ac:dyDescent="0.2">
      <c r="A53" s="502"/>
      <c r="B53" s="332" t="s">
        <v>243</v>
      </c>
      <c r="C53" s="332" t="s">
        <v>244</v>
      </c>
      <c r="D53" s="326">
        <v>82371</v>
      </c>
      <c r="E53" s="326">
        <v>0</v>
      </c>
      <c r="F53" s="326">
        <v>6951</v>
      </c>
      <c r="G53" s="326">
        <v>75420</v>
      </c>
      <c r="H53" s="326">
        <v>0</v>
      </c>
      <c r="I53" s="326">
        <v>0</v>
      </c>
      <c r="J53" s="326">
        <v>0</v>
      </c>
      <c r="K53" s="326">
        <v>0</v>
      </c>
      <c r="O53" s="1"/>
      <c r="P53" s="278"/>
      <c r="Q53" s="1"/>
      <c r="R53" s="1"/>
    </row>
    <row r="54" spans="1:18" s="128" customFormat="1" ht="12" customHeight="1" x14ac:dyDescent="0.2">
      <c r="A54" s="502"/>
      <c r="B54" s="332" t="s">
        <v>246</v>
      </c>
      <c r="C54" s="332" t="s">
        <v>248</v>
      </c>
      <c r="D54" s="326">
        <v>2760</v>
      </c>
      <c r="E54" s="326">
        <v>0</v>
      </c>
      <c r="F54" s="326">
        <v>0</v>
      </c>
      <c r="G54" s="326">
        <v>2760</v>
      </c>
      <c r="H54" s="326">
        <v>0</v>
      </c>
      <c r="I54" s="326">
        <v>0</v>
      </c>
      <c r="J54" s="326">
        <v>0</v>
      </c>
      <c r="K54" s="326">
        <v>0</v>
      </c>
      <c r="O54" s="1"/>
      <c r="P54" s="278"/>
      <c r="Q54" s="1"/>
      <c r="R54" s="1"/>
    </row>
    <row r="55" spans="1:18" s="128" customFormat="1" ht="12" customHeight="1" x14ac:dyDescent="0.2">
      <c r="A55" s="502"/>
      <c r="B55" s="332" t="s">
        <v>249</v>
      </c>
      <c r="C55" s="332" t="s">
        <v>251</v>
      </c>
      <c r="D55" s="326">
        <v>10782</v>
      </c>
      <c r="E55" s="326">
        <v>0</v>
      </c>
      <c r="F55" s="326">
        <v>0</v>
      </c>
      <c r="G55" s="326">
        <v>10782</v>
      </c>
      <c r="H55" s="326">
        <v>0</v>
      </c>
      <c r="I55" s="326">
        <v>0</v>
      </c>
      <c r="J55" s="326">
        <v>0</v>
      </c>
      <c r="K55" s="326">
        <v>0</v>
      </c>
      <c r="O55" s="1"/>
      <c r="P55" s="278"/>
      <c r="Q55" s="1"/>
      <c r="R55" s="1"/>
    </row>
    <row r="56" spans="1:18" s="128" customFormat="1" ht="12" customHeight="1" x14ac:dyDescent="0.2">
      <c r="A56" s="502"/>
      <c r="B56" s="332" t="s">
        <v>253</v>
      </c>
      <c r="C56" s="332" t="s">
        <v>256</v>
      </c>
      <c r="D56" s="326">
        <v>38679</v>
      </c>
      <c r="E56" s="326">
        <v>0</v>
      </c>
      <c r="F56" s="326">
        <v>4361</v>
      </c>
      <c r="G56" s="326">
        <v>34318</v>
      </c>
      <c r="H56" s="326">
        <v>0</v>
      </c>
      <c r="I56" s="326">
        <v>0</v>
      </c>
      <c r="J56" s="326">
        <v>0</v>
      </c>
      <c r="K56" s="326">
        <v>0</v>
      </c>
      <c r="O56" s="1"/>
      <c r="P56" s="278"/>
      <c r="Q56" s="1"/>
      <c r="R56" s="1"/>
    </row>
    <row r="57" spans="1:18" s="128" customFormat="1" ht="12" customHeight="1" x14ac:dyDescent="0.2">
      <c r="A57" s="502"/>
      <c r="B57" s="503" t="s">
        <v>258</v>
      </c>
      <c r="C57" s="332" t="s">
        <v>121</v>
      </c>
      <c r="D57" s="326">
        <v>129774</v>
      </c>
      <c r="E57" s="326">
        <v>10291</v>
      </c>
      <c r="F57" s="326">
        <v>16717</v>
      </c>
      <c r="G57" s="326">
        <v>102766</v>
      </c>
      <c r="H57" s="326">
        <v>0</v>
      </c>
      <c r="I57" s="326">
        <v>0</v>
      </c>
      <c r="J57" s="326">
        <v>0</v>
      </c>
      <c r="K57" s="326">
        <v>0</v>
      </c>
      <c r="O57" s="1"/>
      <c r="P57" s="278"/>
      <c r="Q57" s="1"/>
      <c r="R57" s="1"/>
    </row>
    <row r="58" spans="1:18" s="128" customFormat="1" ht="12" customHeight="1" x14ac:dyDescent="0.2">
      <c r="A58" s="502"/>
      <c r="B58" s="502"/>
      <c r="C58" s="332" t="s">
        <v>262</v>
      </c>
      <c r="D58" s="326">
        <v>27954</v>
      </c>
      <c r="E58" s="326">
        <v>0</v>
      </c>
      <c r="F58" s="326">
        <v>1575</v>
      </c>
      <c r="G58" s="326">
        <v>26379</v>
      </c>
      <c r="H58" s="326">
        <v>0</v>
      </c>
      <c r="I58" s="326">
        <v>0</v>
      </c>
      <c r="J58" s="326">
        <v>0</v>
      </c>
      <c r="K58" s="326">
        <v>0</v>
      </c>
      <c r="O58" s="1"/>
      <c r="P58" s="278"/>
      <c r="Q58" s="1"/>
      <c r="R58" s="1"/>
    </row>
    <row r="59" spans="1:18" s="128" customFormat="1" ht="12" customHeight="1" x14ac:dyDescent="0.2">
      <c r="A59" s="502"/>
      <c r="B59" s="502"/>
      <c r="C59" s="332" t="s">
        <v>263</v>
      </c>
      <c r="D59" s="326">
        <v>101820</v>
      </c>
      <c r="E59" s="326">
        <v>10291</v>
      </c>
      <c r="F59" s="326">
        <v>15142</v>
      </c>
      <c r="G59" s="326">
        <v>76387</v>
      </c>
      <c r="H59" s="326">
        <v>0</v>
      </c>
      <c r="I59" s="326">
        <v>0</v>
      </c>
      <c r="J59" s="326">
        <v>0</v>
      </c>
      <c r="K59" s="326">
        <v>0</v>
      </c>
      <c r="O59" s="1"/>
      <c r="P59" s="278"/>
      <c r="Q59" s="1"/>
      <c r="R59" s="1"/>
    </row>
    <row r="60" spans="1:18" s="128" customFormat="1" ht="12" customHeight="1" x14ac:dyDescent="0.2">
      <c r="A60" s="502"/>
      <c r="B60" s="332" t="s">
        <v>264</v>
      </c>
      <c r="C60" s="332" t="s">
        <v>267</v>
      </c>
      <c r="D60" s="326">
        <v>26060</v>
      </c>
      <c r="E60" s="326">
        <v>0</v>
      </c>
      <c r="F60" s="326">
        <v>0</v>
      </c>
      <c r="G60" s="326">
        <v>26060</v>
      </c>
      <c r="H60" s="326">
        <v>0</v>
      </c>
      <c r="I60" s="326">
        <v>0</v>
      </c>
      <c r="J60" s="326">
        <v>0</v>
      </c>
      <c r="K60" s="326">
        <v>0</v>
      </c>
      <c r="O60" s="1"/>
      <c r="P60" s="278"/>
      <c r="Q60" s="1"/>
      <c r="R60" s="1"/>
    </row>
    <row r="61" spans="1:18" s="128" customFormat="1" ht="12" customHeight="1" x14ac:dyDescent="0.2">
      <c r="A61" s="502"/>
      <c r="B61" s="503" t="s">
        <v>409</v>
      </c>
      <c r="C61" s="332" t="s">
        <v>121</v>
      </c>
      <c r="D61" s="326">
        <v>115584</v>
      </c>
      <c r="E61" s="326">
        <v>0</v>
      </c>
      <c r="F61" s="326">
        <v>0</v>
      </c>
      <c r="G61" s="326">
        <v>115584</v>
      </c>
      <c r="H61" s="326">
        <v>0</v>
      </c>
      <c r="I61" s="326">
        <v>0</v>
      </c>
      <c r="J61" s="326">
        <v>0</v>
      </c>
      <c r="K61" s="326">
        <v>0</v>
      </c>
      <c r="O61" s="1"/>
      <c r="P61" s="278"/>
      <c r="Q61" s="1"/>
      <c r="R61" s="1"/>
    </row>
    <row r="62" spans="1:18" s="128" customFormat="1" ht="12" customHeight="1" x14ac:dyDescent="0.2">
      <c r="A62" s="502"/>
      <c r="B62" s="502"/>
      <c r="C62" s="332" t="s">
        <v>268</v>
      </c>
      <c r="D62" s="326">
        <v>58067</v>
      </c>
      <c r="E62" s="326">
        <v>0</v>
      </c>
      <c r="F62" s="326">
        <v>0</v>
      </c>
      <c r="G62" s="326">
        <v>58067</v>
      </c>
      <c r="H62" s="326">
        <v>0</v>
      </c>
      <c r="I62" s="326">
        <v>0</v>
      </c>
      <c r="J62" s="326">
        <v>0</v>
      </c>
      <c r="K62" s="326">
        <v>0</v>
      </c>
      <c r="O62" s="1"/>
      <c r="P62" s="278"/>
      <c r="Q62" s="1"/>
      <c r="R62" s="1"/>
    </row>
    <row r="63" spans="1:18" s="128" customFormat="1" ht="12" customHeight="1" x14ac:dyDescent="0.2">
      <c r="A63" s="502"/>
      <c r="B63" s="502"/>
      <c r="C63" s="332" t="s">
        <v>269</v>
      </c>
      <c r="D63" s="326">
        <v>46025</v>
      </c>
      <c r="E63" s="326">
        <v>0</v>
      </c>
      <c r="F63" s="326">
        <v>0</v>
      </c>
      <c r="G63" s="326">
        <v>46025</v>
      </c>
      <c r="H63" s="326">
        <v>0</v>
      </c>
      <c r="I63" s="326">
        <v>0</v>
      </c>
      <c r="J63" s="326">
        <v>0</v>
      </c>
      <c r="K63" s="326">
        <v>0</v>
      </c>
      <c r="O63" s="1"/>
      <c r="P63" s="278"/>
      <c r="Q63" s="1"/>
      <c r="R63" s="1"/>
    </row>
    <row r="64" spans="1:18" s="128" customFormat="1" ht="12" customHeight="1" x14ac:dyDescent="0.2">
      <c r="A64" s="502"/>
      <c r="B64" s="502"/>
      <c r="C64" s="332" t="s">
        <v>271</v>
      </c>
      <c r="D64" s="326">
        <v>11492</v>
      </c>
      <c r="E64" s="326">
        <v>0</v>
      </c>
      <c r="F64" s="326">
        <v>0</v>
      </c>
      <c r="G64" s="326">
        <v>11492</v>
      </c>
      <c r="H64" s="326">
        <v>0</v>
      </c>
      <c r="I64" s="326">
        <v>0</v>
      </c>
      <c r="J64" s="326">
        <v>0</v>
      </c>
      <c r="K64" s="326">
        <v>0</v>
      </c>
      <c r="O64" s="1"/>
      <c r="P64" s="278"/>
      <c r="Q64" s="1"/>
      <c r="R64" s="1"/>
    </row>
    <row r="65" spans="1:18" s="128" customFormat="1" ht="12" customHeight="1" x14ac:dyDescent="0.2">
      <c r="A65" s="502"/>
      <c r="B65" s="503" t="s">
        <v>275</v>
      </c>
      <c r="C65" s="332" t="s">
        <v>121</v>
      </c>
      <c r="D65" s="326">
        <v>433379</v>
      </c>
      <c r="E65" s="326">
        <v>166</v>
      </c>
      <c r="F65" s="326">
        <v>30530</v>
      </c>
      <c r="G65" s="326">
        <v>402683</v>
      </c>
      <c r="H65" s="326">
        <v>0</v>
      </c>
      <c r="I65" s="326">
        <v>0</v>
      </c>
      <c r="J65" s="326">
        <v>0</v>
      </c>
      <c r="K65" s="326">
        <v>0</v>
      </c>
      <c r="O65" s="1"/>
      <c r="P65" s="278"/>
      <c r="Q65" s="1"/>
      <c r="R65" s="1"/>
    </row>
    <row r="66" spans="1:18" s="128" customFormat="1" ht="12" customHeight="1" x14ac:dyDescent="0.2">
      <c r="A66" s="502"/>
      <c r="B66" s="502"/>
      <c r="C66" s="332" t="s">
        <v>277</v>
      </c>
      <c r="D66" s="326">
        <v>29918</v>
      </c>
      <c r="E66" s="326">
        <v>0</v>
      </c>
      <c r="F66" s="326">
        <v>0</v>
      </c>
      <c r="G66" s="326">
        <v>29918</v>
      </c>
      <c r="H66" s="326">
        <v>0</v>
      </c>
      <c r="I66" s="326">
        <v>0</v>
      </c>
      <c r="J66" s="326">
        <v>0</v>
      </c>
      <c r="K66" s="326">
        <v>0</v>
      </c>
      <c r="O66" s="1"/>
      <c r="P66" s="278"/>
      <c r="Q66" s="1"/>
      <c r="R66" s="1"/>
    </row>
    <row r="67" spans="1:18" s="128" customFormat="1" ht="12" customHeight="1" x14ac:dyDescent="0.2">
      <c r="A67" s="502"/>
      <c r="B67" s="502"/>
      <c r="C67" s="332" t="s">
        <v>279</v>
      </c>
      <c r="D67" s="326">
        <v>11594</v>
      </c>
      <c r="E67" s="326">
        <v>0</v>
      </c>
      <c r="F67" s="326">
        <v>0</v>
      </c>
      <c r="G67" s="326">
        <v>11594</v>
      </c>
      <c r="H67" s="326">
        <v>0</v>
      </c>
      <c r="I67" s="326">
        <v>0</v>
      </c>
      <c r="J67" s="326">
        <v>0</v>
      </c>
      <c r="K67" s="326">
        <v>0</v>
      </c>
      <c r="O67" s="1"/>
      <c r="P67" s="278"/>
      <c r="Q67" s="1"/>
      <c r="R67" s="1"/>
    </row>
    <row r="68" spans="1:18" s="128" customFormat="1" ht="12" customHeight="1" x14ac:dyDescent="0.2">
      <c r="A68" s="502"/>
      <c r="B68" s="502"/>
      <c r="C68" s="332" t="s">
        <v>282</v>
      </c>
      <c r="D68" s="326">
        <v>147075</v>
      </c>
      <c r="E68" s="326">
        <v>166</v>
      </c>
      <c r="F68" s="326">
        <v>106</v>
      </c>
      <c r="G68" s="326">
        <v>146803</v>
      </c>
      <c r="H68" s="326">
        <v>0</v>
      </c>
      <c r="I68" s="326">
        <v>0</v>
      </c>
      <c r="J68" s="326">
        <v>0</v>
      </c>
      <c r="K68" s="326">
        <v>0</v>
      </c>
      <c r="O68" s="1"/>
      <c r="P68" s="278"/>
      <c r="Q68" s="1"/>
      <c r="R68" s="1"/>
    </row>
    <row r="69" spans="1:18" s="128" customFormat="1" ht="12" customHeight="1" x14ac:dyDescent="0.2">
      <c r="A69" s="502"/>
      <c r="B69" s="502"/>
      <c r="C69" s="332" t="s">
        <v>286</v>
      </c>
      <c r="D69" s="326">
        <v>144416</v>
      </c>
      <c r="E69" s="326">
        <v>0</v>
      </c>
      <c r="F69" s="326">
        <v>30424</v>
      </c>
      <c r="G69" s="326">
        <v>113992</v>
      </c>
      <c r="H69" s="326">
        <v>0</v>
      </c>
      <c r="I69" s="326">
        <v>0</v>
      </c>
      <c r="J69" s="326">
        <v>0</v>
      </c>
      <c r="K69" s="326">
        <v>0</v>
      </c>
      <c r="O69" s="1"/>
      <c r="P69" s="278"/>
      <c r="Q69" s="1"/>
      <c r="R69" s="1"/>
    </row>
    <row r="70" spans="1:18" s="128" customFormat="1" ht="12" customHeight="1" x14ac:dyDescent="0.2">
      <c r="A70" s="502"/>
      <c r="B70" s="502"/>
      <c r="C70" s="332" t="s">
        <v>287</v>
      </c>
      <c r="D70" s="326">
        <v>69656</v>
      </c>
      <c r="E70" s="326">
        <v>0</v>
      </c>
      <c r="F70" s="326">
        <v>0</v>
      </c>
      <c r="G70" s="326">
        <v>69656</v>
      </c>
      <c r="H70" s="326">
        <v>0</v>
      </c>
      <c r="I70" s="326">
        <v>0</v>
      </c>
      <c r="J70" s="326">
        <v>0</v>
      </c>
      <c r="K70" s="326">
        <v>0</v>
      </c>
      <c r="O70" s="1"/>
      <c r="P70" s="278"/>
      <c r="Q70" s="1"/>
      <c r="R70" s="1"/>
    </row>
    <row r="71" spans="1:18" s="128" customFormat="1" ht="12" customHeight="1" x14ac:dyDescent="0.2">
      <c r="A71" s="502"/>
      <c r="B71" s="502"/>
      <c r="C71" s="332" t="s">
        <v>289</v>
      </c>
      <c r="D71" s="326">
        <v>12578</v>
      </c>
      <c r="E71" s="326">
        <v>0</v>
      </c>
      <c r="F71" s="326">
        <v>0</v>
      </c>
      <c r="G71" s="326">
        <v>12578</v>
      </c>
      <c r="H71" s="326">
        <v>0</v>
      </c>
      <c r="I71" s="326">
        <v>0</v>
      </c>
      <c r="J71" s="326">
        <v>0</v>
      </c>
      <c r="K71" s="326">
        <v>0</v>
      </c>
      <c r="O71" s="1"/>
      <c r="P71" s="278"/>
      <c r="Q71" s="1"/>
      <c r="R71" s="1"/>
    </row>
    <row r="72" spans="1:18" s="128" customFormat="1" ht="12" customHeight="1" x14ac:dyDescent="0.2">
      <c r="A72" s="502"/>
      <c r="B72" s="502"/>
      <c r="C72" s="332" t="s">
        <v>291</v>
      </c>
      <c r="D72" s="326">
        <v>18142</v>
      </c>
      <c r="E72" s="326">
        <v>0</v>
      </c>
      <c r="F72" s="326">
        <v>0</v>
      </c>
      <c r="G72" s="326">
        <v>18142</v>
      </c>
      <c r="H72" s="326">
        <v>0</v>
      </c>
      <c r="I72" s="326">
        <v>0</v>
      </c>
      <c r="J72" s="326">
        <v>0</v>
      </c>
      <c r="K72" s="326">
        <v>0</v>
      </c>
      <c r="O72" s="1"/>
      <c r="P72" s="278"/>
      <c r="Q72" s="1"/>
      <c r="R72" s="1"/>
    </row>
    <row r="73" spans="1:18" s="128" customFormat="1" ht="12" customHeight="1" x14ac:dyDescent="0.2">
      <c r="A73" s="502"/>
      <c r="B73" s="332" t="s">
        <v>293</v>
      </c>
      <c r="C73" s="332" t="s">
        <v>295</v>
      </c>
      <c r="D73" s="326">
        <v>47008</v>
      </c>
      <c r="E73" s="326">
        <v>0</v>
      </c>
      <c r="F73" s="326">
        <v>0</v>
      </c>
      <c r="G73" s="326">
        <v>47008</v>
      </c>
      <c r="H73" s="326">
        <v>0</v>
      </c>
      <c r="I73" s="326">
        <v>0</v>
      </c>
      <c r="J73" s="326">
        <v>0</v>
      </c>
      <c r="K73" s="326">
        <v>0</v>
      </c>
      <c r="O73" s="1"/>
      <c r="P73" s="278"/>
      <c r="Q73" s="1"/>
      <c r="R73" s="1"/>
    </row>
    <row r="74" spans="1:18" s="128" customFormat="1" ht="12" customHeight="1" x14ac:dyDescent="0.2">
      <c r="A74" s="502"/>
      <c r="B74" s="503" t="s">
        <v>296</v>
      </c>
      <c r="C74" s="332" t="s">
        <v>121</v>
      </c>
      <c r="D74" s="326">
        <v>608669</v>
      </c>
      <c r="E74" s="326">
        <v>15182</v>
      </c>
      <c r="F74" s="326">
        <v>481381</v>
      </c>
      <c r="G74" s="326">
        <v>112106</v>
      </c>
      <c r="H74" s="326">
        <v>0</v>
      </c>
      <c r="I74" s="326">
        <v>0</v>
      </c>
      <c r="J74" s="326">
        <v>0</v>
      </c>
      <c r="K74" s="326">
        <v>0</v>
      </c>
      <c r="O74" s="1"/>
      <c r="P74" s="278"/>
      <c r="Q74" s="1"/>
      <c r="R74" s="1"/>
    </row>
    <row r="75" spans="1:18" s="128" customFormat="1" ht="12" customHeight="1" x14ac:dyDescent="0.2">
      <c r="A75" s="502"/>
      <c r="B75" s="502"/>
      <c r="C75" s="332" t="s">
        <v>297</v>
      </c>
      <c r="D75" s="326">
        <v>385552</v>
      </c>
      <c r="E75" s="326">
        <v>0</v>
      </c>
      <c r="F75" s="326">
        <v>385552</v>
      </c>
      <c r="G75" s="326">
        <v>0</v>
      </c>
      <c r="H75" s="326">
        <v>0</v>
      </c>
      <c r="I75" s="326">
        <v>0</v>
      </c>
      <c r="J75" s="326">
        <v>0</v>
      </c>
      <c r="K75" s="326">
        <v>0</v>
      </c>
      <c r="O75" s="1"/>
      <c r="P75" s="278"/>
      <c r="Q75" s="1"/>
      <c r="R75" s="1"/>
    </row>
    <row r="76" spans="1:18" s="128" customFormat="1" ht="12" customHeight="1" x14ac:dyDescent="0.2">
      <c r="A76" s="502"/>
      <c r="B76" s="502"/>
      <c r="C76" s="332" t="s">
        <v>20</v>
      </c>
      <c r="D76" s="326">
        <v>127288</v>
      </c>
      <c r="E76" s="326">
        <v>15182</v>
      </c>
      <c r="F76" s="326">
        <v>0</v>
      </c>
      <c r="G76" s="326">
        <v>112106</v>
      </c>
      <c r="H76" s="326">
        <v>0</v>
      </c>
      <c r="I76" s="326">
        <v>0</v>
      </c>
      <c r="J76" s="326">
        <v>0</v>
      </c>
      <c r="K76" s="326">
        <v>0</v>
      </c>
      <c r="O76" s="1"/>
      <c r="P76" s="278"/>
      <c r="Q76" s="1"/>
      <c r="R76" s="1"/>
    </row>
    <row r="77" spans="1:18" s="128" customFormat="1" ht="12" customHeight="1" x14ac:dyDescent="0.2">
      <c r="A77" s="502"/>
      <c r="B77" s="502"/>
      <c r="C77" s="332" t="s">
        <v>22</v>
      </c>
      <c r="D77" s="326">
        <v>95829</v>
      </c>
      <c r="E77" s="326">
        <v>0</v>
      </c>
      <c r="F77" s="326">
        <v>95829</v>
      </c>
      <c r="G77" s="326">
        <v>0</v>
      </c>
      <c r="H77" s="326">
        <v>0</v>
      </c>
      <c r="I77" s="326">
        <v>0</v>
      </c>
      <c r="J77" s="326">
        <v>0</v>
      </c>
      <c r="K77" s="326">
        <v>0</v>
      </c>
      <c r="O77" s="1"/>
      <c r="P77" s="278"/>
      <c r="Q77" s="1"/>
      <c r="R77" s="1"/>
    </row>
    <row r="78" spans="1:18" s="128" customFormat="1" ht="12" customHeight="1" x14ac:dyDescent="0.2">
      <c r="A78" s="502"/>
      <c r="B78" s="503" t="s">
        <v>298</v>
      </c>
      <c r="C78" s="332" t="s">
        <v>121</v>
      </c>
      <c r="D78" s="326">
        <v>1981426</v>
      </c>
      <c r="E78" s="326">
        <v>672067</v>
      </c>
      <c r="F78" s="326">
        <v>112738</v>
      </c>
      <c r="G78" s="326">
        <v>1196621</v>
      </c>
      <c r="H78" s="326">
        <v>0</v>
      </c>
      <c r="I78" s="326">
        <v>0</v>
      </c>
      <c r="J78" s="326">
        <v>0</v>
      </c>
      <c r="K78" s="326">
        <v>0</v>
      </c>
      <c r="O78" s="1"/>
      <c r="P78" s="278"/>
      <c r="Q78" s="1"/>
      <c r="R78" s="1"/>
    </row>
    <row r="79" spans="1:18" s="128" customFormat="1" ht="12" customHeight="1" x14ac:dyDescent="0.2">
      <c r="A79" s="502"/>
      <c r="B79" s="502"/>
      <c r="C79" s="332" t="s">
        <v>299</v>
      </c>
      <c r="D79" s="326">
        <v>52</v>
      </c>
      <c r="E79" s="326">
        <v>0</v>
      </c>
      <c r="F79" s="326">
        <v>0</v>
      </c>
      <c r="G79" s="326">
        <v>52</v>
      </c>
      <c r="H79" s="326">
        <v>0</v>
      </c>
      <c r="I79" s="326">
        <v>0</v>
      </c>
      <c r="J79" s="326">
        <v>0</v>
      </c>
      <c r="K79" s="326">
        <v>0</v>
      </c>
      <c r="O79" s="1"/>
      <c r="P79" s="278"/>
      <c r="Q79" s="1"/>
      <c r="R79" s="1"/>
    </row>
    <row r="80" spans="1:18" s="128" customFormat="1" ht="12" customHeight="1" x14ac:dyDescent="0.2">
      <c r="A80" s="502"/>
      <c r="B80" s="502"/>
      <c r="C80" s="332" t="s">
        <v>300</v>
      </c>
      <c r="D80" s="326">
        <v>167801</v>
      </c>
      <c r="E80" s="326">
        <v>0</v>
      </c>
      <c r="F80" s="326">
        <v>0</v>
      </c>
      <c r="G80" s="326">
        <v>167801</v>
      </c>
      <c r="H80" s="326">
        <v>0</v>
      </c>
      <c r="I80" s="326">
        <v>0</v>
      </c>
      <c r="J80" s="326">
        <v>0</v>
      </c>
      <c r="K80" s="326">
        <v>0</v>
      </c>
      <c r="O80" s="1"/>
      <c r="P80" s="278"/>
      <c r="Q80" s="1"/>
      <c r="R80" s="1"/>
    </row>
    <row r="81" spans="1:24" s="128" customFormat="1" ht="12" customHeight="1" x14ac:dyDescent="0.2">
      <c r="A81" s="502"/>
      <c r="B81" s="502"/>
      <c r="C81" s="332" t="s">
        <v>303</v>
      </c>
      <c r="D81" s="326">
        <v>3176</v>
      </c>
      <c r="E81" s="326">
        <v>0</v>
      </c>
      <c r="F81" s="326">
        <v>0</v>
      </c>
      <c r="G81" s="326">
        <v>3176</v>
      </c>
      <c r="H81" s="326">
        <v>0</v>
      </c>
      <c r="I81" s="326">
        <v>0</v>
      </c>
      <c r="J81" s="326">
        <v>0</v>
      </c>
      <c r="K81" s="326">
        <v>0</v>
      </c>
      <c r="O81" s="1"/>
      <c r="P81" s="278"/>
      <c r="Q81" s="1"/>
      <c r="R81" s="1"/>
    </row>
    <row r="82" spans="1:24" s="128" customFormat="1" ht="12" customHeight="1" x14ac:dyDescent="0.2">
      <c r="A82" s="502"/>
      <c r="B82" s="502"/>
      <c r="C82" s="332" t="s">
        <v>306</v>
      </c>
      <c r="D82" s="326">
        <v>322448</v>
      </c>
      <c r="E82" s="326">
        <v>2850</v>
      </c>
      <c r="F82" s="326">
        <v>12401</v>
      </c>
      <c r="G82" s="326">
        <v>307197</v>
      </c>
      <c r="H82" s="326">
        <v>0</v>
      </c>
      <c r="I82" s="326">
        <v>0</v>
      </c>
      <c r="J82" s="326">
        <v>0</v>
      </c>
      <c r="K82" s="326">
        <v>0</v>
      </c>
      <c r="O82" s="1"/>
      <c r="P82" s="278"/>
      <c r="Q82" s="1"/>
      <c r="R82" s="1"/>
    </row>
    <row r="83" spans="1:24" s="128" customFormat="1" ht="12" customHeight="1" x14ac:dyDescent="0.2">
      <c r="A83" s="502"/>
      <c r="B83" s="502"/>
      <c r="C83" s="332" t="s">
        <v>307</v>
      </c>
      <c r="D83" s="326">
        <v>1487949</v>
      </c>
      <c r="E83" s="326">
        <v>669217</v>
      </c>
      <c r="F83" s="326">
        <v>100337</v>
      </c>
      <c r="G83" s="326">
        <v>718395</v>
      </c>
      <c r="H83" s="326">
        <v>0</v>
      </c>
      <c r="I83" s="326">
        <v>0</v>
      </c>
      <c r="J83" s="326">
        <v>0</v>
      </c>
      <c r="K83" s="326">
        <v>0</v>
      </c>
      <c r="O83" s="1"/>
      <c r="P83" s="278"/>
      <c r="Q83" s="1"/>
      <c r="R83" s="1"/>
    </row>
    <row r="84" spans="1:24" s="94" customFormat="1" ht="12" customHeight="1" x14ac:dyDescent="0.2">
      <c r="A84" s="505" t="s">
        <v>24</v>
      </c>
      <c r="B84" s="506"/>
      <c r="C84" s="506"/>
      <c r="D84" s="506"/>
      <c r="E84" s="506"/>
      <c r="F84" s="506"/>
      <c r="G84" s="506"/>
      <c r="H84" s="248"/>
      <c r="I84" s="248"/>
      <c r="J84" s="248"/>
      <c r="K84" s="248"/>
      <c r="M84" s="298"/>
      <c r="N84" s="298"/>
      <c r="O84" s="298"/>
      <c r="P84" s="298"/>
      <c r="Q84" s="298"/>
      <c r="R84" s="298"/>
      <c r="S84" s="298"/>
      <c r="T84" s="298"/>
    </row>
    <row r="85" spans="1:24" s="101" customFormat="1" ht="12" customHeight="1" x14ac:dyDescent="0.2">
      <c r="A85" s="167"/>
      <c r="B85" s="181" t="s">
        <v>18</v>
      </c>
      <c r="C85" s="258"/>
      <c r="D85" s="323">
        <v>1608705</v>
      </c>
      <c r="E85" s="323">
        <v>16534</v>
      </c>
      <c r="F85" s="323">
        <v>63404</v>
      </c>
      <c r="G85" s="323">
        <v>1528767</v>
      </c>
      <c r="H85" s="323">
        <v>0</v>
      </c>
      <c r="I85" s="323">
        <v>0</v>
      </c>
      <c r="J85" s="323">
        <v>0</v>
      </c>
      <c r="K85" s="323">
        <v>0</v>
      </c>
      <c r="M85" s="298"/>
      <c r="N85" s="298"/>
      <c r="O85" s="298"/>
      <c r="P85" s="298"/>
      <c r="Q85" s="298"/>
      <c r="R85" s="298"/>
      <c r="S85" s="298"/>
      <c r="T85" s="298"/>
      <c r="U85" s="94"/>
      <c r="V85" s="94"/>
      <c r="W85" s="90"/>
      <c r="X85" s="90"/>
    </row>
    <row r="86" spans="1:24" s="128" customFormat="1" ht="12" customHeight="1" x14ac:dyDescent="0.2">
      <c r="A86" s="502"/>
      <c r="B86" s="503" t="s">
        <v>308</v>
      </c>
      <c r="C86" s="332" t="s">
        <v>121</v>
      </c>
      <c r="D86" s="326">
        <v>21124</v>
      </c>
      <c r="E86" s="326">
        <v>16534</v>
      </c>
      <c r="F86" s="326">
        <v>4590</v>
      </c>
      <c r="G86" s="326">
        <v>0</v>
      </c>
      <c r="H86" s="326">
        <v>0</v>
      </c>
      <c r="I86" s="326">
        <v>0</v>
      </c>
      <c r="J86" s="326">
        <v>0</v>
      </c>
      <c r="K86" s="326">
        <v>0</v>
      </c>
      <c r="O86" s="1"/>
      <c r="P86" s="278"/>
      <c r="Q86" s="1"/>
      <c r="R86" s="1"/>
    </row>
    <row r="87" spans="1:24" s="128" customFormat="1" ht="12" customHeight="1" x14ac:dyDescent="0.2">
      <c r="A87" s="502"/>
      <c r="B87" s="502"/>
      <c r="C87" s="332" t="s">
        <v>309</v>
      </c>
      <c r="D87" s="326">
        <v>19204</v>
      </c>
      <c r="E87" s="326">
        <v>14614</v>
      </c>
      <c r="F87" s="326">
        <v>4590</v>
      </c>
      <c r="G87" s="326">
        <v>0</v>
      </c>
      <c r="H87" s="326">
        <v>0</v>
      </c>
      <c r="I87" s="326">
        <v>0</v>
      </c>
      <c r="J87" s="326">
        <v>0</v>
      </c>
      <c r="K87" s="326">
        <v>0</v>
      </c>
      <c r="O87" s="1"/>
      <c r="P87" s="278"/>
      <c r="Q87" s="1"/>
      <c r="R87" s="1"/>
    </row>
    <row r="88" spans="1:24" s="128" customFormat="1" ht="12" customHeight="1" x14ac:dyDescent="0.2">
      <c r="A88" s="502"/>
      <c r="B88" s="502"/>
      <c r="C88" s="332" t="s">
        <v>310</v>
      </c>
      <c r="D88" s="326">
        <v>1920</v>
      </c>
      <c r="E88" s="326">
        <v>1920</v>
      </c>
      <c r="F88" s="326">
        <v>0</v>
      </c>
      <c r="G88" s="326">
        <v>0</v>
      </c>
      <c r="H88" s="326">
        <v>0</v>
      </c>
      <c r="I88" s="326">
        <v>0</v>
      </c>
      <c r="J88" s="326">
        <v>0</v>
      </c>
      <c r="K88" s="326">
        <v>0</v>
      </c>
      <c r="O88" s="1"/>
      <c r="P88" s="278"/>
      <c r="Q88" s="1"/>
      <c r="R88" s="1"/>
    </row>
    <row r="89" spans="1:24" s="128" customFormat="1" ht="12" customHeight="1" x14ac:dyDescent="0.2">
      <c r="A89" s="502"/>
      <c r="B89" s="503" t="s">
        <v>313</v>
      </c>
      <c r="C89" s="332" t="s">
        <v>121</v>
      </c>
      <c r="D89" s="326">
        <v>21138</v>
      </c>
      <c r="E89" s="326">
        <v>0</v>
      </c>
      <c r="F89" s="326">
        <v>1804</v>
      </c>
      <c r="G89" s="326">
        <v>19334</v>
      </c>
      <c r="H89" s="326">
        <v>0</v>
      </c>
      <c r="I89" s="326">
        <v>0</v>
      </c>
      <c r="J89" s="326">
        <v>0</v>
      </c>
      <c r="K89" s="326">
        <v>0</v>
      </c>
      <c r="O89" s="1"/>
      <c r="P89" s="278"/>
      <c r="Q89" s="1"/>
      <c r="R89" s="1"/>
    </row>
    <row r="90" spans="1:24" s="128" customFormat="1" ht="12" customHeight="1" x14ac:dyDescent="0.2">
      <c r="A90" s="502"/>
      <c r="B90" s="502"/>
      <c r="C90" s="332" t="s">
        <v>314</v>
      </c>
      <c r="D90" s="326">
        <v>1804</v>
      </c>
      <c r="E90" s="326">
        <v>0</v>
      </c>
      <c r="F90" s="326">
        <v>1804</v>
      </c>
      <c r="G90" s="326">
        <v>0</v>
      </c>
      <c r="H90" s="326">
        <v>0</v>
      </c>
      <c r="I90" s="326">
        <v>0</v>
      </c>
      <c r="J90" s="326">
        <v>0</v>
      </c>
      <c r="K90" s="326">
        <v>0</v>
      </c>
      <c r="O90" s="1"/>
      <c r="P90" s="278"/>
      <c r="Q90" s="1"/>
      <c r="R90" s="1"/>
    </row>
    <row r="91" spans="1:24" s="128" customFormat="1" ht="12" customHeight="1" x14ac:dyDescent="0.2">
      <c r="A91" s="502"/>
      <c r="B91" s="502"/>
      <c r="C91" s="332" t="s">
        <v>315</v>
      </c>
      <c r="D91" s="326">
        <v>15895</v>
      </c>
      <c r="E91" s="326">
        <v>0</v>
      </c>
      <c r="F91" s="326">
        <v>0</v>
      </c>
      <c r="G91" s="326">
        <v>15895</v>
      </c>
      <c r="H91" s="326">
        <v>0</v>
      </c>
      <c r="I91" s="326">
        <v>0</v>
      </c>
      <c r="J91" s="326">
        <v>0</v>
      </c>
      <c r="K91" s="326">
        <v>0</v>
      </c>
      <c r="O91" s="1"/>
      <c r="P91" s="278"/>
      <c r="Q91" s="1"/>
      <c r="R91" s="1"/>
    </row>
    <row r="92" spans="1:24" s="128" customFormat="1" ht="12" customHeight="1" x14ac:dyDescent="0.2">
      <c r="A92" s="502"/>
      <c r="B92" s="502"/>
      <c r="C92" s="332" t="s">
        <v>316</v>
      </c>
      <c r="D92" s="326">
        <v>3439</v>
      </c>
      <c r="E92" s="326">
        <v>0</v>
      </c>
      <c r="F92" s="326">
        <v>0</v>
      </c>
      <c r="G92" s="326">
        <v>3439</v>
      </c>
      <c r="H92" s="326">
        <v>0</v>
      </c>
      <c r="I92" s="326">
        <v>0</v>
      </c>
      <c r="J92" s="326">
        <v>0</v>
      </c>
      <c r="K92" s="326">
        <v>0</v>
      </c>
      <c r="O92" s="1"/>
      <c r="P92" s="278"/>
      <c r="Q92" s="1"/>
      <c r="R92" s="1"/>
    </row>
    <row r="93" spans="1:24" s="128" customFormat="1" ht="12" customHeight="1" x14ac:dyDescent="0.2">
      <c r="A93" s="502"/>
      <c r="B93" s="332" t="s">
        <v>318</v>
      </c>
      <c r="C93" s="332" t="s">
        <v>319</v>
      </c>
      <c r="D93" s="326">
        <v>261288</v>
      </c>
      <c r="E93" s="326">
        <v>0</v>
      </c>
      <c r="F93" s="326">
        <v>50581</v>
      </c>
      <c r="G93" s="326">
        <v>210707</v>
      </c>
      <c r="H93" s="326">
        <v>0</v>
      </c>
      <c r="I93" s="326">
        <v>0</v>
      </c>
      <c r="J93" s="326">
        <v>0</v>
      </c>
      <c r="K93" s="326">
        <v>0</v>
      </c>
      <c r="O93" s="1"/>
      <c r="P93" s="278"/>
      <c r="Q93" s="1"/>
      <c r="R93" s="1"/>
    </row>
    <row r="94" spans="1:24" s="128" customFormat="1" ht="12" customHeight="1" x14ac:dyDescent="0.2">
      <c r="A94" s="502"/>
      <c r="B94" s="332" t="s">
        <v>320</v>
      </c>
      <c r="C94" s="332" t="s">
        <v>320</v>
      </c>
      <c r="D94" s="326">
        <v>50311</v>
      </c>
      <c r="E94" s="326">
        <v>0</v>
      </c>
      <c r="F94" s="326">
        <v>0</v>
      </c>
      <c r="G94" s="326">
        <v>50311</v>
      </c>
      <c r="H94" s="326">
        <v>0</v>
      </c>
      <c r="I94" s="326">
        <v>0</v>
      </c>
      <c r="J94" s="326">
        <v>0</v>
      </c>
      <c r="K94" s="326">
        <v>0</v>
      </c>
      <c r="O94" s="1"/>
      <c r="P94" s="278"/>
      <c r="Q94" s="1"/>
      <c r="R94" s="1"/>
    </row>
    <row r="95" spans="1:24" s="128" customFormat="1" ht="12" customHeight="1" x14ac:dyDescent="0.2">
      <c r="A95" s="502"/>
      <c r="B95" s="332" t="s">
        <v>321</v>
      </c>
      <c r="C95" s="332" t="s">
        <v>323</v>
      </c>
      <c r="D95" s="326">
        <v>5589</v>
      </c>
      <c r="E95" s="326">
        <v>0</v>
      </c>
      <c r="F95" s="326">
        <v>5589</v>
      </c>
      <c r="G95" s="326">
        <v>0</v>
      </c>
      <c r="H95" s="326">
        <v>0</v>
      </c>
      <c r="I95" s="326">
        <v>0</v>
      </c>
      <c r="J95" s="326">
        <v>0</v>
      </c>
      <c r="K95" s="326">
        <v>0</v>
      </c>
      <c r="O95" s="1"/>
      <c r="P95" s="278"/>
      <c r="Q95" s="1"/>
      <c r="R95" s="1"/>
    </row>
    <row r="96" spans="1:24" s="128" customFormat="1" ht="12" customHeight="1" x14ac:dyDescent="0.2">
      <c r="A96" s="502"/>
      <c r="B96" s="332" t="s">
        <v>325</v>
      </c>
      <c r="C96" s="332" t="s">
        <v>412</v>
      </c>
      <c r="D96" s="326">
        <v>120</v>
      </c>
      <c r="E96" s="326">
        <v>0</v>
      </c>
      <c r="F96" s="326">
        <v>120</v>
      </c>
      <c r="G96" s="326">
        <v>0</v>
      </c>
      <c r="H96" s="326">
        <v>0</v>
      </c>
      <c r="I96" s="326">
        <v>0</v>
      </c>
      <c r="J96" s="326">
        <v>0</v>
      </c>
      <c r="K96" s="326">
        <v>0</v>
      </c>
      <c r="O96" s="1"/>
      <c r="P96" s="278"/>
      <c r="Q96" s="1"/>
      <c r="R96" s="1"/>
    </row>
    <row r="97" spans="1:24" s="128" customFormat="1" ht="12" customHeight="1" x14ac:dyDescent="0.2">
      <c r="A97" s="502"/>
      <c r="B97" s="503" t="s">
        <v>326</v>
      </c>
      <c r="C97" s="332" t="s">
        <v>121</v>
      </c>
      <c r="D97" s="326">
        <v>1248415</v>
      </c>
      <c r="E97" s="326">
        <v>0</v>
      </c>
      <c r="F97" s="326">
        <v>0</v>
      </c>
      <c r="G97" s="326">
        <v>1248415</v>
      </c>
      <c r="H97" s="326">
        <v>0</v>
      </c>
      <c r="I97" s="326">
        <v>0</v>
      </c>
      <c r="J97" s="326">
        <v>0</v>
      </c>
      <c r="K97" s="326">
        <v>0</v>
      </c>
      <c r="O97" s="1"/>
      <c r="P97" s="278"/>
      <c r="Q97" s="1"/>
      <c r="R97" s="1"/>
    </row>
    <row r="98" spans="1:24" s="128" customFormat="1" ht="12" customHeight="1" x14ac:dyDescent="0.2">
      <c r="A98" s="502"/>
      <c r="B98" s="502"/>
      <c r="C98" s="332" t="s">
        <v>327</v>
      </c>
      <c r="D98" s="326">
        <v>99690</v>
      </c>
      <c r="E98" s="326">
        <v>0</v>
      </c>
      <c r="F98" s="326">
        <v>0</v>
      </c>
      <c r="G98" s="326">
        <v>99690</v>
      </c>
      <c r="H98" s="326">
        <v>0</v>
      </c>
      <c r="I98" s="326">
        <v>0</v>
      </c>
      <c r="J98" s="326">
        <v>0</v>
      </c>
      <c r="K98" s="326">
        <v>0</v>
      </c>
      <c r="O98" s="1"/>
      <c r="P98" s="278"/>
      <c r="Q98" s="1"/>
      <c r="R98" s="1"/>
    </row>
    <row r="99" spans="1:24" s="128" customFormat="1" ht="12" customHeight="1" x14ac:dyDescent="0.2">
      <c r="A99" s="502"/>
      <c r="B99" s="502"/>
      <c r="C99" s="332" t="s">
        <v>328</v>
      </c>
      <c r="D99" s="326">
        <v>1148725</v>
      </c>
      <c r="E99" s="326">
        <v>0</v>
      </c>
      <c r="F99" s="326">
        <v>0</v>
      </c>
      <c r="G99" s="326">
        <v>1148725</v>
      </c>
      <c r="H99" s="326">
        <v>0</v>
      </c>
      <c r="I99" s="326">
        <v>0</v>
      </c>
      <c r="J99" s="326">
        <v>0</v>
      </c>
      <c r="K99" s="326">
        <v>0</v>
      </c>
      <c r="O99" s="1"/>
      <c r="P99" s="278"/>
      <c r="Q99" s="1"/>
      <c r="R99" s="1"/>
    </row>
    <row r="100" spans="1:24" s="128" customFormat="1" ht="12" customHeight="1" x14ac:dyDescent="0.2">
      <c r="A100" s="502"/>
      <c r="B100" s="503" t="s">
        <v>329</v>
      </c>
      <c r="C100" s="332" t="s">
        <v>121</v>
      </c>
      <c r="D100" s="326">
        <v>720</v>
      </c>
      <c r="E100" s="326">
        <v>0</v>
      </c>
      <c r="F100" s="326">
        <v>720</v>
      </c>
      <c r="G100" s="326">
        <v>0</v>
      </c>
      <c r="H100" s="326">
        <v>0</v>
      </c>
      <c r="I100" s="326">
        <v>0</v>
      </c>
      <c r="J100" s="326">
        <v>0</v>
      </c>
      <c r="K100" s="326">
        <v>0</v>
      </c>
      <c r="O100" s="1"/>
      <c r="P100" s="278"/>
      <c r="Q100" s="1"/>
      <c r="R100" s="1"/>
    </row>
    <row r="101" spans="1:24" s="128" customFormat="1" ht="12" customHeight="1" x14ac:dyDescent="0.2">
      <c r="A101" s="502"/>
      <c r="B101" s="502"/>
      <c r="C101" s="332" t="s">
        <v>331</v>
      </c>
      <c r="D101" s="326">
        <v>600</v>
      </c>
      <c r="E101" s="326">
        <v>0</v>
      </c>
      <c r="F101" s="326">
        <v>600</v>
      </c>
      <c r="G101" s="326">
        <v>0</v>
      </c>
      <c r="H101" s="326">
        <v>0</v>
      </c>
      <c r="I101" s="326">
        <v>0</v>
      </c>
      <c r="J101" s="326">
        <v>0</v>
      </c>
      <c r="K101" s="326">
        <v>0</v>
      </c>
      <c r="O101" s="1"/>
      <c r="P101" s="278"/>
      <c r="Q101" s="1"/>
      <c r="R101" s="1"/>
    </row>
    <row r="102" spans="1:24" s="128" customFormat="1" ht="12" customHeight="1" x14ac:dyDescent="0.2">
      <c r="A102" s="502"/>
      <c r="B102" s="502"/>
      <c r="C102" s="332" t="s">
        <v>332</v>
      </c>
      <c r="D102" s="326">
        <v>120</v>
      </c>
      <c r="E102" s="326">
        <v>0</v>
      </c>
      <c r="F102" s="326">
        <v>120</v>
      </c>
      <c r="G102" s="326">
        <v>0</v>
      </c>
      <c r="H102" s="326">
        <v>0</v>
      </c>
      <c r="I102" s="326">
        <v>0</v>
      </c>
      <c r="J102" s="326">
        <v>0</v>
      </c>
      <c r="K102" s="326">
        <v>0</v>
      </c>
      <c r="O102" s="1"/>
      <c r="P102" s="278"/>
      <c r="Q102" s="1"/>
      <c r="R102" s="1"/>
    </row>
    <row r="103" spans="1:24" s="94" customFormat="1" ht="12" customHeight="1" x14ac:dyDescent="0.2">
      <c r="A103" s="505" t="s">
        <v>25</v>
      </c>
      <c r="B103" s="506"/>
      <c r="C103" s="506"/>
      <c r="D103" s="506"/>
      <c r="E103" s="506"/>
      <c r="F103" s="506"/>
      <c r="G103" s="506"/>
      <c r="H103" s="244"/>
      <c r="I103" s="244"/>
      <c r="J103" s="249"/>
      <c r="K103" s="249"/>
      <c r="Q103" s="261"/>
      <c r="R103" s="261"/>
    </row>
    <row r="104" spans="1:24" s="101" customFormat="1" ht="12" customHeight="1" x14ac:dyDescent="0.2">
      <c r="A104" s="167"/>
      <c r="B104" s="181" t="s">
        <v>18</v>
      </c>
      <c r="C104" s="258"/>
      <c r="D104" s="323">
        <v>18005146</v>
      </c>
      <c r="E104" s="323">
        <v>1912865</v>
      </c>
      <c r="F104" s="323">
        <v>1654251</v>
      </c>
      <c r="G104" s="323">
        <v>14438030</v>
      </c>
      <c r="H104" s="323">
        <v>0</v>
      </c>
      <c r="I104" s="323">
        <v>0</v>
      </c>
      <c r="J104" s="323">
        <v>0</v>
      </c>
      <c r="K104" s="323">
        <v>0</v>
      </c>
      <c r="M104" s="1"/>
      <c r="N104" s="1"/>
      <c r="O104" s="1"/>
      <c r="P104" s="246"/>
      <c r="Q104" s="246"/>
      <c r="R104" s="1"/>
      <c r="S104" s="1"/>
      <c r="T104" s="1"/>
      <c r="U104" s="94"/>
      <c r="V104" s="94"/>
      <c r="W104" s="90"/>
      <c r="X104" s="90"/>
    </row>
    <row r="105" spans="1:24" s="128" customFormat="1" ht="12" customHeight="1" x14ac:dyDescent="0.2">
      <c r="A105" s="502"/>
      <c r="B105" s="503" t="s">
        <v>333</v>
      </c>
      <c r="C105" s="332" t="s">
        <v>121</v>
      </c>
      <c r="D105" s="326">
        <v>4614783</v>
      </c>
      <c r="E105" s="326">
        <v>0</v>
      </c>
      <c r="F105" s="326">
        <v>1221778</v>
      </c>
      <c r="G105" s="326">
        <v>3393005</v>
      </c>
      <c r="H105" s="326">
        <v>0</v>
      </c>
      <c r="I105" s="326">
        <v>0</v>
      </c>
      <c r="J105" s="326">
        <v>0</v>
      </c>
      <c r="K105" s="326">
        <v>0</v>
      </c>
      <c r="O105" s="1"/>
      <c r="P105" s="278"/>
      <c r="Q105" s="1"/>
      <c r="R105" s="1"/>
    </row>
    <row r="106" spans="1:24" s="128" customFormat="1" ht="12" customHeight="1" x14ac:dyDescent="0.2">
      <c r="A106" s="502"/>
      <c r="B106" s="502"/>
      <c r="C106" s="332" t="s">
        <v>334</v>
      </c>
      <c r="D106" s="326">
        <v>1030906</v>
      </c>
      <c r="E106" s="326">
        <v>0</v>
      </c>
      <c r="F106" s="326">
        <v>425218</v>
      </c>
      <c r="G106" s="326">
        <v>605688</v>
      </c>
      <c r="H106" s="326">
        <v>0</v>
      </c>
      <c r="I106" s="326">
        <v>0</v>
      </c>
      <c r="J106" s="326">
        <v>0</v>
      </c>
      <c r="K106" s="326">
        <v>0</v>
      </c>
      <c r="O106" s="1"/>
      <c r="P106" s="278"/>
      <c r="Q106" s="1"/>
      <c r="R106" s="1"/>
    </row>
    <row r="107" spans="1:24" s="128" customFormat="1" ht="12" customHeight="1" x14ac:dyDescent="0.2">
      <c r="A107" s="502"/>
      <c r="B107" s="502"/>
      <c r="C107" s="332" t="s">
        <v>335</v>
      </c>
      <c r="D107" s="326">
        <v>3583877</v>
      </c>
      <c r="E107" s="326">
        <v>0</v>
      </c>
      <c r="F107" s="326">
        <v>796560</v>
      </c>
      <c r="G107" s="326">
        <v>2787317</v>
      </c>
      <c r="H107" s="326">
        <v>0</v>
      </c>
      <c r="I107" s="326">
        <v>0</v>
      </c>
      <c r="J107" s="326">
        <v>0</v>
      </c>
      <c r="K107" s="326">
        <v>0</v>
      </c>
      <c r="O107" s="1"/>
      <c r="P107" s="278"/>
      <c r="Q107" s="1"/>
      <c r="R107" s="1"/>
    </row>
    <row r="108" spans="1:24" s="128" customFormat="1" ht="12" customHeight="1" x14ac:dyDescent="0.2">
      <c r="A108" s="502"/>
      <c r="B108" s="503" t="s">
        <v>339</v>
      </c>
      <c r="C108" s="332" t="s">
        <v>121</v>
      </c>
      <c r="D108" s="326">
        <v>826400</v>
      </c>
      <c r="E108" s="326">
        <v>0</v>
      </c>
      <c r="F108" s="326">
        <v>127413</v>
      </c>
      <c r="G108" s="326">
        <v>698987</v>
      </c>
      <c r="H108" s="326">
        <v>0</v>
      </c>
      <c r="I108" s="326">
        <v>0</v>
      </c>
      <c r="J108" s="326">
        <v>0</v>
      </c>
      <c r="K108" s="326">
        <v>0</v>
      </c>
      <c r="O108" s="1"/>
      <c r="P108" s="278"/>
      <c r="Q108" s="1"/>
      <c r="R108" s="1"/>
    </row>
    <row r="109" spans="1:24" s="128" customFormat="1" ht="12" customHeight="1" x14ac:dyDescent="0.2">
      <c r="A109" s="502"/>
      <c r="B109" s="502"/>
      <c r="C109" s="332" t="s">
        <v>340</v>
      </c>
      <c r="D109" s="326">
        <v>127413</v>
      </c>
      <c r="E109" s="326">
        <v>0</v>
      </c>
      <c r="F109" s="326">
        <v>127413</v>
      </c>
      <c r="G109" s="326">
        <v>0</v>
      </c>
      <c r="H109" s="326">
        <v>0</v>
      </c>
      <c r="I109" s="326">
        <v>0</v>
      </c>
      <c r="J109" s="326">
        <v>0</v>
      </c>
      <c r="K109" s="326">
        <v>0</v>
      </c>
      <c r="O109" s="1"/>
      <c r="P109" s="278"/>
      <c r="Q109" s="1"/>
      <c r="R109" s="1"/>
    </row>
    <row r="110" spans="1:24" s="128" customFormat="1" ht="12" customHeight="1" x14ac:dyDescent="0.2">
      <c r="A110" s="502"/>
      <c r="B110" s="502"/>
      <c r="C110" s="332" t="s">
        <v>341</v>
      </c>
      <c r="D110" s="326">
        <v>698987</v>
      </c>
      <c r="E110" s="326">
        <v>0</v>
      </c>
      <c r="F110" s="326">
        <v>0</v>
      </c>
      <c r="G110" s="326">
        <v>698987</v>
      </c>
      <c r="H110" s="326">
        <v>0</v>
      </c>
      <c r="I110" s="326">
        <v>0</v>
      </c>
      <c r="J110" s="326">
        <v>0</v>
      </c>
      <c r="K110" s="326">
        <v>0</v>
      </c>
      <c r="O110" s="1"/>
      <c r="P110" s="278"/>
      <c r="Q110" s="1"/>
      <c r="R110" s="1"/>
    </row>
    <row r="111" spans="1:24" s="128" customFormat="1" ht="12" customHeight="1" x14ac:dyDescent="0.2">
      <c r="A111" s="502"/>
      <c r="B111" s="332" t="s">
        <v>342</v>
      </c>
      <c r="C111" s="332" t="s">
        <v>343</v>
      </c>
      <c r="D111" s="326">
        <v>1108979</v>
      </c>
      <c r="E111" s="326">
        <v>0</v>
      </c>
      <c r="F111" s="326">
        <v>0</v>
      </c>
      <c r="G111" s="326">
        <v>1108979</v>
      </c>
      <c r="H111" s="326">
        <v>0</v>
      </c>
      <c r="I111" s="326">
        <v>0</v>
      </c>
      <c r="J111" s="326">
        <v>0</v>
      </c>
      <c r="K111" s="326">
        <v>0</v>
      </c>
      <c r="O111" s="1"/>
      <c r="P111" s="278"/>
      <c r="Q111" s="1"/>
      <c r="R111" s="1"/>
    </row>
    <row r="112" spans="1:24" s="128" customFormat="1" ht="12" customHeight="1" x14ac:dyDescent="0.2">
      <c r="A112" s="502"/>
      <c r="B112" s="503" t="s">
        <v>344</v>
      </c>
      <c r="C112" s="332" t="s">
        <v>121</v>
      </c>
      <c r="D112" s="326">
        <v>2076550</v>
      </c>
      <c r="E112" s="326">
        <v>0</v>
      </c>
      <c r="F112" s="326">
        <v>0</v>
      </c>
      <c r="G112" s="326">
        <v>2076550</v>
      </c>
      <c r="H112" s="326">
        <v>0</v>
      </c>
      <c r="I112" s="326">
        <v>0</v>
      </c>
      <c r="J112" s="326">
        <v>0</v>
      </c>
      <c r="K112" s="326">
        <v>0</v>
      </c>
      <c r="O112" s="1"/>
      <c r="P112" s="278"/>
      <c r="Q112" s="1"/>
      <c r="R112" s="1"/>
    </row>
    <row r="113" spans="1:18" s="128" customFormat="1" ht="12" customHeight="1" x14ac:dyDescent="0.2">
      <c r="A113" s="502"/>
      <c r="B113" s="502"/>
      <c r="C113" s="332" t="s">
        <v>345</v>
      </c>
      <c r="D113" s="326">
        <v>1250707</v>
      </c>
      <c r="E113" s="326">
        <v>0</v>
      </c>
      <c r="F113" s="326">
        <v>0</v>
      </c>
      <c r="G113" s="326">
        <v>1250707</v>
      </c>
      <c r="H113" s="326">
        <v>0</v>
      </c>
      <c r="I113" s="326">
        <v>0</v>
      </c>
      <c r="J113" s="326">
        <v>0</v>
      </c>
      <c r="K113" s="326">
        <v>0</v>
      </c>
      <c r="O113" s="1"/>
      <c r="P113" s="278"/>
      <c r="Q113" s="1"/>
      <c r="R113" s="1"/>
    </row>
    <row r="114" spans="1:18" s="128" customFormat="1" ht="12" customHeight="1" x14ac:dyDescent="0.2">
      <c r="A114" s="502"/>
      <c r="B114" s="502"/>
      <c r="C114" s="332" t="s">
        <v>346</v>
      </c>
      <c r="D114" s="326">
        <v>825843</v>
      </c>
      <c r="E114" s="326">
        <v>0</v>
      </c>
      <c r="F114" s="326">
        <v>0</v>
      </c>
      <c r="G114" s="326">
        <v>825843</v>
      </c>
      <c r="H114" s="326">
        <v>0</v>
      </c>
      <c r="I114" s="326">
        <v>0</v>
      </c>
      <c r="J114" s="326">
        <v>0</v>
      </c>
      <c r="K114" s="326">
        <v>0</v>
      </c>
      <c r="O114" s="1"/>
      <c r="P114" s="278"/>
      <c r="Q114" s="1"/>
      <c r="R114" s="1"/>
    </row>
    <row r="115" spans="1:18" s="128" customFormat="1" ht="12" customHeight="1" x14ac:dyDescent="0.2">
      <c r="A115" s="502"/>
      <c r="B115" s="332" t="s">
        <v>347</v>
      </c>
      <c r="C115" s="332" t="s">
        <v>348</v>
      </c>
      <c r="D115" s="326">
        <v>273856</v>
      </c>
      <c r="E115" s="326">
        <v>0</v>
      </c>
      <c r="F115" s="326">
        <v>0</v>
      </c>
      <c r="G115" s="326">
        <v>273856</v>
      </c>
      <c r="H115" s="326">
        <v>0</v>
      </c>
      <c r="I115" s="326">
        <v>0</v>
      </c>
      <c r="J115" s="326">
        <v>0</v>
      </c>
      <c r="K115" s="326">
        <v>0</v>
      </c>
      <c r="O115" s="1"/>
      <c r="P115" s="278"/>
      <c r="Q115" s="1"/>
      <c r="R115" s="1"/>
    </row>
    <row r="116" spans="1:18" s="128" customFormat="1" ht="12" customHeight="1" x14ac:dyDescent="0.2">
      <c r="A116" s="502"/>
      <c r="B116" s="332" t="s">
        <v>349</v>
      </c>
      <c r="C116" s="332" t="s">
        <v>350</v>
      </c>
      <c r="D116" s="326">
        <v>731742</v>
      </c>
      <c r="E116" s="326">
        <v>0</v>
      </c>
      <c r="F116" s="326">
        <v>0</v>
      </c>
      <c r="G116" s="326">
        <v>731742</v>
      </c>
      <c r="H116" s="326">
        <v>0</v>
      </c>
      <c r="I116" s="326">
        <v>0</v>
      </c>
      <c r="J116" s="326">
        <v>0</v>
      </c>
      <c r="K116" s="326">
        <v>0</v>
      </c>
      <c r="O116" s="1"/>
      <c r="P116" s="278"/>
      <c r="Q116" s="1"/>
      <c r="R116" s="1"/>
    </row>
    <row r="117" spans="1:18" s="128" customFormat="1" ht="12" customHeight="1" x14ac:dyDescent="0.2">
      <c r="A117" s="502"/>
      <c r="B117" s="332" t="s">
        <v>351</v>
      </c>
      <c r="C117" s="332" t="s">
        <v>352</v>
      </c>
      <c r="D117" s="326">
        <v>8128</v>
      </c>
      <c r="E117" s="326">
        <v>0</v>
      </c>
      <c r="F117" s="326">
        <v>369</v>
      </c>
      <c r="G117" s="326">
        <v>7759</v>
      </c>
      <c r="H117" s="326">
        <v>0</v>
      </c>
      <c r="I117" s="326">
        <v>0</v>
      </c>
      <c r="J117" s="326">
        <v>0</v>
      </c>
      <c r="K117" s="326">
        <v>0</v>
      </c>
      <c r="O117" s="1"/>
      <c r="P117" s="278"/>
      <c r="Q117" s="1"/>
      <c r="R117" s="1"/>
    </row>
    <row r="118" spans="1:18" s="128" customFormat="1" ht="12" customHeight="1" x14ac:dyDescent="0.2">
      <c r="A118" s="502"/>
      <c r="B118" s="332" t="s">
        <v>354</v>
      </c>
      <c r="C118" s="332" t="s">
        <v>355</v>
      </c>
      <c r="D118" s="326">
        <v>301133</v>
      </c>
      <c r="E118" s="326">
        <v>0</v>
      </c>
      <c r="F118" s="326">
        <v>0</v>
      </c>
      <c r="G118" s="326">
        <v>301133</v>
      </c>
      <c r="H118" s="326">
        <v>0</v>
      </c>
      <c r="I118" s="326">
        <v>0</v>
      </c>
      <c r="J118" s="326">
        <v>0</v>
      </c>
      <c r="K118" s="326">
        <v>0</v>
      </c>
      <c r="O118" s="1"/>
      <c r="P118" s="278"/>
      <c r="Q118" s="1"/>
      <c r="R118" s="1"/>
    </row>
    <row r="119" spans="1:18" s="128" customFormat="1" ht="12" customHeight="1" x14ac:dyDescent="0.2">
      <c r="A119" s="502"/>
      <c r="B119" s="332" t="s">
        <v>356</v>
      </c>
      <c r="C119" s="332" t="s">
        <v>357</v>
      </c>
      <c r="D119" s="326">
        <v>8975</v>
      </c>
      <c r="E119" s="326">
        <v>0</v>
      </c>
      <c r="F119" s="326">
        <v>8975</v>
      </c>
      <c r="G119" s="326">
        <v>0</v>
      </c>
      <c r="H119" s="326">
        <v>0</v>
      </c>
      <c r="I119" s="326">
        <v>0</v>
      </c>
      <c r="J119" s="326">
        <v>0</v>
      </c>
      <c r="K119" s="326">
        <v>0</v>
      </c>
      <c r="O119" s="1"/>
      <c r="P119" s="278"/>
      <c r="Q119" s="1"/>
      <c r="R119" s="1"/>
    </row>
    <row r="120" spans="1:18" s="128" customFormat="1" ht="12" customHeight="1" x14ac:dyDescent="0.2">
      <c r="A120" s="502"/>
      <c r="B120" s="332" t="s">
        <v>358</v>
      </c>
      <c r="C120" s="332" t="s">
        <v>359</v>
      </c>
      <c r="D120" s="326">
        <v>3774</v>
      </c>
      <c r="E120" s="326">
        <v>0</v>
      </c>
      <c r="F120" s="326">
        <v>3774</v>
      </c>
      <c r="G120" s="326">
        <v>0</v>
      </c>
      <c r="H120" s="326">
        <v>0</v>
      </c>
      <c r="I120" s="326">
        <v>0</v>
      </c>
      <c r="J120" s="326">
        <v>0</v>
      </c>
      <c r="K120" s="326">
        <v>0</v>
      </c>
      <c r="O120" s="1"/>
      <c r="P120" s="278"/>
      <c r="Q120" s="1"/>
      <c r="R120" s="1"/>
    </row>
    <row r="121" spans="1:18" s="128" customFormat="1" ht="12" customHeight="1" x14ac:dyDescent="0.2">
      <c r="A121" s="502"/>
      <c r="B121" s="332" t="s">
        <v>360</v>
      </c>
      <c r="C121" s="332" t="s">
        <v>361</v>
      </c>
      <c r="D121" s="326">
        <v>77385</v>
      </c>
      <c r="E121" s="326">
        <v>0</v>
      </c>
      <c r="F121" s="326">
        <v>0</v>
      </c>
      <c r="G121" s="326">
        <v>77385</v>
      </c>
      <c r="H121" s="326">
        <v>0</v>
      </c>
      <c r="I121" s="326">
        <v>0</v>
      </c>
      <c r="J121" s="326">
        <v>0</v>
      </c>
      <c r="K121" s="326">
        <v>0</v>
      </c>
      <c r="O121" s="1"/>
      <c r="P121" s="278"/>
      <c r="Q121" s="1"/>
      <c r="R121" s="1"/>
    </row>
    <row r="122" spans="1:18" s="128" customFormat="1" ht="12" customHeight="1" x14ac:dyDescent="0.2">
      <c r="A122" s="502"/>
      <c r="B122" s="332" t="s">
        <v>362</v>
      </c>
      <c r="C122" s="332" t="s">
        <v>363</v>
      </c>
      <c r="D122" s="326">
        <v>323833</v>
      </c>
      <c r="E122" s="326">
        <v>0</v>
      </c>
      <c r="F122" s="326">
        <v>0</v>
      </c>
      <c r="G122" s="326">
        <v>323833</v>
      </c>
      <c r="H122" s="326">
        <v>0</v>
      </c>
      <c r="I122" s="326">
        <v>0</v>
      </c>
      <c r="J122" s="326">
        <v>0</v>
      </c>
      <c r="K122" s="326">
        <v>0</v>
      </c>
      <c r="O122" s="1"/>
      <c r="P122" s="278"/>
      <c r="Q122" s="1"/>
      <c r="R122" s="1"/>
    </row>
    <row r="123" spans="1:18" s="128" customFormat="1" ht="12" customHeight="1" x14ac:dyDescent="0.2">
      <c r="A123" s="502"/>
      <c r="B123" s="332" t="s">
        <v>364</v>
      </c>
      <c r="C123" s="332" t="s">
        <v>365</v>
      </c>
      <c r="D123" s="326">
        <v>3630405</v>
      </c>
      <c r="E123" s="326">
        <v>1912865</v>
      </c>
      <c r="F123" s="326">
        <v>286553</v>
      </c>
      <c r="G123" s="326">
        <v>1430987</v>
      </c>
      <c r="H123" s="326">
        <v>0</v>
      </c>
      <c r="I123" s="326">
        <v>0</v>
      </c>
      <c r="J123" s="326">
        <v>0</v>
      </c>
      <c r="K123" s="326">
        <v>0</v>
      </c>
      <c r="O123" s="1"/>
      <c r="P123" s="278"/>
      <c r="Q123" s="1"/>
      <c r="R123" s="1"/>
    </row>
    <row r="124" spans="1:18" s="128" customFormat="1" ht="12" customHeight="1" x14ac:dyDescent="0.2">
      <c r="A124" s="502"/>
      <c r="B124" s="503" t="s">
        <v>366</v>
      </c>
      <c r="C124" s="332" t="s">
        <v>121</v>
      </c>
      <c r="D124" s="326">
        <v>9554</v>
      </c>
      <c r="E124" s="326">
        <v>0</v>
      </c>
      <c r="F124" s="326">
        <v>5389</v>
      </c>
      <c r="G124" s="326">
        <v>4165</v>
      </c>
      <c r="H124" s="326">
        <v>0</v>
      </c>
      <c r="I124" s="326">
        <v>0</v>
      </c>
      <c r="J124" s="326">
        <v>0</v>
      </c>
      <c r="K124" s="326">
        <v>0</v>
      </c>
      <c r="O124" s="1"/>
      <c r="P124" s="278"/>
      <c r="Q124" s="1"/>
      <c r="R124" s="1"/>
    </row>
    <row r="125" spans="1:18" s="128" customFormat="1" ht="12" customHeight="1" x14ac:dyDescent="0.2">
      <c r="A125" s="502"/>
      <c r="B125" s="502"/>
      <c r="C125" s="332" t="s">
        <v>367</v>
      </c>
      <c r="D125" s="326">
        <v>1924</v>
      </c>
      <c r="E125" s="326">
        <v>0</v>
      </c>
      <c r="F125" s="326">
        <v>1924</v>
      </c>
      <c r="G125" s="326">
        <v>0</v>
      </c>
      <c r="H125" s="326">
        <v>0</v>
      </c>
      <c r="I125" s="326">
        <v>0</v>
      </c>
      <c r="J125" s="326">
        <v>0</v>
      </c>
      <c r="K125" s="326">
        <v>0</v>
      </c>
      <c r="O125" s="1"/>
      <c r="P125" s="278"/>
      <c r="Q125" s="1"/>
      <c r="R125" s="1"/>
    </row>
    <row r="126" spans="1:18" s="128" customFormat="1" ht="12" customHeight="1" x14ac:dyDescent="0.2">
      <c r="A126" s="502"/>
      <c r="B126" s="502"/>
      <c r="C126" s="332" t="s">
        <v>368</v>
      </c>
      <c r="D126" s="326">
        <v>7630</v>
      </c>
      <c r="E126" s="326">
        <v>0</v>
      </c>
      <c r="F126" s="326">
        <v>3465</v>
      </c>
      <c r="G126" s="326">
        <v>4165</v>
      </c>
      <c r="H126" s="326">
        <v>0</v>
      </c>
      <c r="I126" s="326">
        <v>0</v>
      </c>
      <c r="J126" s="326">
        <v>0</v>
      </c>
      <c r="K126" s="326">
        <v>0</v>
      </c>
      <c r="O126" s="1"/>
      <c r="P126" s="278"/>
      <c r="Q126" s="1"/>
      <c r="R126" s="1"/>
    </row>
    <row r="127" spans="1:18" s="128" customFormat="1" ht="12" customHeight="1" x14ac:dyDescent="0.2">
      <c r="A127" s="502"/>
      <c r="B127" s="332" t="s">
        <v>369</v>
      </c>
      <c r="C127" s="332" t="s">
        <v>370</v>
      </c>
      <c r="D127" s="326">
        <v>2091727</v>
      </c>
      <c r="E127" s="326">
        <v>0</v>
      </c>
      <c r="F127" s="326">
        <v>0</v>
      </c>
      <c r="G127" s="326">
        <v>2091727</v>
      </c>
      <c r="H127" s="326">
        <v>0</v>
      </c>
      <c r="I127" s="326">
        <v>0</v>
      </c>
      <c r="J127" s="326">
        <v>0</v>
      </c>
      <c r="K127" s="326">
        <v>0</v>
      </c>
      <c r="O127" s="1"/>
      <c r="P127" s="278"/>
      <c r="Q127" s="1"/>
      <c r="R127" s="1"/>
    </row>
    <row r="128" spans="1:18" s="128" customFormat="1" ht="12" customHeight="1" x14ac:dyDescent="0.2">
      <c r="A128" s="502"/>
      <c r="B128" s="503" t="s">
        <v>371</v>
      </c>
      <c r="C128" s="332" t="s">
        <v>121</v>
      </c>
      <c r="D128" s="326">
        <v>1917922</v>
      </c>
      <c r="E128" s="326">
        <v>0</v>
      </c>
      <c r="F128" s="326">
        <v>0</v>
      </c>
      <c r="G128" s="326">
        <v>1917922</v>
      </c>
      <c r="H128" s="326">
        <v>0</v>
      </c>
      <c r="I128" s="326">
        <v>0</v>
      </c>
      <c r="J128" s="326">
        <v>0</v>
      </c>
      <c r="K128" s="326">
        <v>0</v>
      </c>
      <c r="O128" s="1"/>
      <c r="P128" s="278"/>
      <c r="Q128" s="1"/>
      <c r="R128" s="1"/>
    </row>
    <row r="129" spans="1:24" s="128" customFormat="1" ht="12" customHeight="1" x14ac:dyDescent="0.2">
      <c r="A129" s="502"/>
      <c r="B129" s="502"/>
      <c r="C129" s="332" t="s">
        <v>372</v>
      </c>
      <c r="D129" s="326">
        <v>1917905</v>
      </c>
      <c r="E129" s="326">
        <v>0</v>
      </c>
      <c r="F129" s="326">
        <v>0</v>
      </c>
      <c r="G129" s="326">
        <v>1917905</v>
      </c>
      <c r="H129" s="326">
        <v>0</v>
      </c>
      <c r="I129" s="326">
        <v>0</v>
      </c>
      <c r="J129" s="326">
        <v>0</v>
      </c>
      <c r="K129" s="326">
        <v>0</v>
      </c>
      <c r="O129" s="1"/>
      <c r="P129" s="278"/>
      <c r="Q129" s="1"/>
      <c r="R129" s="1"/>
    </row>
    <row r="130" spans="1:24" s="128" customFormat="1" ht="12" customHeight="1" x14ac:dyDescent="0.2">
      <c r="A130" s="502"/>
      <c r="B130" s="502"/>
      <c r="C130" s="332" t="s">
        <v>373</v>
      </c>
      <c r="D130" s="326">
        <v>17</v>
      </c>
      <c r="E130" s="326">
        <v>0</v>
      </c>
      <c r="F130" s="326">
        <v>0</v>
      </c>
      <c r="G130" s="326">
        <v>17</v>
      </c>
      <c r="H130" s="326">
        <v>0</v>
      </c>
      <c r="I130" s="326">
        <v>0</v>
      </c>
      <c r="J130" s="326">
        <v>0</v>
      </c>
      <c r="K130" s="326">
        <v>0</v>
      </c>
      <c r="O130" s="1"/>
      <c r="P130" s="278"/>
      <c r="Q130" s="1"/>
      <c r="R130" s="1"/>
    </row>
    <row r="131" spans="1:24" s="101" customFormat="1" ht="12" customHeight="1" x14ac:dyDescent="0.2">
      <c r="A131" s="485" t="s">
        <v>26</v>
      </c>
      <c r="B131" s="486"/>
      <c r="C131" s="486"/>
      <c r="D131" s="486"/>
      <c r="E131" s="486"/>
      <c r="F131" s="486"/>
      <c r="G131" s="486"/>
      <c r="H131" s="486"/>
      <c r="I131" s="486"/>
      <c r="J131" s="486"/>
      <c r="K131" s="285"/>
    </row>
    <row r="132" spans="1:24" s="101" customFormat="1" ht="12" customHeight="1" x14ac:dyDescent="0.2">
      <c r="A132" s="167"/>
      <c r="B132" s="181" t="s">
        <v>18</v>
      </c>
      <c r="C132" s="258"/>
      <c r="D132" s="295">
        <v>0</v>
      </c>
      <c r="E132" s="295">
        <v>0</v>
      </c>
      <c r="F132" s="295">
        <v>0</v>
      </c>
      <c r="G132" s="295">
        <v>0</v>
      </c>
      <c r="H132" s="295">
        <v>0</v>
      </c>
      <c r="I132" s="295">
        <v>0</v>
      </c>
      <c r="J132" s="295">
        <v>0</v>
      </c>
      <c r="K132" s="295">
        <v>0</v>
      </c>
      <c r="M132" s="247"/>
      <c r="V132" s="90"/>
      <c r="W132" s="90"/>
      <c r="X132" s="90"/>
    </row>
    <row r="133" spans="1:24" s="101" customFormat="1" ht="12" customHeight="1" x14ac:dyDescent="0.2">
      <c r="A133" s="167"/>
      <c r="B133" s="181"/>
      <c r="C133" s="258"/>
      <c r="D133" s="298">
        <v>0</v>
      </c>
      <c r="E133" s="298">
        <v>0</v>
      </c>
      <c r="F133" s="298">
        <v>0</v>
      </c>
      <c r="G133" s="298">
        <v>0</v>
      </c>
      <c r="H133" s="298">
        <v>0</v>
      </c>
      <c r="I133" s="298">
        <v>0</v>
      </c>
      <c r="J133" s="298">
        <v>0</v>
      </c>
      <c r="K133" s="298">
        <v>0</v>
      </c>
      <c r="M133" s="247"/>
      <c r="V133" s="90"/>
      <c r="W133" s="90"/>
      <c r="X133" s="90"/>
    </row>
    <row r="134" spans="1:24" s="94" customFormat="1" ht="12" customHeight="1" x14ac:dyDescent="0.2">
      <c r="A134" s="472" t="s">
        <v>27</v>
      </c>
      <c r="B134" s="501"/>
      <c r="C134" s="501"/>
      <c r="D134" s="501"/>
      <c r="E134" s="501"/>
      <c r="F134" s="501"/>
      <c r="G134" s="501"/>
      <c r="H134" s="250"/>
      <c r="I134" s="250"/>
      <c r="J134" s="245"/>
      <c r="K134" s="245"/>
      <c r="L134" s="17"/>
      <c r="O134" s="122"/>
      <c r="P134" s="122"/>
      <c r="Q134" s="100"/>
      <c r="R134" s="100"/>
      <c r="S134" s="122"/>
    </row>
    <row r="135" spans="1:24" s="101" customFormat="1" ht="12" customHeight="1" x14ac:dyDescent="0.2">
      <c r="A135" s="167"/>
      <c r="B135" s="181" t="s">
        <v>18</v>
      </c>
      <c r="C135" s="258"/>
      <c r="D135" s="323">
        <v>14807062</v>
      </c>
      <c r="E135" s="323">
        <v>368370</v>
      </c>
      <c r="F135" s="323">
        <v>391398</v>
      </c>
      <c r="G135" s="323">
        <v>14047294</v>
      </c>
      <c r="H135" s="323">
        <v>0</v>
      </c>
      <c r="I135" s="323">
        <v>0</v>
      </c>
      <c r="J135" s="323">
        <v>0</v>
      </c>
      <c r="K135" s="323">
        <v>0</v>
      </c>
      <c r="M135" s="247"/>
      <c r="V135" s="90"/>
      <c r="W135" s="90"/>
      <c r="X135" s="90"/>
    </row>
    <row r="136" spans="1:24" s="128" customFormat="1" ht="12" customHeight="1" x14ac:dyDescent="0.2">
      <c r="A136" s="502"/>
      <c r="B136" s="503" t="s">
        <v>374</v>
      </c>
      <c r="C136" s="332" t="s">
        <v>121</v>
      </c>
      <c r="D136" s="326">
        <v>2193426</v>
      </c>
      <c r="E136" s="326">
        <v>368370</v>
      </c>
      <c r="F136" s="326">
        <v>121923</v>
      </c>
      <c r="G136" s="326">
        <v>1703133</v>
      </c>
      <c r="H136" s="326">
        <v>0</v>
      </c>
      <c r="I136" s="326">
        <v>0</v>
      </c>
      <c r="J136" s="326">
        <v>0</v>
      </c>
      <c r="K136" s="326">
        <v>0</v>
      </c>
      <c r="O136" s="1"/>
      <c r="P136" s="278"/>
      <c r="Q136" s="1"/>
      <c r="R136" s="1"/>
    </row>
    <row r="137" spans="1:24" s="128" customFormat="1" ht="12" customHeight="1" x14ac:dyDescent="0.2">
      <c r="A137" s="502"/>
      <c r="B137" s="502"/>
      <c r="C137" s="332" t="s">
        <v>375</v>
      </c>
      <c r="D137" s="326">
        <v>777083</v>
      </c>
      <c r="E137" s="326">
        <v>0</v>
      </c>
      <c r="F137" s="326">
        <v>121923</v>
      </c>
      <c r="G137" s="326">
        <v>655160</v>
      </c>
      <c r="H137" s="326">
        <v>0</v>
      </c>
      <c r="I137" s="326">
        <v>0</v>
      </c>
      <c r="J137" s="326">
        <v>0</v>
      </c>
      <c r="K137" s="326">
        <v>0</v>
      </c>
      <c r="O137" s="1"/>
      <c r="P137" s="278"/>
      <c r="Q137" s="1"/>
      <c r="R137" s="1"/>
    </row>
    <row r="138" spans="1:24" s="128" customFormat="1" ht="12" customHeight="1" x14ac:dyDescent="0.2">
      <c r="A138" s="502"/>
      <c r="B138" s="502"/>
      <c r="C138" s="332" t="s">
        <v>376</v>
      </c>
      <c r="D138" s="326">
        <v>87992</v>
      </c>
      <c r="E138" s="326">
        <v>0</v>
      </c>
      <c r="F138" s="326">
        <v>0</v>
      </c>
      <c r="G138" s="326">
        <v>87992</v>
      </c>
      <c r="H138" s="326">
        <v>0</v>
      </c>
      <c r="I138" s="326">
        <v>0</v>
      </c>
      <c r="J138" s="326">
        <v>0</v>
      </c>
      <c r="K138" s="326">
        <v>0</v>
      </c>
      <c r="O138" s="1"/>
      <c r="P138" s="278"/>
      <c r="Q138" s="1"/>
      <c r="R138" s="1"/>
    </row>
    <row r="139" spans="1:24" s="128" customFormat="1" ht="12" customHeight="1" x14ac:dyDescent="0.2">
      <c r="A139" s="502"/>
      <c r="B139" s="502"/>
      <c r="C139" s="332" t="s">
        <v>377</v>
      </c>
      <c r="D139" s="326">
        <v>475</v>
      </c>
      <c r="E139" s="326">
        <v>0</v>
      </c>
      <c r="F139" s="326">
        <v>0</v>
      </c>
      <c r="G139" s="326">
        <v>475</v>
      </c>
      <c r="H139" s="326">
        <v>0</v>
      </c>
      <c r="I139" s="326">
        <v>0</v>
      </c>
      <c r="J139" s="326">
        <v>0</v>
      </c>
      <c r="K139" s="326">
        <v>0</v>
      </c>
      <c r="O139" s="1"/>
      <c r="P139" s="278"/>
      <c r="Q139" s="1"/>
      <c r="R139" s="1"/>
    </row>
    <row r="140" spans="1:24" s="128" customFormat="1" ht="12" customHeight="1" x14ac:dyDescent="0.2">
      <c r="A140" s="502"/>
      <c r="B140" s="502"/>
      <c r="C140" s="332" t="s">
        <v>378</v>
      </c>
      <c r="D140" s="326">
        <v>1327876</v>
      </c>
      <c r="E140" s="326">
        <v>368370</v>
      </c>
      <c r="F140" s="326">
        <v>0</v>
      </c>
      <c r="G140" s="326">
        <v>959506</v>
      </c>
      <c r="H140" s="326">
        <v>0</v>
      </c>
      <c r="I140" s="326">
        <v>0</v>
      </c>
      <c r="J140" s="326">
        <v>0</v>
      </c>
      <c r="K140" s="326">
        <v>0</v>
      </c>
      <c r="O140" s="1"/>
      <c r="P140" s="278"/>
      <c r="Q140" s="1"/>
      <c r="R140" s="1"/>
    </row>
    <row r="141" spans="1:24" s="128" customFormat="1" ht="12" customHeight="1" x14ac:dyDescent="0.2">
      <c r="A141" s="502"/>
      <c r="B141" s="332" t="s">
        <v>379</v>
      </c>
      <c r="C141" s="332" t="s">
        <v>380</v>
      </c>
      <c r="D141" s="326">
        <v>57480</v>
      </c>
      <c r="E141" s="326">
        <v>0</v>
      </c>
      <c r="F141" s="326">
        <v>0</v>
      </c>
      <c r="G141" s="326">
        <v>57480</v>
      </c>
      <c r="H141" s="326">
        <v>0</v>
      </c>
      <c r="I141" s="326">
        <v>0</v>
      </c>
      <c r="J141" s="326">
        <v>0</v>
      </c>
      <c r="K141" s="326">
        <v>0</v>
      </c>
      <c r="O141" s="1"/>
      <c r="P141" s="278"/>
      <c r="Q141" s="1"/>
      <c r="R141" s="1"/>
    </row>
    <row r="142" spans="1:24" s="128" customFormat="1" ht="12" customHeight="1" x14ac:dyDescent="0.2">
      <c r="A142" s="502"/>
      <c r="B142" s="503" t="s">
        <v>381</v>
      </c>
      <c r="C142" s="332" t="s">
        <v>121</v>
      </c>
      <c r="D142" s="326">
        <v>12556156</v>
      </c>
      <c r="E142" s="326">
        <v>0</v>
      </c>
      <c r="F142" s="326">
        <v>269475</v>
      </c>
      <c r="G142" s="326">
        <v>12286681</v>
      </c>
      <c r="H142" s="326">
        <v>0</v>
      </c>
      <c r="I142" s="326">
        <v>0</v>
      </c>
      <c r="J142" s="326">
        <v>0</v>
      </c>
      <c r="K142" s="326">
        <v>0</v>
      </c>
      <c r="O142" s="1"/>
      <c r="P142" s="278"/>
      <c r="Q142" s="1"/>
      <c r="R142" s="1"/>
    </row>
    <row r="143" spans="1:24" s="128" customFormat="1" ht="12" customHeight="1" x14ac:dyDescent="0.2">
      <c r="A143" s="502"/>
      <c r="B143" s="502"/>
      <c r="C143" s="332" t="s">
        <v>382</v>
      </c>
      <c r="D143" s="326">
        <v>913393</v>
      </c>
      <c r="E143" s="326">
        <v>0</v>
      </c>
      <c r="F143" s="326">
        <v>0</v>
      </c>
      <c r="G143" s="326">
        <v>913393</v>
      </c>
      <c r="H143" s="326">
        <v>0</v>
      </c>
      <c r="I143" s="326">
        <v>0</v>
      </c>
      <c r="J143" s="326">
        <v>0</v>
      </c>
      <c r="K143" s="326">
        <v>0</v>
      </c>
      <c r="O143" s="1"/>
      <c r="P143" s="278"/>
      <c r="Q143" s="1"/>
      <c r="R143" s="1"/>
    </row>
    <row r="144" spans="1:24" s="128" customFormat="1" ht="12" customHeight="1" x14ac:dyDescent="0.2">
      <c r="A144" s="502"/>
      <c r="B144" s="502"/>
      <c r="C144" s="332" t="s">
        <v>383</v>
      </c>
      <c r="D144" s="326">
        <v>53081</v>
      </c>
      <c r="E144" s="326">
        <v>0</v>
      </c>
      <c r="F144" s="326">
        <v>0</v>
      </c>
      <c r="G144" s="326">
        <v>53081</v>
      </c>
      <c r="H144" s="326">
        <v>0</v>
      </c>
      <c r="I144" s="326">
        <v>0</v>
      </c>
      <c r="J144" s="326">
        <v>0</v>
      </c>
      <c r="K144" s="326">
        <v>0</v>
      </c>
      <c r="O144" s="1"/>
      <c r="P144" s="278"/>
      <c r="Q144" s="1"/>
      <c r="R144" s="1"/>
    </row>
    <row r="145" spans="1:24" s="128" customFormat="1" ht="12" customHeight="1" x14ac:dyDescent="0.2">
      <c r="A145" s="502"/>
      <c r="B145" s="502"/>
      <c r="C145" s="332" t="s">
        <v>384</v>
      </c>
      <c r="D145" s="326">
        <v>1515603</v>
      </c>
      <c r="E145" s="326">
        <v>0</v>
      </c>
      <c r="F145" s="326">
        <v>54340</v>
      </c>
      <c r="G145" s="326">
        <v>1461263</v>
      </c>
      <c r="H145" s="326">
        <v>0</v>
      </c>
      <c r="I145" s="326">
        <v>0</v>
      </c>
      <c r="J145" s="326">
        <v>0</v>
      </c>
      <c r="K145" s="326">
        <v>0</v>
      </c>
      <c r="O145" s="1"/>
      <c r="P145" s="278"/>
      <c r="Q145" s="1"/>
      <c r="R145" s="1"/>
    </row>
    <row r="146" spans="1:24" s="128" customFormat="1" ht="12" customHeight="1" x14ac:dyDescent="0.2">
      <c r="A146" s="502"/>
      <c r="B146" s="502"/>
      <c r="C146" s="332" t="s">
        <v>385</v>
      </c>
      <c r="D146" s="326">
        <v>671455</v>
      </c>
      <c r="E146" s="326">
        <v>0</v>
      </c>
      <c r="F146" s="326">
        <v>81576</v>
      </c>
      <c r="G146" s="326">
        <v>589879</v>
      </c>
      <c r="H146" s="326">
        <v>0</v>
      </c>
      <c r="I146" s="326">
        <v>0</v>
      </c>
      <c r="J146" s="326">
        <v>0</v>
      </c>
      <c r="K146" s="326">
        <v>0</v>
      </c>
      <c r="O146" s="1"/>
      <c r="P146" s="278"/>
      <c r="Q146" s="1"/>
      <c r="R146" s="1"/>
    </row>
    <row r="147" spans="1:24" s="128" customFormat="1" ht="12" customHeight="1" x14ac:dyDescent="0.2">
      <c r="A147" s="502"/>
      <c r="B147" s="502"/>
      <c r="C147" s="332" t="s">
        <v>386</v>
      </c>
      <c r="D147" s="326">
        <v>2714913</v>
      </c>
      <c r="E147" s="326">
        <v>0</v>
      </c>
      <c r="F147" s="326">
        <v>133559</v>
      </c>
      <c r="G147" s="326">
        <v>2581354</v>
      </c>
      <c r="H147" s="326">
        <v>0</v>
      </c>
      <c r="I147" s="326">
        <v>0</v>
      </c>
      <c r="J147" s="326">
        <v>0</v>
      </c>
      <c r="K147" s="326">
        <v>0</v>
      </c>
      <c r="O147" s="1"/>
      <c r="P147" s="278"/>
      <c r="Q147" s="1"/>
      <c r="R147" s="1"/>
    </row>
    <row r="148" spans="1:24" s="128" customFormat="1" ht="12" customHeight="1" x14ac:dyDescent="0.2">
      <c r="A148" s="502"/>
      <c r="B148" s="502"/>
      <c r="C148" s="332" t="s">
        <v>388</v>
      </c>
      <c r="D148" s="326">
        <v>1061498</v>
      </c>
      <c r="E148" s="326">
        <v>0</v>
      </c>
      <c r="F148" s="326">
        <v>0</v>
      </c>
      <c r="G148" s="326">
        <v>1061498</v>
      </c>
      <c r="H148" s="326">
        <v>0</v>
      </c>
      <c r="I148" s="326">
        <v>0</v>
      </c>
      <c r="J148" s="326">
        <v>0</v>
      </c>
      <c r="K148" s="326">
        <v>0</v>
      </c>
      <c r="O148" s="1"/>
      <c r="P148" s="278"/>
      <c r="Q148" s="1"/>
      <c r="R148" s="1"/>
    </row>
    <row r="149" spans="1:24" s="128" customFormat="1" ht="12" customHeight="1" x14ac:dyDescent="0.2">
      <c r="A149" s="502"/>
      <c r="B149" s="502"/>
      <c r="C149" s="332" t="s">
        <v>389</v>
      </c>
      <c r="D149" s="326">
        <v>1421823</v>
      </c>
      <c r="E149" s="326">
        <v>0</v>
      </c>
      <c r="F149" s="326">
        <v>0</v>
      </c>
      <c r="G149" s="326">
        <v>1421823</v>
      </c>
      <c r="H149" s="326">
        <v>0</v>
      </c>
      <c r="I149" s="326">
        <v>0</v>
      </c>
      <c r="J149" s="326">
        <v>0</v>
      </c>
      <c r="K149" s="326">
        <v>0</v>
      </c>
      <c r="O149" s="1"/>
      <c r="P149" s="278"/>
      <c r="Q149" s="1"/>
      <c r="R149" s="1"/>
    </row>
    <row r="150" spans="1:24" s="128" customFormat="1" ht="12" customHeight="1" x14ac:dyDescent="0.2">
      <c r="A150" s="502"/>
      <c r="B150" s="502"/>
      <c r="C150" s="332" t="s">
        <v>390</v>
      </c>
      <c r="D150" s="326">
        <v>3134500</v>
      </c>
      <c r="E150" s="326">
        <v>0</v>
      </c>
      <c r="F150" s="326">
        <v>0</v>
      </c>
      <c r="G150" s="326">
        <v>3134500</v>
      </c>
      <c r="H150" s="326">
        <v>0</v>
      </c>
      <c r="I150" s="326">
        <v>0</v>
      </c>
      <c r="J150" s="326">
        <v>0</v>
      </c>
      <c r="K150" s="326">
        <v>0</v>
      </c>
      <c r="O150" s="1"/>
      <c r="P150" s="278"/>
      <c r="Q150" s="1"/>
      <c r="R150" s="1"/>
    </row>
    <row r="151" spans="1:24" s="128" customFormat="1" ht="12" customHeight="1" x14ac:dyDescent="0.2">
      <c r="A151" s="502"/>
      <c r="B151" s="502"/>
      <c r="C151" s="332" t="s">
        <v>391</v>
      </c>
      <c r="D151" s="326">
        <v>101148</v>
      </c>
      <c r="E151" s="326">
        <v>0</v>
      </c>
      <c r="F151" s="326">
        <v>0</v>
      </c>
      <c r="G151" s="326">
        <v>101148</v>
      </c>
      <c r="H151" s="326">
        <v>0</v>
      </c>
      <c r="I151" s="326">
        <v>0</v>
      </c>
      <c r="J151" s="326">
        <v>0</v>
      </c>
      <c r="K151" s="326">
        <v>0</v>
      </c>
      <c r="O151" s="1"/>
      <c r="P151" s="278"/>
      <c r="Q151" s="1"/>
      <c r="R151" s="1"/>
    </row>
    <row r="152" spans="1:24" s="128" customFormat="1" ht="12" customHeight="1" x14ac:dyDescent="0.2">
      <c r="A152" s="502"/>
      <c r="B152" s="502"/>
      <c r="C152" s="332" t="s">
        <v>392</v>
      </c>
      <c r="D152" s="326">
        <v>834624</v>
      </c>
      <c r="E152" s="326">
        <v>0</v>
      </c>
      <c r="F152" s="326">
        <v>0</v>
      </c>
      <c r="G152" s="326">
        <v>834624</v>
      </c>
      <c r="H152" s="326">
        <v>0</v>
      </c>
      <c r="I152" s="326">
        <v>0</v>
      </c>
      <c r="J152" s="326">
        <v>0</v>
      </c>
      <c r="K152" s="326">
        <v>0</v>
      </c>
      <c r="O152" s="1"/>
      <c r="P152" s="278"/>
      <c r="Q152" s="1"/>
      <c r="R152" s="1"/>
    </row>
    <row r="153" spans="1:24" s="128" customFormat="1" ht="12" customHeight="1" x14ac:dyDescent="0.2">
      <c r="A153" s="502"/>
      <c r="B153" s="502"/>
      <c r="C153" s="332" t="s">
        <v>393</v>
      </c>
      <c r="D153" s="326">
        <v>134118</v>
      </c>
      <c r="E153" s="326">
        <v>0</v>
      </c>
      <c r="F153" s="326">
        <v>0</v>
      </c>
      <c r="G153" s="326">
        <v>134118</v>
      </c>
      <c r="H153" s="326">
        <v>0</v>
      </c>
      <c r="I153" s="326">
        <v>0</v>
      </c>
      <c r="J153" s="326">
        <v>0</v>
      </c>
      <c r="K153" s="326">
        <v>0</v>
      </c>
      <c r="O153" s="1"/>
      <c r="P153" s="278"/>
      <c r="Q153" s="1"/>
      <c r="R153" s="1"/>
    </row>
    <row r="154" spans="1:24" s="94" customFormat="1" ht="12" customHeight="1" x14ac:dyDescent="0.2">
      <c r="A154" s="472" t="s">
        <v>11</v>
      </c>
      <c r="B154" s="472"/>
      <c r="C154" s="472"/>
      <c r="D154" s="472"/>
      <c r="E154" s="472"/>
      <c r="F154" s="472"/>
      <c r="G154" s="472"/>
      <c r="H154" s="251"/>
      <c r="I154" s="251"/>
      <c r="J154" s="245"/>
      <c r="K154" s="245"/>
      <c r="L154" s="128"/>
      <c r="M154" s="17"/>
      <c r="O154" s="128"/>
      <c r="P154" s="128"/>
      <c r="Q154" s="100"/>
      <c r="R154" s="100"/>
      <c r="S154" s="128"/>
    </row>
    <row r="155" spans="1:24" s="101" customFormat="1" ht="12" customHeight="1" x14ac:dyDescent="0.2">
      <c r="A155" s="167"/>
      <c r="B155" s="181" t="s">
        <v>18</v>
      </c>
      <c r="C155" s="258"/>
      <c r="D155" s="323">
        <v>557912</v>
      </c>
      <c r="E155" s="323">
        <v>0</v>
      </c>
      <c r="F155" s="323">
        <v>0</v>
      </c>
      <c r="G155" s="323">
        <v>557912</v>
      </c>
      <c r="H155" s="323">
        <v>0</v>
      </c>
      <c r="I155" s="323">
        <v>0</v>
      </c>
      <c r="J155" s="323">
        <v>0</v>
      </c>
      <c r="K155" s="323">
        <v>0</v>
      </c>
      <c r="M155" s="247"/>
      <c r="V155" s="90"/>
      <c r="W155" s="90"/>
      <c r="X155" s="90"/>
    </row>
    <row r="156" spans="1:24" s="128" customFormat="1" ht="12" customHeight="1" x14ac:dyDescent="0.2">
      <c r="A156" s="502"/>
      <c r="B156" s="503" t="s">
        <v>394</v>
      </c>
      <c r="C156" s="332" t="s">
        <v>121</v>
      </c>
      <c r="D156" s="326">
        <v>263141</v>
      </c>
      <c r="E156" s="326">
        <v>0</v>
      </c>
      <c r="F156" s="326">
        <v>0</v>
      </c>
      <c r="G156" s="326">
        <v>263141</v>
      </c>
      <c r="H156" s="326">
        <v>0</v>
      </c>
      <c r="I156" s="326">
        <v>0</v>
      </c>
      <c r="J156" s="326">
        <v>0</v>
      </c>
      <c r="K156" s="326">
        <v>0</v>
      </c>
      <c r="O156" s="1"/>
      <c r="P156" s="278"/>
      <c r="Q156" s="1"/>
      <c r="R156" s="1"/>
    </row>
    <row r="157" spans="1:24" s="128" customFormat="1" ht="12" customHeight="1" x14ac:dyDescent="0.2">
      <c r="A157" s="502"/>
      <c r="B157" s="502"/>
      <c r="C157" s="332" t="s">
        <v>395</v>
      </c>
      <c r="D157" s="326">
        <v>153532</v>
      </c>
      <c r="E157" s="326">
        <v>0</v>
      </c>
      <c r="F157" s="326">
        <v>0</v>
      </c>
      <c r="G157" s="326">
        <v>153532</v>
      </c>
      <c r="H157" s="326">
        <v>0</v>
      </c>
      <c r="I157" s="326">
        <v>0</v>
      </c>
      <c r="J157" s="326">
        <v>0</v>
      </c>
      <c r="K157" s="326">
        <v>0</v>
      </c>
      <c r="O157" s="1"/>
      <c r="P157" s="278"/>
      <c r="Q157" s="1"/>
      <c r="R157" s="1"/>
    </row>
    <row r="158" spans="1:24" s="128" customFormat="1" ht="12" customHeight="1" x14ac:dyDescent="0.2">
      <c r="A158" s="502"/>
      <c r="B158" s="502"/>
      <c r="C158" s="332" t="s">
        <v>396</v>
      </c>
      <c r="D158" s="326">
        <v>109609</v>
      </c>
      <c r="E158" s="326">
        <v>0</v>
      </c>
      <c r="F158" s="326">
        <v>0</v>
      </c>
      <c r="G158" s="326">
        <v>109609</v>
      </c>
      <c r="H158" s="326">
        <v>0</v>
      </c>
      <c r="I158" s="326">
        <v>0</v>
      </c>
      <c r="J158" s="326">
        <v>0</v>
      </c>
      <c r="K158" s="326">
        <v>0</v>
      </c>
      <c r="O158" s="1"/>
      <c r="P158" s="278"/>
      <c r="Q158" s="1"/>
      <c r="R158" s="1"/>
    </row>
    <row r="159" spans="1:24" s="128" customFormat="1" ht="12" customHeight="1" x14ac:dyDescent="0.2">
      <c r="A159" s="502"/>
      <c r="B159" s="503" t="s">
        <v>397</v>
      </c>
      <c r="C159" s="332" t="s">
        <v>121</v>
      </c>
      <c r="D159" s="326">
        <v>242821</v>
      </c>
      <c r="E159" s="326">
        <v>0</v>
      </c>
      <c r="F159" s="326">
        <v>0</v>
      </c>
      <c r="G159" s="326">
        <v>242821</v>
      </c>
      <c r="H159" s="326">
        <v>0</v>
      </c>
      <c r="I159" s="326">
        <v>0</v>
      </c>
      <c r="J159" s="326">
        <v>0</v>
      </c>
      <c r="K159" s="326">
        <v>0</v>
      </c>
      <c r="O159" s="1"/>
      <c r="P159" s="278"/>
      <c r="Q159" s="1"/>
      <c r="R159" s="1"/>
    </row>
    <row r="160" spans="1:24" s="128" customFormat="1" ht="12" customHeight="1" x14ac:dyDescent="0.2">
      <c r="A160" s="502"/>
      <c r="B160" s="502"/>
      <c r="C160" s="332" t="s">
        <v>398</v>
      </c>
      <c r="D160" s="326">
        <v>220173</v>
      </c>
      <c r="E160" s="326">
        <v>0</v>
      </c>
      <c r="F160" s="326">
        <v>0</v>
      </c>
      <c r="G160" s="326">
        <v>220173</v>
      </c>
      <c r="H160" s="326">
        <v>0</v>
      </c>
      <c r="I160" s="326">
        <v>0</v>
      </c>
      <c r="J160" s="326">
        <v>0</v>
      </c>
      <c r="K160" s="326">
        <v>0</v>
      </c>
      <c r="O160" s="1"/>
      <c r="P160" s="278"/>
      <c r="Q160" s="1"/>
      <c r="R160" s="1"/>
    </row>
    <row r="161" spans="1:24" s="128" customFormat="1" ht="12" customHeight="1" x14ac:dyDescent="0.2">
      <c r="A161" s="502"/>
      <c r="B161" s="502"/>
      <c r="C161" s="332" t="s">
        <v>399</v>
      </c>
      <c r="D161" s="326">
        <v>22648</v>
      </c>
      <c r="E161" s="326">
        <v>0</v>
      </c>
      <c r="F161" s="326">
        <v>0</v>
      </c>
      <c r="G161" s="326">
        <v>22648</v>
      </c>
      <c r="H161" s="326">
        <v>0</v>
      </c>
      <c r="I161" s="326">
        <v>0</v>
      </c>
      <c r="J161" s="326">
        <v>0</v>
      </c>
      <c r="K161" s="326">
        <v>0</v>
      </c>
      <c r="O161" s="1"/>
      <c r="P161" s="278"/>
      <c r="Q161" s="1"/>
      <c r="R161" s="1"/>
    </row>
    <row r="162" spans="1:24" s="128" customFormat="1" ht="12" customHeight="1" x14ac:dyDescent="0.2">
      <c r="A162" s="502"/>
      <c r="B162" s="332" t="s">
        <v>400</v>
      </c>
      <c r="C162" s="332" t="s">
        <v>401</v>
      </c>
      <c r="D162" s="326">
        <v>51950</v>
      </c>
      <c r="E162" s="326">
        <v>0</v>
      </c>
      <c r="F162" s="326">
        <v>0</v>
      </c>
      <c r="G162" s="326">
        <v>51950</v>
      </c>
      <c r="H162" s="326">
        <v>0</v>
      </c>
      <c r="I162" s="326">
        <v>0</v>
      </c>
      <c r="J162" s="326">
        <v>0</v>
      </c>
      <c r="K162" s="326">
        <v>0</v>
      </c>
      <c r="O162" s="1"/>
      <c r="P162" s="278"/>
      <c r="Q162" s="1"/>
      <c r="R162" s="1"/>
    </row>
    <row r="163" spans="1:24" s="94" customFormat="1" ht="12" customHeight="1" x14ac:dyDescent="0.2">
      <c r="A163" s="472" t="s">
        <v>28</v>
      </c>
      <c r="B163" s="501"/>
      <c r="C163" s="501"/>
      <c r="D163" s="501"/>
      <c r="E163" s="501"/>
      <c r="F163" s="501"/>
      <c r="G163" s="501"/>
      <c r="H163" s="250"/>
      <c r="I163" s="250"/>
      <c r="J163" s="245"/>
      <c r="K163" s="245"/>
      <c r="L163" s="122"/>
      <c r="M163" s="17"/>
      <c r="O163" s="122"/>
      <c r="P163" s="122"/>
      <c r="Q163" s="100"/>
      <c r="R163" s="100"/>
      <c r="S163" s="122"/>
    </row>
    <row r="164" spans="1:24" s="101" customFormat="1" ht="12" customHeight="1" x14ac:dyDescent="0.2">
      <c r="A164" s="167"/>
      <c r="B164" s="181" t="s">
        <v>18</v>
      </c>
      <c r="C164" s="258"/>
      <c r="D164" s="323">
        <v>1424145</v>
      </c>
      <c r="E164" s="323">
        <v>0</v>
      </c>
      <c r="F164" s="323">
        <v>2670</v>
      </c>
      <c r="G164" s="323">
        <v>1421475</v>
      </c>
      <c r="H164" s="323">
        <v>0</v>
      </c>
      <c r="I164" s="323">
        <v>0</v>
      </c>
      <c r="J164" s="323">
        <v>0</v>
      </c>
      <c r="K164" s="323">
        <v>0</v>
      </c>
      <c r="M164" s="247"/>
      <c r="V164" s="90"/>
      <c r="W164" s="90"/>
      <c r="X164" s="90"/>
    </row>
    <row r="165" spans="1:24" s="128" customFormat="1" ht="12" customHeight="1" x14ac:dyDescent="0.2">
      <c r="A165" s="502"/>
      <c r="B165" s="332" t="s">
        <v>402</v>
      </c>
      <c r="C165" s="332" t="s">
        <v>403</v>
      </c>
      <c r="D165" s="326">
        <v>423981</v>
      </c>
      <c r="E165" s="326">
        <v>0</v>
      </c>
      <c r="F165" s="326">
        <v>0</v>
      </c>
      <c r="G165" s="326">
        <v>423981</v>
      </c>
      <c r="H165" s="326">
        <v>0</v>
      </c>
      <c r="I165" s="326">
        <v>0</v>
      </c>
      <c r="J165" s="326">
        <v>0</v>
      </c>
      <c r="K165" s="326">
        <v>0</v>
      </c>
      <c r="O165" s="1"/>
      <c r="P165" s="278"/>
      <c r="Q165" s="1"/>
      <c r="R165" s="1"/>
    </row>
    <row r="166" spans="1:24" s="128" customFormat="1" ht="12" customHeight="1" x14ac:dyDescent="0.2">
      <c r="A166" s="502"/>
      <c r="B166" s="332" t="s">
        <v>404</v>
      </c>
      <c r="C166" s="332" t="s">
        <v>405</v>
      </c>
      <c r="D166" s="326">
        <v>997494</v>
      </c>
      <c r="E166" s="326">
        <v>0</v>
      </c>
      <c r="F166" s="326">
        <v>0</v>
      </c>
      <c r="G166" s="326">
        <v>997494</v>
      </c>
      <c r="H166" s="326">
        <v>0</v>
      </c>
      <c r="I166" s="326">
        <v>0</v>
      </c>
      <c r="J166" s="326">
        <v>0</v>
      </c>
      <c r="K166" s="326">
        <v>0</v>
      </c>
      <c r="O166" s="1"/>
      <c r="P166" s="278"/>
      <c r="Q166" s="1"/>
      <c r="R166" s="1"/>
    </row>
    <row r="167" spans="1:24" s="128" customFormat="1" ht="16.5" customHeight="1" x14ac:dyDescent="0.2">
      <c r="A167" s="502"/>
      <c r="B167" s="332" t="s">
        <v>406</v>
      </c>
      <c r="C167" s="332" t="s">
        <v>408</v>
      </c>
      <c r="D167" s="170">
        <v>2670</v>
      </c>
      <c r="E167" s="170">
        <v>0</v>
      </c>
      <c r="F167" s="170">
        <v>2670</v>
      </c>
      <c r="G167" s="170">
        <v>0</v>
      </c>
      <c r="H167" s="170">
        <v>0</v>
      </c>
      <c r="I167" s="170">
        <v>0</v>
      </c>
      <c r="J167" s="170">
        <v>0</v>
      </c>
      <c r="K167" s="170">
        <v>0</v>
      </c>
      <c r="O167" s="1"/>
      <c r="P167" s="278"/>
      <c r="Q167" s="1"/>
      <c r="R167" s="1"/>
    </row>
    <row r="168" spans="1:24" s="52" customFormat="1" ht="12" customHeight="1" x14ac:dyDescent="0.2">
      <c r="A168" s="200" t="s">
        <v>82</v>
      </c>
      <c r="B168" s="200"/>
      <c r="C168" s="194"/>
      <c r="D168" s="186"/>
      <c r="E168" s="187"/>
      <c r="F168" s="186"/>
      <c r="G168" s="186"/>
      <c r="H168" s="347"/>
      <c r="I168" s="186"/>
      <c r="J168" s="348"/>
      <c r="K168" s="347"/>
      <c r="O168" s="54"/>
      <c r="P168" s="170"/>
      <c r="R168" s="54"/>
    </row>
    <row r="169" spans="1:24" s="128" customFormat="1" ht="12" customHeight="1" x14ac:dyDescent="0.25">
      <c r="A169" s="252" t="s">
        <v>65</v>
      </c>
      <c r="B169" s="199"/>
      <c r="C169" s="198"/>
      <c r="D169" s="162"/>
      <c r="E169" s="162"/>
      <c r="F169" s="162"/>
      <c r="G169" s="162"/>
      <c r="I169" s="162"/>
      <c r="P169" s="162"/>
    </row>
    <row r="170" spans="1:24" s="128" customFormat="1" ht="12" customHeight="1" x14ac:dyDescent="0.2">
      <c r="C170" s="287"/>
      <c r="D170" s="341"/>
      <c r="E170" s="341"/>
      <c r="F170" s="341"/>
      <c r="G170" s="341"/>
      <c r="H170" s="342"/>
      <c r="I170" s="343"/>
      <c r="J170" s="342"/>
      <c r="K170" s="342"/>
      <c r="O170" s="1"/>
      <c r="P170" s="278"/>
      <c r="Q170" s="1"/>
      <c r="R170" s="1"/>
    </row>
    <row r="171" spans="1:24" s="128" customFormat="1" ht="12" customHeight="1" x14ac:dyDescent="0.2">
      <c r="C171" s="287"/>
      <c r="D171" s="341"/>
      <c r="E171" s="341"/>
      <c r="F171" s="341"/>
      <c r="G171" s="341"/>
      <c r="H171" s="342"/>
      <c r="I171" s="343"/>
      <c r="J171" s="342"/>
      <c r="K171" s="342"/>
      <c r="O171" s="1"/>
      <c r="P171" s="278"/>
      <c r="Q171" s="1"/>
      <c r="R171" s="1"/>
    </row>
    <row r="172" spans="1:24" x14ac:dyDescent="0.2">
      <c r="D172" s="344"/>
      <c r="E172" s="344"/>
      <c r="F172" s="344"/>
      <c r="G172" s="344"/>
      <c r="H172" s="345"/>
      <c r="I172" s="346"/>
      <c r="J172" s="345"/>
      <c r="K172" s="345"/>
    </row>
    <row r="173" spans="1:24" x14ac:dyDescent="0.2">
      <c r="D173" s="344"/>
      <c r="E173" s="344"/>
      <c r="F173" s="344"/>
      <c r="G173" s="344"/>
      <c r="H173" s="345"/>
      <c r="I173" s="346"/>
      <c r="J173" s="345"/>
      <c r="K173" s="345"/>
    </row>
    <row r="174" spans="1:24" x14ac:dyDescent="0.2">
      <c r="D174" s="344"/>
      <c r="E174" s="344"/>
      <c r="F174" s="344"/>
      <c r="G174" s="344"/>
      <c r="H174" s="345"/>
      <c r="I174" s="346"/>
      <c r="J174" s="345"/>
      <c r="K174" s="345"/>
    </row>
    <row r="175" spans="1:24" x14ac:dyDescent="0.2">
      <c r="D175" s="344"/>
      <c r="E175" s="344"/>
      <c r="F175" s="344"/>
      <c r="G175" s="344"/>
      <c r="H175" s="345"/>
      <c r="I175" s="346"/>
      <c r="J175" s="345"/>
      <c r="K175" s="345"/>
    </row>
    <row r="176" spans="1:24" x14ac:dyDescent="0.2">
      <c r="D176" s="344"/>
      <c r="E176" s="344"/>
      <c r="F176" s="344"/>
      <c r="G176" s="344"/>
      <c r="H176" s="345"/>
      <c r="I176" s="346"/>
      <c r="J176" s="345"/>
      <c r="K176" s="345"/>
    </row>
    <row r="177" spans="4:11" x14ac:dyDescent="0.2">
      <c r="D177" s="344"/>
      <c r="E177" s="344"/>
      <c r="F177" s="344"/>
      <c r="G177" s="344"/>
      <c r="H177" s="345"/>
      <c r="I177" s="346"/>
      <c r="J177" s="345"/>
      <c r="K177" s="345"/>
    </row>
    <row r="178" spans="4:11" x14ac:dyDescent="0.2">
      <c r="D178" s="344"/>
      <c r="E178" s="344"/>
      <c r="F178" s="344"/>
      <c r="G178" s="344"/>
      <c r="H178" s="345"/>
      <c r="I178" s="346"/>
      <c r="J178" s="345"/>
      <c r="K178" s="345"/>
    </row>
    <row r="179" spans="4:11" x14ac:dyDescent="0.2">
      <c r="D179" s="344"/>
      <c r="E179" s="344"/>
      <c r="F179" s="344"/>
      <c r="G179" s="344"/>
      <c r="H179" s="345"/>
      <c r="I179" s="346"/>
      <c r="J179" s="345"/>
      <c r="K179" s="345"/>
    </row>
    <row r="180" spans="4:11" x14ac:dyDescent="0.2">
      <c r="D180" s="344"/>
      <c r="E180" s="344"/>
      <c r="F180" s="344"/>
      <c r="G180" s="344"/>
      <c r="H180" s="345"/>
      <c r="I180" s="346"/>
      <c r="J180" s="345"/>
      <c r="K180" s="345"/>
    </row>
    <row r="181" spans="4:11" x14ac:dyDescent="0.2">
      <c r="D181" s="344"/>
      <c r="E181" s="344"/>
      <c r="F181" s="344"/>
      <c r="G181" s="344"/>
      <c r="H181" s="345"/>
      <c r="I181" s="346"/>
      <c r="J181" s="345"/>
      <c r="K181" s="345"/>
    </row>
    <row r="182" spans="4:11" x14ac:dyDescent="0.2">
      <c r="D182" s="344"/>
      <c r="E182" s="344"/>
      <c r="F182" s="344"/>
      <c r="G182" s="344"/>
      <c r="H182" s="345"/>
      <c r="I182" s="346"/>
      <c r="J182" s="345"/>
      <c r="K182" s="345"/>
    </row>
    <row r="183" spans="4:11" x14ac:dyDescent="0.2">
      <c r="D183" s="344"/>
      <c r="E183" s="344"/>
      <c r="F183" s="344"/>
      <c r="G183" s="344"/>
      <c r="H183" s="345"/>
      <c r="I183" s="346"/>
      <c r="J183" s="345"/>
      <c r="K183" s="345"/>
    </row>
    <row r="184" spans="4:11" x14ac:dyDescent="0.2">
      <c r="D184" s="344"/>
      <c r="E184" s="344"/>
      <c r="F184" s="344"/>
      <c r="G184" s="344"/>
      <c r="H184" s="345"/>
      <c r="I184" s="346"/>
      <c r="J184" s="345"/>
      <c r="K184" s="345"/>
    </row>
    <row r="185" spans="4:11" x14ac:dyDescent="0.2">
      <c r="D185" s="344"/>
      <c r="E185" s="344"/>
      <c r="F185" s="344"/>
      <c r="G185" s="344"/>
      <c r="H185" s="345"/>
      <c r="I185" s="346"/>
      <c r="J185" s="345"/>
      <c r="K185" s="345"/>
    </row>
    <row r="186" spans="4:11" x14ac:dyDescent="0.2">
      <c r="D186" s="344"/>
      <c r="E186" s="344"/>
      <c r="F186" s="344"/>
      <c r="G186" s="344"/>
      <c r="H186" s="345"/>
      <c r="I186" s="346"/>
      <c r="J186" s="345"/>
      <c r="K186" s="345"/>
    </row>
  </sheetData>
  <mergeCells count="40">
    <mergeCell ref="A84:G84"/>
    <mergeCell ref="A103:G103"/>
    <mergeCell ref="A131:J131"/>
    <mergeCell ref="A86:A102"/>
    <mergeCell ref="B86:B88"/>
    <mergeCell ref="B89:B92"/>
    <mergeCell ref="B97:B99"/>
    <mergeCell ref="B100:B102"/>
    <mergeCell ref="A105:A130"/>
    <mergeCell ref="B105:B107"/>
    <mergeCell ref="B108:B110"/>
    <mergeCell ref="B112:B114"/>
    <mergeCell ref="B124:B126"/>
    <mergeCell ref="B128:B130"/>
    <mergeCell ref="A3:F3"/>
    <mergeCell ref="A5:C6"/>
    <mergeCell ref="A11:A83"/>
    <mergeCell ref="B12:B14"/>
    <mergeCell ref="B21:B23"/>
    <mergeCell ref="B24:B34"/>
    <mergeCell ref="B35:B38"/>
    <mergeCell ref="B39:B43"/>
    <mergeCell ref="B47:B50"/>
    <mergeCell ref="B57:B59"/>
    <mergeCell ref="B61:B64"/>
    <mergeCell ref="B65:B72"/>
    <mergeCell ref="B74:B77"/>
    <mergeCell ref="B78:B83"/>
    <mergeCell ref="A8:B8"/>
    <mergeCell ref="A9:G9"/>
    <mergeCell ref="A134:G134"/>
    <mergeCell ref="A154:G154"/>
    <mergeCell ref="A163:G163"/>
    <mergeCell ref="A165:A167"/>
    <mergeCell ref="A136:A153"/>
    <mergeCell ref="B136:B140"/>
    <mergeCell ref="B142:B153"/>
    <mergeCell ref="A156:A162"/>
    <mergeCell ref="B156:B158"/>
    <mergeCell ref="B159:B161"/>
  </mergeCells>
  <hyperlinks>
    <hyperlink ref="K1" location="'Inhalt - Contenu'!A1" display="◄" xr:uid="{00000000-0004-0000-0A00-000000000000}"/>
  </hyperlinks>
  <pageMargins left="0.59055118110236227" right="0.31496062992125984" top="0.39370078740157483" bottom="0.59055118110236227" header="0.51181102362204722" footer="0.27559055118110237"/>
  <pageSetup paperSize="9" scale="5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9BC3-F3A8-472A-8812-DD5CB1F1C7AC}">
  <dimension ref="B1:H10"/>
  <sheetViews>
    <sheetView showGridLines="0" zoomScaleNormal="100" workbookViewId="0">
      <selection activeCell="H1" sqref="H1"/>
    </sheetView>
  </sheetViews>
  <sheetFormatPr baseColWidth="10" defaultColWidth="12" defaultRowHeight="11.25" x14ac:dyDescent="0.2"/>
  <cols>
    <col min="1" max="1" width="12" style="37"/>
    <col min="2" max="2" width="17.6640625" style="37" customWidth="1"/>
    <col min="3" max="3" width="50.5" style="37" customWidth="1"/>
    <col min="4" max="4" width="13.6640625" style="37" customWidth="1"/>
    <col min="5" max="5" width="11.6640625" style="37" customWidth="1"/>
    <col min="6" max="6" width="17.6640625" style="37" customWidth="1"/>
    <col min="7" max="7" width="50.5" style="37" customWidth="1"/>
    <col min="8" max="8" width="13.6640625" style="37" customWidth="1"/>
    <col min="9" max="16384" width="12" style="37"/>
  </cols>
  <sheetData>
    <row r="1" spans="2:8" ht="12.75" x14ac:dyDescent="0.2">
      <c r="H1" s="165" t="s">
        <v>6</v>
      </c>
    </row>
    <row r="3" spans="2:8" s="38" customFormat="1" ht="20.25" x14ac:dyDescent="0.2">
      <c r="B3" s="135" t="s">
        <v>41</v>
      </c>
      <c r="C3" s="151"/>
      <c r="D3" s="72"/>
      <c r="E3" s="39"/>
      <c r="F3" s="135" t="s">
        <v>42</v>
      </c>
      <c r="G3" s="72"/>
      <c r="H3" s="72"/>
    </row>
    <row r="4" spans="2:8" s="38" customFormat="1" ht="20.25" x14ac:dyDescent="0.2">
      <c r="B4" s="40"/>
      <c r="C4" s="42"/>
      <c r="D4" s="42"/>
      <c r="E4" s="39"/>
      <c r="F4" s="40"/>
      <c r="G4" s="42"/>
      <c r="H4" s="42"/>
    </row>
    <row r="5" spans="2:8" s="38" customFormat="1" ht="331.9" customHeight="1" x14ac:dyDescent="0.2">
      <c r="B5" s="440" t="s">
        <v>715</v>
      </c>
      <c r="C5" s="440"/>
      <c r="D5" s="507"/>
      <c r="E5" s="40"/>
      <c r="F5" s="440" t="s">
        <v>89</v>
      </c>
      <c r="G5" s="440"/>
      <c r="H5" s="507"/>
    </row>
    <row r="6" spans="2:8" s="38" customFormat="1" ht="353.45" customHeight="1" x14ac:dyDescent="0.2">
      <c r="B6" s="440" t="s">
        <v>716</v>
      </c>
      <c r="C6" s="440"/>
      <c r="D6" s="507"/>
      <c r="E6" s="40"/>
      <c r="F6" s="440" t="s">
        <v>90</v>
      </c>
      <c r="G6" s="440"/>
      <c r="H6" s="507"/>
    </row>
    <row r="8" spans="2:8" ht="3.6" customHeight="1" x14ac:dyDescent="0.2">
      <c r="B8" s="319"/>
      <c r="C8" s="319"/>
      <c r="D8" s="319"/>
      <c r="E8" s="319"/>
      <c r="F8" s="319"/>
      <c r="G8" s="319"/>
      <c r="H8" s="319"/>
    </row>
    <row r="9" spans="2:8" x14ac:dyDescent="0.2">
      <c r="B9" s="37" t="s">
        <v>82</v>
      </c>
    </row>
    <row r="10" spans="2:8" x14ac:dyDescent="0.2">
      <c r="B10" s="37" t="s">
        <v>65</v>
      </c>
    </row>
  </sheetData>
  <mergeCells count="4">
    <mergeCell ref="B5:D5"/>
    <mergeCell ref="F5:H5"/>
    <mergeCell ref="B6:D6"/>
    <mergeCell ref="F6:H6"/>
  </mergeCells>
  <hyperlinks>
    <hyperlink ref="H1" location="'Inhalt - Contenu'!A1" display="◄" xr:uid="{6D9270CF-38A7-4D22-877F-436515D3C2BD}"/>
  </hyperlinks>
  <pageMargins left="0.78740157480314965" right="0.78740157480314965"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3"/>
  <sheetViews>
    <sheetView showGridLines="0" zoomScale="140" zoomScaleNormal="140" zoomScaleSheetLayoutView="80" workbookViewId="0">
      <selection activeCell="I1" sqref="I1"/>
    </sheetView>
  </sheetViews>
  <sheetFormatPr baseColWidth="10" defaultColWidth="12" defaultRowHeight="16.5" x14ac:dyDescent="0.3"/>
  <cols>
    <col min="1" max="1" width="24" style="49" customWidth="1"/>
    <col min="2" max="8" width="12" style="49"/>
    <col min="9" max="9" width="12" style="49" customWidth="1"/>
    <col min="10" max="16384" width="12" style="49"/>
  </cols>
  <sheetData>
    <row r="1" spans="9:15" ht="12.6" customHeight="1" x14ac:dyDescent="0.3">
      <c r="I1" s="163" t="s">
        <v>6</v>
      </c>
    </row>
    <row r="5" spans="9:15" ht="13.9" customHeight="1" x14ac:dyDescent="0.3"/>
    <row r="7" spans="9:15" x14ac:dyDescent="0.3">
      <c r="L7" s="156"/>
      <c r="M7" s="156"/>
      <c r="N7" s="156"/>
      <c r="O7" s="156"/>
    </row>
    <row r="19" spans="1:17" s="307" customFormat="1" ht="12" customHeight="1" x14ac:dyDescent="0.3"/>
    <row r="20" spans="1:17" s="173" customFormat="1" x14ac:dyDescent="0.3">
      <c r="A20" s="349"/>
      <c r="B20" s="350">
        <v>2022</v>
      </c>
      <c r="C20" s="350">
        <v>2022</v>
      </c>
      <c r="D20" s="350">
        <v>2023</v>
      </c>
      <c r="E20" s="350">
        <v>2023</v>
      </c>
      <c r="F20" s="351"/>
      <c r="G20" s="352"/>
      <c r="H20" s="172"/>
      <c r="I20" s="353"/>
    </row>
    <row r="21" spans="1:17" s="173" customFormat="1" x14ac:dyDescent="0.3">
      <c r="A21" s="349"/>
      <c r="B21" s="350" t="s">
        <v>43</v>
      </c>
      <c r="C21" s="350" t="s">
        <v>44</v>
      </c>
      <c r="D21" s="350" t="s">
        <v>43</v>
      </c>
      <c r="E21" s="350" t="s">
        <v>44</v>
      </c>
      <c r="F21" s="351"/>
      <c r="G21" s="172"/>
      <c r="H21" s="207"/>
      <c r="I21" s="185"/>
    </row>
    <row r="22" spans="1:17" s="173" customFormat="1" x14ac:dyDescent="0.3">
      <c r="A22" s="354" t="s">
        <v>45</v>
      </c>
      <c r="B22" s="355">
        <v>15458</v>
      </c>
      <c r="C22" s="355">
        <v>720</v>
      </c>
      <c r="D22" s="349"/>
      <c r="E22" s="349"/>
      <c r="F22" s="351"/>
      <c r="G22" s="172"/>
      <c r="H22" s="207"/>
      <c r="I22" s="185"/>
    </row>
    <row r="23" spans="1:17" s="173" customFormat="1" x14ac:dyDescent="0.3">
      <c r="A23" s="350"/>
      <c r="B23" s="355"/>
      <c r="C23" s="355"/>
      <c r="D23" s="355">
        <v>16278</v>
      </c>
      <c r="E23" s="355">
        <v>988</v>
      </c>
      <c r="F23" s="351"/>
      <c r="G23" s="172"/>
      <c r="H23" s="207"/>
      <c r="I23" s="185"/>
    </row>
    <row r="24" spans="1:17" s="173" customFormat="1" x14ac:dyDescent="0.3">
      <c r="A24" s="350"/>
      <c r="B24" s="355"/>
      <c r="C24" s="355"/>
      <c r="D24" s="355"/>
      <c r="E24" s="355"/>
      <c r="F24" s="351"/>
      <c r="G24" s="172"/>
      <c r="H24" s="207"/>
      <c r="I24" s="185"/>
    </row>
    <row r="25" spans="1:17" s="173" customFormat="1" x14ac:dyDescent="0.3">
      <c r="A25" s="354" t="s">
        <v>46</v>
      </c>
      <c r="B25" s="355">
        <v>29897</v>
      </c>
      <c r="C25" s="355">
        <v>71</v>
      </c>
      <c r="D25" s="355"/>
      <c r="E25" s="355"/>
      <c r="F25" s="351"/>
      <c r="G25" s="172"/>
      <c r="H25" s="207"/>
      <c r="I25" s="185"/>
    </row>
    <row r="26" spans="1:17" s="173" customFormat="1" x14ac:dyDescent="0.3">
      <c r="A26" s="350"/>
      <c r="B26" s="355"/>
      <c r="C26" s="355"/>
      <c r="D26" s="355">
        <v>31930</v>
      </c>
      <c r="E26" s="355">
        <v>51</v>
      </c>
      <c r="F26" s="351"/>
      <c r="G26" s="172"/>
      <c r="H26" s="356"/>
      <c r="I26" s="357"/>
    </row>
    <row r="27" spans="1:17" s="173" customFormat="1" x14ac:dyDescent="0.3">
      <c r="A27" s="350"/>
      <c r="B27" s="355"/>
      <c r="C27" s="355"/>
      <c r="D27" s="355"/>
      <c r="E27" s="355"/>
      <c r="F27" s="351"/>
      <c r="G27" s="172"/>
      <c r="H27" s="442"/>
      <c r="I27" s="442"/>
      <c r="J27" s="442"/>
      <c r="K27" s="442"/>
      <c r="L27" s="442"/>
      <c r="M27" s="358"/>
      <c r="N27" s="443"/>
      <c r="O27" s="443"/>
    </row>
    <row r="28" spans="1:17" s="173" customFormat="1" x14ac:dyDescent="0.3">
      <c r="A28" s="354" t="s">
        <v>47</v>
      </c>
      <c r="B28" s="355">
        <v>47377</v>
      </c>
      <c r="C28" s="355">
        <v>244</v>
      </c>
      <c r="D28" s="355"/>
      <c r="E28" s="355"/>
      <c r="F28" s="351"/>
      <c r="H28" s="435"/>
      <c r="I28" s="359"/>
      <c r="J28" s="360"/>
      <c r="K28" s="360"/>
      <c r="L28" s="360"/>
      <c r="M28" s="360"/>
      <c r="N28" s="360"/>
      <c r="O28" s="360"/>
    </row>
    <row r="29" spans="1:17" s="173" customFormat="1" ht="16.5" customHeight="1" x14ac:dyDescent="0.3">
      <c r="A29" s="350"/>
      <c r="B29" s="349"/>
      <c r="C29" s="349"/>
      <c r="D29" s="355">
        <v>55897</v>
      </c>
      <c r="E29" s="355">
        <v>235</v>
      </c>
      <c r="F29" s="351"/>
      <c r="G29" s="361"/>
      <c r="H29" s="358"/>
      <c r="I29" s="358"/>
      <c r="J29" s="358"/>
      <c r="K29" s="358"/>
      <c r="L29" s="358"/>
      <c r="M29" s="358"/>
      <c r="N29" s="358"/>
      <c r="O29" s="358"/>
      <c r="P29" s="358"/>
      <c r="Q29" s="358"/>
    </row>
    <row r="30" spans="1:17" s="173" customFormat="1" x14ac:dyDescent="0.3">
      <c r="A30" s="350"/>
      <c r="B30" s="349"/>
      <c r="C30" s="349"/>
      <c r="D30" s="349"/>
      <c r="E30" s="349"/>
      <c r="F30" s="351"/>
      <c r="G30" s="352"/>
      <c r="H30" s="172"/>
      <c r="I30" s="353"/>
      <c r="J30" s="353"/>
      <c r="K30" s="362"/>
      <c r="L30" s="353"/>
      <c r="M30" s="353"/>
      <c r="Q30" s="362"/>
    </row>
    <row r="31" spans="1:17" s="173" customFormat="1" x14ac:dyDescent="0.3">
      <c r="A31" s="350"/>
      <c r="B31" s="349"/>
      <c r="C31" s="349"/>
      <c r="D31" s="349"/>
      <c r="E31" s="349"/>
      <c r="F31" s="351"/>
      <c r="G31" s="172"/>
      <c r="H31" s="207"/>
      <c r="I31" s="185"/>
      <c r="J31" s="185"/>
      <c r="K31" s="226"/>
      <c r="L31" s="185"/>
      <c r="M31" s="185"/>
      <c r="Q31" s="226"/>
    </row>
    <row r="32" spans="1:17" s="173" customFormat="1" x14ac:dyDescent="0.3">
      <c r="A32" s="350"/>
      <c r="B32" s="350">
        <v>2022</v>
      </c>
      <c r="C32" s="350">
        <v>2022</v>
      </c>
      <c r="D32" s="350">
        <v>2023</v>
      </c>
      <c r="E32" s="350">
        <v>2023</v>
      </c>
      <c r="F32" s="351"/>
      <c r="G32" s="172"/>
      <c r="H32" s="207"/>
      <c r="I32" s="185"/>
      <c r="J32" s="185"/>
      <c r="K32" s="226"/>
      <c r="L32" s="185"/>
      <c r="M32" s="185"/>
      <c r="Q32" s="226"/>
    </row>
    <row r="33" spans="1:17" s="173" customFormat="1" x14ac:dyDescent="0.3">
      <c r="A33" s="350"/>
      <c r="B33" s="350" t="s">
        <v>43</v>
      </c>
      <c r="C33" s="350" t="s">
        <v>44</v>
      </c>
      <c r="D33" s="350" t="s">
        <v>43</v>
      </c>
      <c r="E33" s="350" t="s">
        <v>44</v>
      </c>
      <c r="F33" s="351"/>
      <c r="G33" s="172"/>
      <c r="H33" s="207"/>
      <c r="I33" s="185"/>
      <c r="J33" s="185"/>
      <c r="K33" s="226"/>
      <c r="L33" s="185"/>
      <c r="M33" s="185"/>
      <c r="Q33" s="226"/>
    </row>
    <row r="34" spans="1:17" s="173" customFormat="1" x14ac:dyDescent="0.3">
      <c r="A34" s="350"/>
      <c r="B34" s="350"/>
      <c r="C34" s="350"/>
      <c r="D34" s="350"/>
      <c r="E34" s="350"/>
      <c r="F34" s="351"/>
      <c r="G34" s="172"/>
      <c r="H34" s="207"/>
      <c r="I34" s="185"/>
      <c r="J34" s="185"/>
      <c r="K34" s="226"/>
      <c r="L34" s="185"/>
      <c r="M34" s="185"/>
      <c r="Q34" s="226"/>
    </row>
    <row r="35" spans="1:17" s="173" customFormat="1" x14ac:dyDescent="0.3">
      <c r="A35" s="354" t="s">
        <v>48</v>
      </c>
      <c r="B35" s="355">
        <v>40</v>
      </c>
      <c r="C35" s="349">
        <v>41</v>
      </c>
      <c r="D35" s="349"/>
      <c r="E35" s="349"/>
      <c r="F35" s="351"/>
      <c r="G35" s="172"/>
      <c r="H35" s="207"/>
      <c r="I35" s="185"/>
      <c r="J35" s="185"/>
      <c r="K35" s="226"/>
      <c r="L35" s="185"/>
      <c r="M35" s="185"/>
      <c r="Q35" s="227"/>
    </row>
    <row r="36" spans="1:17" s="173" customFormat="1" x14ac:dyDescent="0.3">
      <c r="A36" s="350"/>
      <c r="B36" s="355"/>
      <c r="C36" s="349"/>
      <c r="D36" s="349">
        <v>103</v>
      </c>
      <c r="E36" s="349">
        <v>53</v>
      </c>
      <c r="F36" s="351"/>
      <c r="G36" s="172"/>
      <c r="H36" s="207"/>
      <c r="I36" s="185"/>
      <c r="J36" s="185"/>
      <c r="K36" s="227"/>
      <c r="L36" s="185"/>
      <c r="M36" s="185"/>
      <c r="Q36" s="226"/>
    </row>
    <row r="37" spans="1:17" s="173" customFormat="1" x14ac:dyDescent="0.3">
      <c r="A37" s="350"/>
      <c r="B37" s="355"/>
      <c r="C37" s="349"/>
      <c r="D37" s="349"/>
      <c r="E37" s="349"/>
      <c r="F37" s="351"/>
      <c r="G37" s="172"/>
      <c r="H37" s="207"/>
      <c r="I37" s="185"/>
      <c r="J37" s="185"/>
      <c r="K37" s="226"/>
      <c r="L37" s="185"/>
      <c r="M37" s="185"/>
      <c r="Q37" s="227"/>
    </row>
    <row r="38" spans="1:17" s="173" customFormat="1" ht="16.5" customHeight="1" x14ac:dyDescent="0.3">
      <c r="A38" s="354" t="s">
        <v>49</v>
      </c>
      <c r="B38" s="355">
        <v>8</v>
      </c>
      <c r="C38" s="349">
        <v>0</v>
      </c>
      <c r="D38" s="349"/>
      <c r="E38" s="349"/>
      <c r="F38" s="351"/>
      <c r="G38" s="361"/>
      <c r="H38" s="358"/>
      <c r="I38" s="358"/>
      <c r="J38" s="358"/>
      <c r="K38" s="358"/>
      <c r="L38" s="358"/>
      <c r="M38" s="358"/>
      <c r="N38" s="358"/>
      <c r="O38" s="358"/>
      <c r="P38" s="358"/>
      <c r="Q38" s="358"/>
    </row>
    <row r="39" spans="1:17" s="173" customFormat="1" x14ac:dyDescent="0.3">
      <c r="A39" s="350"/>
      <c r="B39" s="355"/>
      <c r="C39" s="349"/>
      <c r="D39" s="349">
        <v>12</v>
      </c>
      <c r="E39" s="349">
        <v>0</v>
      </c>
      <c r="F39" s="351"/>
      <c r="G39" s="352"/>
      <c r="H39" s="172"/>
      <c r="I39" s="353"/>
      <c r="J39" s="353"/>
      <c r="K39" s="363"/>
      <c r="L39" s="353"/>
      <c r="M39" s="353"/>
      <c r="Q39" s="362"/>
    </row>
    <row r="40" spans="1:17" s="173" customFormat="1" x14ac:dyDescent="0.3">
      <c r="A40" s="350"/>
      <c r="B40" s="355"/>
      <c r="C40" s="349"/>
      <c r="D40" s="349"/>
      <c r="E40" s="349"/>
      <c r="F40" s="351"/>
      <c r="G40" s="172"/>
      <c r="H40" s="207"/>
      <c r="I40" s="185"/>
      <c r="J40" s="185"/>
      <c r="K40" s="227"/>
      <c r="L40" s="185"/>
      <c r="M40" s="185"/>
      <c r="Q40" s="227"/>
    </row>
    <row r="41" spans="1:17" s="173" customFormat="1" x14ac:dyDescent="0.3">
      <c r="A41" s="350" t="s">
        <v>50</v>
      </c>
      <c r="B41" s="355">
        <v>0</v>
      </c>
      <c r="C41" s="349">
        <v>113</v>
      </c>
      <c r="D41" s="349"/>
      <c r="E41" s="349"/>
      <c r="F41" s="351"/>
      <c r="G41" s="172"/>
      <c r="H41" s="207"/>
      <c r="I41" s="185"/>
      <c r="J41" s="185"/>
      <c r="K41" s="227"/>
      <c r="L41" s="185"/>
      <c r="M41" s="185"/>
      <c r="Q41" s="226"/>
    </row>
    <row r="42" spans="1:17" s="173" customFormat="1" x14ac:dyDescent="0.3">
      <c r="A42" s="350"/>
      <c r="B42" s="355"/>
      <c r="C42" s="349"/>
      <c r="D42" s="349">
        <v>0</v>
      </c>
      <c r="E42" s="349">
        <v>143</v>
      </c>
      <c r="F42" s="351"/>
      <c r="G42" s="172"/>
      <c r="H42" s="207"/>
      <c r="I42" s="185"/>
      <c r="J42" s="185"/>
      <c r="K42" s="227"/>
      <c r="L42" s="185"/>
      <c r="M42" s="185"/>
      <c r="Q42" s="226"/>
    </row>
    <row r="43" spans="1:17" s="173" customFormat="1" x14ac:dyDescent="0.3">
      <c r="A43" s="350"/>
      <c r="B43" s="355"/>
      <c r="C43" s="349"/>
      <c r="D43" s="349"/>
      <c r="E43" s="349"/>
      <c r="F43" s="351"/>
      <c r="G43" s="172"/>
      <c r="H43" s="207"/>
      <c r="I43" s="185"/>
      <c r="J43" s="185"/>
      <c r="K43" s="226"/>
      <c r="L43" s="185"/>
      <c r="M43" s="185"/>
      <c r="Q43" s="226"/>
    </row>
    <row r="44" spans="1:17" s="173" customFormat="1" x14ac:dyDescent="0.3">
      <c r="A44" s="354" t="s">
        <v>736</v>
      </c>
      <c r="B44" s="355">
        <v>192</v>
      </c>
      <c r="C44" s="349">
        <v>130</v>
      </c>
      <c r="D44" s="349"/>
      <c r="E44" s="349"/>
      <c r="F44" s="351"/>
      <c r="G44" s="172"/>
      <c r="H44" s="207"/>
      <c r="I44" s="185"/>
      <c r="J44" s="185"/>
      <c r="K44" s="226"/>
      <c r="L44" s="185"/>
      <c r="M44" s="185"/>
      <c r="Q44" s="227"/>
    </row>
    <row r="45" spans="1:17" s="173" customFormat="1" x14ac:dyDescent="0.3">
      <c r="A45" s="349"/>
      <c r="B45" s="349"/>
      <c r="C45" s="349"/>
      <c r="D45" s="349">
        <v>237</v>
      </c>
      <c r="E45" s="349">
        <v>140</v>
      </c>
      <c r="F45" s="351"/>
      <c r="G45" s="172"/>
      <c r="H45" s="207"/>
      <c r="I45" s="185"/>
      <c r="J45" s="185"/>
      <c r="K45" s="227"/>
      <c r="L45" s="185"/>
      <c r="M45" s="185"/>
      <c r="Q45" s="226"/>
    </row>
    <row r="46" spans="1:17" s="173" customFormat="1" x14ac:dyDescent="0.3">
      <c r="G46" s="352"/>
      <c r="H46" s="207"/>
      <c r="I46" s="185"/>
      <c r="J46" s="185"/>
      <c r="K46" s="226"/>
      <c r="L46" s="185"/>
      <c r="M46" s="185"/>
      <c r="Q46" s="227"/>
    </row>
    <row r="47" spans="1:17" s="173" customFormat="1" x14ac:dyDescent="0.3">
      <c r="H47" s="352"/>
      <c r="I47" s="207"/>
      <c r="J47" s="185"/>
      <c r="K47" s="185"/>
      <c r="L47" s="226"/>
      <c r="M47" s="185"/>
      <c r="N47" s="185"/>
      <c r="O47" s="227"/>
    </row>
    <row r="48" spans="1:17" s="173" customFormat="1" x14ac:dyDescent="0.3"/>
    <row r="49" spans="4:5" s="171" customFormat="1" x14ac:dyDescent="0.3">
      <c r="D49" s="173"/>
      <c r="E49" s="173"/>
    </row>
    <row r="50" spans="4:5" s="171" customFormat="1" x14ac:dyDescent="0.3">
      <c r="D50" s="173"/>
      <c r="E50" s="173"/>
    </row>
    <row r="51" spans="4:5" s="171" customFormat="1" x14ac:dyDescent="0.3">
      <c r="D51" s="173"/>
      <c r="E51" s="173"/>
    </row>
    <row r="52" spans="4:5" s="171" customFormat="1" x14ac:dyDescent="0.3">
      <c r="D52" s="173"/>
      <c r="E52" s="173"/>
    </row>
    <row r="53" spans="4:5" s="171" customFormat="1" x14ac:dyDescent="0.3">
      <c r="D53" s="173"/>
      <c r="E53" s="173"/>
    </row>
    <row r="54" spans="4:5" s="307" customFormat="1" x14ac:dyDescent="0.3">
      <c r="D54" s="313"/>
      <c r="E54" s="313"/>
    </row>
    <row r="55" spans="4:5" s="307" customFormat="1" x14ac:dyDescent="0.3">
      <c r="D55" s="313"/>
      <c r="E55" s="313"/>
    </row>
    <row r="56" spans="4:5" s="307" customFormat="1" x14ac:dyDescent="0.3">
      <c r="D56" s="313"/>
      <c r="E56" s="313"/>
    </row>
    <row r="57" spans="4:5" s="307" customFormat="1" x14ac:dyDescent="0.3">
      <c r="D57" s="313"/>
      <c r="E57" s="313"/>
    </row>
    <row r="58" spans="4:5" s="307" customFormat="1" x14ac:dyDescent="0.3">
      <c r="D58" s="313"/>
      <c r="E58" s="313"/>
    </row>
    <row r="59" spans="4:5" s="307" customFormat="1" x14ac:dyDescent="0.3">
      <c r="D59" s="313"/>
      <c r="E59" s="313"/>
    </row>
    <row r="60" spans="4:5" x14ac:dyDescent="0.3">
      <c r="D60" s="156"/>
      <c r="E60" s="156"/>
    </row>
    <row r="61" spans="4:5" x14ac:dyDescent="0.3">
      <c r="D61" s="156"/>
      <c r="E61" s="156"/>
    </row>
    <row r="62" spans="4:5" x14ac:dyDescent="0.3">
      <c r="D62" s="156"/>
      <c r="E62" s="156"/>
    </row>
    <row r="63" spans="4:5" x14ac:dyDescent="0.3">
      <c r="D63" s="156"/>
      <c r="E63" s="156"/>
    </row>
  </sheetData>
  <mergeCells count="2">
    <mergeCell ref="H27:L27"/>
    <mergeCell ref="N27:O27"/>
  </mergeCells>
  <hyperlinks>
    <hyperlink ref="I1" location="'Inhalt - Contenu'!A1" display="◄" xr:uid="{00000000-0004-0000-0100-000000000000}"/>
  </hyperlinks>
  <pageMargins left="0.70866141732283472" right="0.70866141732283472" top="0.78740157480314965" bottom="0.78740157480314965"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6"/>
  <sheetViews>
    <sheetView showGridLines="0" zoomScale="140" zoomScaleNormal="140" zoomScaleSheetLayoutView="80" workbookViewId="0">
      <selection activeCell="I1" sqref="I1"/>
    </sheetView>
  </sheetViews>
  <sheetFormatPr baseColWidth="10" defaultColWidth="12" defaultRowHeight="16.5" x14ac:dyDescent="0.3"/>
  <cols>
    <col min="1" max="1" width="24" style="49" customWidth="1"/>
    <col min="2" max="16384" width="12" style="49"/>
  </cols>
  <sheetData>
    <row r="1" spans="9:17" ht="12.6" customHeight="1" x14ac:dyDescent="0.3">
      <c r="I1" s="305" t="s">
        <v>6</v>
      </c>
      <c r="L1" s="156"/>
      <c r="M1" s="156"/>
    </row>
    <row r="2" spans="9:17" x14ac:dyDescent="0.3">
      <c r="L2" s="156"/>
      <c r="M2" s="156"/>
    </row>
    <row r="4" spans="9:17" ht="13.9" customHeight="1" x14ac:dyDescent="0.3">
      <c r="L4" s="385"/>
    </row>
    <row r="7" spans="9:17" x14ac:dyDescent="0.3">
      <c r="K7" s="156"/>
      <c r="L7" s="156"/>
      <c r="M7" s="156"/>
      <c r="N7" s="156"/>
      <c r="O7" s="156"/>
    </row>
    <row r="8" spans="9:17" x14ac:dyDescent="0.3">
      <c r="J8" s="156"/>
      <c r="K8" s="156"/>
      <c r="L8" s="156"/>
      <c r="M8" s="156"/>
      <c r="N8" s="156"/>
      <c r="O8" s="156"/>
      <c r="P8" s="156"/>
      <c r="Q8" s="156"/>
    </row>
    <row r="9" spans="9:17" x14ac:dyDescent="0.3">
      <c r="J9" s="444"/>
      <c r="K9" s="445"/>
      <c r="L9" s="157"/>
      <c r="M9" s="68"/>
      <c r="N9" s="68"/>
      <c r="O9" s="68"/>
      <c r="P9" s="68"/>
      <c r="Q9" s="68"/>
    </row>
    <row r="10" spans="9:17" x14ac:dyDescent="0.3">
      <c r="J10" s="445"/>
      <c r="K10" s="445"/>
      <c r="L10" s="158"/>
      <c r="M10" s="158"/>
      <c r="N10" s="158"/>
      <c r="O10" s="158"/>
      <c r="P10" s="158"/>
      <c r="Q10" s="158"/>
    </row>
    <row r="11" spans="9:17" x14ac:dyDescent="0.3">
      <c r="J11" s="446"/>
      <c r="K11" s="447"/>
      <c r="L11" s="447"/>
      <c r="M11" s="447"/>
      <c r="N11" s="447"/>
      <c r="O11" s="447"/>
      <c r="P11" s="447"/>
      <c r="Q11" s="447"/>
    </row>
    <row r="12" spans="9:17" x14ac:dyDescent="0.3">
      <c r="J12" s="52"/>
      <c r="K12" s="62"/>
      <c r="L12" s="170"/>
      <c r="M12" s="77"/>
      <c r="N12" s="160"/>
      <c r="O12" s="77"/>
      <c r="P12" s="77"/>
      <c r="Q12" s="160"/>
    </row>
    <row r="13" spans="9:17" x14ac:dyDescent="0.3">
      <c r="J13" s="62"/>
      <c r="K13" s="57"/>
      <c r="L13" s="170"/>
      <c r="M13" s="170"/>
      <c r="N13" s="59"/>
      <c r="O13" s="170"/>
      <c r="P13" s="170"/>
      <c r="Q13" s="59"/>
    </row>
    <row r="14" spans="9:17" x14ac:dyDescent="0.3">
      <c r="J14" s="62"/>
      <c r="K14" s="57"/>
      <c r="L14" s="170"/>
      <c r="M14" s="170"/>
      <c r="N14" s="59"/>
      <c r="O14" s="170"/>
      <c r="P14" s="170"/>
      <c r="Q14" s="159"/>
    </row>
    <row r="15" spans="9:17" x14ac:dyDescent="0.3">
      <c r="J15" s="62"/>
      <c r="K15" s="57"/>
      <c r="L15" s="170"/>
      <c r="M15" s="170"/>
      <c r="N15" s="159"/>
      <c r="O15" s="170"/>
      <c r="P15" s="170"/>
      <c r="Q15" s="159"/>
    </row>
    <row r="16" spans="9:17" x14ac:dyDescent="0.3">
      <c r="J16" s="62"/>
      <c r="K16" s="57"/>
      <c r="L16" s="170"/>
      <c r="M16" s="170"/>
      <c r="N16" s="159"/>
      <c r="O16" s="170"/>
      <c r="P16" s="170"/>
      <c r="Q16" s="159"/>
    </row>
    <row r="17" spans="1:21" x14ac:dyDescent="0.3">
      <c r="J17" s="62"/>
      <c r="K17" s="57"/>
      <c r="L17" s="170"/>
      <c r="M17" s="170"/>
      <c r="N17" s="159"/>
      <c r="O17" s="170"/>
      <c r="P17" s="170"/>
      <c r="Q17" s="159"/>
    </row>
    <row r="18" spans="1:21" s="173" customFormat="1" x14ac:dyDescent="0.3">
      <c r="J18" s="172"/>
      <c r="K18" s="207"/>
      <c r="L18" s="185"/>
      <c r="M18" s="185"/>
      <c r="N18" s="227"/>
      <c r="O18" s="185"/>
      <c r="P18" s="185"/>
      <c r="Q18" s="226"/>
    </row>
    <row r="19" spans="1:21" s="307" customFormat="1" x14ac:dyDescent="0.3">
      <c r="J19" s="308"/>
      <c r="K19" s="309"/>
      <c r="L19" s="310"/>
      <c r="M19" s="310"/>
      <c r="N19" s="311"/>
      <c r="O19" s="310"/>
      <c r="P19" s="310"/>
      <c r="Q19" s="312"/>
    </row>
    <row r="20" spans="1:21" s="173" customFormat="1" x14ac:dyDescent="0.3">
      <c r="A20" s="349"/>
      <c r="B20" s="350"/>
      <c r="C20" s="350"/>
      <c r="D20" s="350"/>
      <c r="E20" s="350"/>
      <c r="F20" s="351"/>
      <c r="G20" s="352"/>
      <c r="H20" s="172"/>
      <c r="I20" s="353"/>
      <c r="J20" s="448"/>
      <c r="K20" s="449"/>
      <c r="L20" s="449"/>
      <c r="M20" s="449"/>
      <c r="N20" s="449"/>
      <c r="O20" s="449"/>
      <c r="P20" s="449"/>
      <c r="Q20" s="449"/>
    </row>
    <row r="21" spans="1:21" s="171" customFormat="1" x14ac:dyDescent="0.3">
      <c r="A21" s="364"/>
      <c r="B21" s="365">
        <v>2022</v>
      </c>
      <c r="C21" s="365">
        <v>2022</v>
      </c>
      <c r="D21" s="365">
        <v>2023</v>
      </c>
      <c r="E21" s="365">
        <v>2023</v>
      </c>
      <c r="F21" s="366"/>
      <c r="G21" s="367"/>
      <c r="H21" s="368"/>
      <c r="I21" s="369"/>
      <c r="J21" s="370"/>
      <c r="K21" s="367"/>
      <c r="L21" s="371"/>
      <c r="M21" s="371"/>
      <c r="N21" s="372"/>
      <c r="O21" s="371"/>
      <c r="P21" s="371"/>
      <c r="Q21" s="373"/>
    </row>
    <row r="22" spans="1:21" s="171" customFormat="1" x14ac:dyDescent="0.3">
      <c r="A22" s="364"/>
      <c r="B22" s="365" t="s">
        <v>43</v>
      </c>
      <c r="C22" s="365" t="s">
        <v>44</v>
      </c>
      <c r="D22" s="365" t="s">
        <v>43</v>
      </c>
      <c r="E22" s="365" t="s">
        <v>44</v>
      </c>
      <c r="F22" s="366"/>
      <c r="G22" s="367"/>
      <c r="J22" s="367"/>
      <c r="K22" s="374"/>
      <c r="L22" s="375"/>
      <c r="M22" s="375"/>
      <c r="N22" s="375"/>
      <c r="O22" s="375"/>
      <c r="P22" s="371"/>
      <c r="Q22" s="371"/>
      <c r="R22" s="373"/>
      <c r="S22" s="371"/>
      <c r="T22" s="371"/>
      <c r="U22" s="373"/>
    </row>
    <row r="23" spans="1:21" s="171" customFormat="1" x14ac:dyDescent="0.3">
      <c r="A23" s="376" t="s">
        <v>45</v>
      </c>
      <c r="B23" s="377">
        <v>1899330</v>
      </c>
      <c r="C23" s="377">
        <v>67471</v>
      </c>
      <c r="D23" s="364"/>
      <c r="E23" s="364"/>
      <c r="F23" s="366"/>
      <c r="G23" s="367"/>
      <c r="I23" s="371"/>
      <c r="J23" s="371"/>
      <c r="K23" s="373"/>
      <c r="L23" s="371"/>
      <c r="M23" s="371"/>
      <c r="N23" s="373"/>
      <c r="O23" s="372"/>
      <c r="P23" s="378"/>
      <c r="Q23" s="378"/>
      <c r="R23" s="379"/>
      <c r="S23" s="378"/>
      <c r="T23" s="378"/>
      <c r="U23" s="379"/>
    </row>
    <row r="24" spans="1:21" s="171" customFormat="1" x14ac:dyDescent="0.3">
      <c r="A24" s="365"/>
      <c r="B24" s="377"/>
      <c r="C24" s="364"/>
      <c r="D24" s="377">
        <v>2170846</v>
      </c>
      <c r="E24" s="377">
        <v>64133</v>
      </c>
      <c r="F24" s="366"/>
      <c r="G24" s="367"/>
      <c r="I24" s="378"/>
      <c r="J24" s="378"/>
      <c r="K24" s="379"/>
      <c r="L24" s="378"/>
      <c r="M24" s="378"/>
      <c r="N24" s="379"/>
      <c r="O24" s="380"/>
      <c r="P24" s="378"/>
      <c r="Q24" s="378"/>
      <c r="R24" s="379"/>
      <c r="S24" s="378"/>
      <c r="T24" s="378"/>
      <c r="U24" s="379"/>
    </row>
    <row r="25" spans="1:21" s="171" customFormat="1" x14ac:dyDescent="0.3">
      <c r="A25" s="365"/>
      <c r="B25" s="377"/>
      <c r="C25" s="364"/>
      <c r="D25" s="364"/>
      <c r="E25" s="364"/>
      <c r="F25" s="366"/>
      <c r="G25" s="367"/>
      <c r="I25" s="378"/>
      <c r="J25" s="378"/>
      <c r="K25" s="379"/>
      <c r="L25" s="378"/>
      <c r="M25" s="378"/>
      <c r="N25" s="379"/>
      <c r="O25" s="380"/>
      <c r="P25" s="378"/>
      <c r="Q25" s="378"/>
      <c r="R25" s="379"/>
      <c r="S25" s="378"/>
      <c r="T25" s="378"/>
      <c r="U25" s="379"/>
    </row>
    <row r="26" spans="1:21" s="171" customFormat="1" x14ac:dyDescent="0.3">
      <c r="A26" s="376" t="s">
        <v>46</v>
      </c>
      <c r="B26" s="377">
        <v>3527719</v>
      </c>
      <c r="C26" s="377">
        <v>5715</v>
      </c>
      <c r="D26" s="364"/>
      <c r="E26" s="364"/>
      <c r="F26" s="366"/>
      <c r="G26" s="367"/>
      <c r="I26" s="378"/>
      <c r="J26" s="378"/>
      <c r="K26" s="379"/>
      <c r="L26" s="378"/>
      <c r="M26" s="378"/>
      <c r="N26" s="379"/>
      <c r="O26" s="380"/>
      <c r="P26" s="378"/>
      <c r="Q26" s="378"/>
      <c r="R26" s="379"/>
      <c r="S26" s="378"/>
      <c r="T26" s="378"/>
      <c r="U26" s="379"/>
    </row>
    <row r="27" spans="1:21" s="171" customFormat="1" x14ac:dyDescent="0.3">
      <c r="A27" s="365"/>
      <c r="B27" s="377"/>
      <c r="C27" s="364"/>
      <c r="D27" s="377">
        <v>3957560</v>
      </c>
      <c r="E27" s="377">
        <v>5640</v>
      </c>
      <c r="F27" s="366"/>
      <c r="G27" s="370"/>
      <c r="I27" s="378"/>
      <c r="J27" s="378"/>
      <c r="K27" s="379"/>
      <c r="L27" s="378"/>
      <c r="M27" s="378"/>
      <c r="N27" s="379"/>
      <c r="O27" s="379"/>
      <c r="P27" s="378"/>
      <c r="Q27" s="378"/>
      <c r="R27" s="379"/>
      <c r="S27" s="378"/>
      <c r="T27" s="378"/>
      <c r="U27" s="380"/>
    </row>
    <row r="28" spans="1:21" s="171" customFormat="1" x14ac:dyDescent="0.3">
      <c r="A28" s="365"/>
      <c r="B28" s="377"/>
      <c r="C28" s="364"/>
      <c r="D28" s="364"/>
      <c r="E28" s="364"/>
      <c r="F28" s="366"/>
      <c r="I28" s="378"/>
      <c r="J28" s="378"/>
      <c r="K28" s="379"/>
      <c r="L28" s="378"/>
      <c r="M28" s="378"/>
      <c r="N28" s="380"/>
      <c r="O28" s="379"/>
      <c r="P28" s="378"/>
      <c r="Q28" s="378"/>
      <c r="R28" s="380"/>
      <c r="S28" s="378"/>
      <c r="T28" s="378"/>
      <c r="U28" s="379"/>
    </row>
    <row r="29" spans="1:21" s="171" customFormat="1" ht="15.6" customHeight="1" x14ac:dyDescent="0.3">
      <c r="A29" s="376" t="s">
        <v>47</v>
      </c>
      <c r="B29" s="377">
        <v>5890209</v>
      </c>
      <c r="C29" s="377">
        <v>25694</v>
      </c>
      <c r="D29" s="364"/>
      <c r="E29" s="364"/>
      <c r="F29" s="366"/>
      <c r="I29" s="378"/>
      <c r="J29" s="378"/>
      <c r="K29" s="380"/>
      <c r="L29" s="378"/>
      <c r="M29" s="378"/>
      <c r="N29" s="379"/>
      <c r="O29" s="380"/>
      <c r="P29" s="378"/>
      <c r="Q29" s="378"/>
      <c r="R29" s="379"/>
      <c r="S29" s="378"/>
      <c r="T29" s="378"/>
      <c r="U29" s="380"/>
    </row>
    <row r="30" spans="1:21" s="171" customFormat="1" x14ac:dyDescent="0.3">
      <c r="A30" s="365"/>
      <c r="B30" s="364"/>
      <c r="C30" s="364"/>
      <c r="D30" s="377">
        <v>7540707</v>
      </c>
      <c r="E30" s="377">
        <v>28896</v>
      </c>
      <c r="F30" s="366"/>
      <c r="I30" s="378"/>
      <c r="J30" s="378"/>
      <c r="K30" s="379"/>
      <c r="L30" s="378"/>
      <c r="M30" s="378"/>
      <c r="N30" s="380"/>
      <c r="O30" s="379"/>
      <c r="P30" s="378"/>
      <c r="Q30" s="378"/>
    </row>
    <row r="31" spans="1:21" s="171" customFormat="1" x14ac:dyDescent="0.3">
      <c r="A31" s="365"/>
      <c r="B31" s="364"/>
      <c r="C31" s="364"/>
      <c r="D31" s="364"/>
      <c r="E31" s="364"/>
      <c r="F31" s="366"/>
      <c r="L31" s="370"/>
      <c r="M31" s="381"/>
      <c r="N31" s="378"/>
      <c r="O31" s="378"/>
      <c r="P31" s="379"/>
      <c r="Q31" s="378"/>
    </row>
    <row r="32" spans="1:21" s="171" customFormat="1" x14ac:dyDescent="0.3">
      <c r="A32" s="365"/>
      <c r="B32" s="364"/>
      <c r="C32" s="364"/>
      <c r="D32" s="364"/>
      <c r="E32" s="364"/>
      <c r="F32" s="366"/>
    </row>
    <row r="33" spans="1:6" s="171" customFormat="1" x14ac:dyDescent="0.3">
      <c r="A33" s="365"/>
      <c r="B33" s="365">
        <v>2022</v>
      </c>
      <c r="C33" s="365">
        <v>2022</v>
      </c>
      <c r="D33" s="365">
        <v>2023</v>
      </c>
      <c r="E33" s="365">
        <v>2023</v>
      </c>
      <c r="F33" s="366"/>
    </row>
    <row r="34" spans="1:6" s="171" customFormat="1" x14ac:dyDescent="0.3">
      <c r="A34" s="365"/>
      <c r="B34" s="365" t="s">
        <v>43</v>
      </c>
      <c r="C34" s="365" t="s">
        <v>44</v>
      </c>
      <c r="D34" s="365" t="s">
        <v>43</v>
      </c>
      <c r="E34" s="365" t="s">
        <v>44</v>
      </c>
      <c r="F34" s="366"/>
    </row>
    <row r="35" spans="1:6" s="171" customFormat="1" x14ac:dyDescent="0.3">
      <c r="A35" s="365"/>
      <c r="B35" s="365"/>
      <c r="C35" s="365"/>
      <c r="D35" s="365"/>
      <c r="E35" s="365"/>
      <c r="F35" s="366"/>
    </row>
    <row r="36" spans="1:6" s="171" customFormat="1" x14ac:dyDescent="0.3">
      <c r="A36" s="376" t="s">
        <v>48</v>
      </c>
      <c r="B36" s="377">
        <v>943</v>
      </c>
      <c r="C36" s="377">
        <v>2631</v>
      </c>
      <c r="D36" s="364"/>
      <c r="E36" s="364"/>
      <c r="F36" s="366"/>
    </row>
    <row r="37" spans="1:6" s="171" customFormat="1" x14ac:dyDescent="0.3">
      <c r="A37" s="365"/>
      <c r="B37" s="377"/>
      <c r="C37" s="364"/>
      <c r="D37" s="377">
        <v>5777</v>
      </c>
      <c r="E37" s="377">
        <v>2492</v>
      </c>
      <c r="F37" s="366"/>
    </row>
    <row r="38" spans="1:6" s="171" customFormat="1" x14ac:dyDescent="0.3">
      <c r="A38" s="365"/>
      <c r="B38" s="377"/>
      <c r="C38" s="364"/>
      <c r="D38" s="364"/>
      <c r="E38" s="364"/>
      <c r="F38" s="366"/>
    </row>
    <row r="39" spans="1:6" s="171" customFormat="1" x14ac:dyDescent="0.3">
      <c r="A39" s="376" t="s">
        <v>49</v>
      </c>
      <c r="B39" s="377">
        <v>72</v>
      </c>
      <c r="C39" s="377">
        <v>0</v>
      </c>
      <c r="D39" s="364"/>
      <c r="E39" s="364"/>
      <c r="F39" s="366"/>
    </row>
    <row r="40" spans="1:6" s="171" customFormat="1" x14ac:dyDescent="0.3">
      <c r="A40" s="365"/>
      <c r="B40" s="377"/>
      <c r="C40" s="364"/>
      <c r="D40" s="377">
        <v>82</v>
      </c>
      <c r="E40" s="377">
        <v>0</v>
      </c>
      <c r="F40" s="366"/>
    </row>
    <row r="41" spans="1:6" s="171" customFormat="1" x14ac:dyDescent="0.3">
      <c r="A41" s="365"/>
      <c r="B41" s="377"/>
      <c r="C41" s="364"/>
      <c r="D41" s="364"/>
      <c r="E41" s="364"/>
      <c r="F41" s="366"/>
    </row>
    <row r="42" spans="1:6" s="171" customFormat="1" x14ac:dyDescent="0.3">
      <c r="A42" s="365" t="s">
        <v>50</v>
      </c>
      <c r="B42" s="377">
        <v>0</v>
      </c>
      <c r="C42" s="377">
        <v>640</v>
      </c>
      <c r="D42" s="364"/>
      <c r="E42" s="364"/>
      <c r="F42" s="366"/>
    </row>
    <row r="43" spans="1:6" s="171" customFormat="1" x14ac:dyDescent="0.3">
      <c r="A43" s="365"/>
      <c r="B43" s="377"/>
      <c r="C43" s="364"/>
      <c r="D43" s="377">
        <v>0</v>
      </c>
      <c r="E43" s="377">
        <v>1535</v>
      </c>
      <c r="F43" s="366"/>
    </row>
    <row r="44" spans="1:6" s="171" customFormat="1" x14ac:dyDescent="0.3">
      <c r="A44" s="365"/>
      <c r="B44" s="377"/>
      <c r="C44" s="364"/>
      <c r="D44" s="364"/>
      <c r="E44" s="364"/>
      <c r="F44" s="366"/>
    </row>
    <row r="45" spans="1:6" s="171" customFormat="1" x14ac:dyDescent="0.3">
      <c r="A45" s="376" t="s">
        <v>736</v>
      </c>
      <c r="B45" s="377">
        <v>8094</v>
      </c>
      <c r="C45" s="377">
        <v>7035</v>
      </c>
      <c r="D45" s="364"/>
      <c r="E45" s="364"/>
      <c r="F45" s="366"/>
    </row>
    <row r="46" spans="1:6" s="171" customFormat="1" x14ac:dyDescent="0.3">
      <c r="A46" s="364"/>
      <c r="B46" s="364"/>
      <c r="C46" s="364"/>
      <c r="D46" s="377">
        <v>10593</v>
      </c>
      <c r="E46" s="377">
        <v>8263</v>
      </c>
      <c r="F46" s="366"/>
    </row>
    <row r="47" spans="1:6" s="171" customFormat="1" x14ac:dyDescent="0.3"/>
    <row r="48" spans="1:6" s="171" customFormat="1" x14ac:dyDescent="0.3"/>
    <row r="49" spans="1:7" s="171" customFormat="1" x14ac:dyDescent="0.3"/>
    <row r="50" spans="1:7" s="171" customFormat="1" x14ac:dyDescent="0.3"/>
    <row r="51" spans="1:7" s="171" customFormat="1" x14ac:dyDescent="0.3"/>
    <row r="52" spans="1:7" s="171" customFormat="1" x14ac:dyDescent="0.3"/>
    <row r="53" spans="1:7" s="171" customFormat="1" x14ac:dyDescent="0.3">
      <c r="B53" s="173"/>
      <c r="C53" s="173"/>
      <c r="D53" s="173"/>
      <c r="E53" s="173"/>
    </row>
    <row r="54" spans="1:7" s="171" customFormat="1" x14ac:dyDescent="0.3"/>
    <row r="55" spans="1:7" x14ac:dyDescent="0.3">
      <c r="A55" s="171"/>
      <c r="B55" s="171"/>
      <c r="C55" s="171"/>
      <c r="D55" s="171"/>
      <c r="E55" s="171"/>
      <c r="F55" s="171"/>
      <c r="G55" s="171"/>
    </row>
    <row r="56" spans="1:7" x14ac:dyDescent="0.3">
      <c r="A56" s="171"/>
      <c r="B56" s="171"/>
      <c r="C56" s="171"/>
      <c r="D56" s="171"/>
      <c r="E56" s="171"/>
      <c r="F56" s="171"/>
      <c r="G56" s="171"/>
    </row>
  </sheetData>
  <mergeCells count="3">
    <mergeCell ref="J9:K10"/>
    <mergeCell ref="J11:Q11"/>
    <mergeCell ref="J20:Q20"/>
  </mergeCells>
  <hyperlinks>
    <hyperlink ref="I1" location="'Inhalt - Contenu'!A1" display="◄" xr:uid="{00000000-0004-0000-0200-000000000000}"/>
  </hyperlinks>
  <pageMargins left="0.70866141732283472" right="0.70866141732283472" top="0.78740157480314965" bottom="0.78740157480314965"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60"/>
  <sheetViews>
    <sheetView showGridLines="0" zoomScale="130" zoomScaleNormal="130" zoomScaleSheetLayoutView="80" workbookViewId="0">
      <selection activeCell="I1" sqref="I1"/>
    </sheetView>
  </sheetViews>
  <sheetFormatPr baseColWidth="10" defaultColWidth="12" defaultRowHeight="16.5" x14ac:dyDescent="0.3"/>
  <cols>
    <col min="1" max="1" width="24" style="264" customWidth="1"/>
    <col min="2" max="16384" width="12" style="264"/>
  </cols>
  <sheetData>
    <row r="1" spans="1:21" ht="12" customHeight="1" x14ac:dyDescent="0.3">
      <c r="A1" s="229"/>
      <c r="I1" s="163" t="s">
        <v>6</v>
      </c>
    </row>
    <row r="4" spans="1:21" x14ac:dyDescent="0.3">
      <c r="J4" s="269"/>
    </row>
    <row r="6" spans="1:21" x14ac:dyDescent="0.3">
      <c r="G6" s="269"/>
      <c r="H6" s="269"/>
      <c r="I6" s="269"/>
      <c r="J6" s="230"/>
      <c r="K6" s="452"/>
      <c r="L6" s="453"/>
      <c r="M6" s="453"/>
      <c r="N6" s="453"/>
      <c r="O6" s="453"/>
      <c r="P6" s="453"/>
      <c r="Q6" s="453"/>
      <c r="R6" s="453"/>
      <c r="S6" s="453"/>
      <c r="T6" s="453"/>
      <c r="U6" s="270"/>
    </row>
    <row r="7" spans="1:21" x14ac:dyDescent="0.3">
      <c r="G7" s="269"/>
      <c r="H7" s="269"/>
      <c r="I7" s="269"/>
      <c r="J7" s="231"/>
      <c r="K7" s="232"/>
      <c r="L7" s="233"/>
      <c r="M7" s="230"/>
      <c r="N7" s="230"/>
      <c r="O7" s="230"/>
      <c r="P7" s="230"/>
      <c r="Q7" s="230"/>
      <c r="R7" s="230"/>
      <c r="S7" s="230"/>
      <c r="T7" s="230"/>
      <c r="U7" s="270"/>
    </row>
    <row r="8" spans="1:21" x14ac:dyDescent="0.3">
      <c r="G8" s="269"/>
      <c r="H8" s="269"/>
      <c r="I8" s="269"/>
      <c r="J8" s="231"/>
      <c r="K8" s="450"/>
      <c r="L8" s="451"/>
      <c r="M8" s="451"/>
      <c r="N8" s="451"/>
      <c r="O8" s="451"/>
      <c r="P8" s="451"/>
      <c r="Q8" s="451"/>
      <c r="R8" s="451"/>
      <c r="S8" s="451"/>
      <c r="T8" s="451"/>
      <c r="U8" s="270"/>
    </row>
    <row r="9" spans="1:21" x14ac:dyDescent="0.3">
      <c r="G9" s="269"/>
      <c r="H9" s="269"/>
      <c r="I9" s="269"/>
      <c r="J9" s="231"/>
      <c r="K9" s="81"/>
      <c r="L9" s="88"/>
      <c r="M9" s="234"/>
      <c r="N9" s="234"/>
      <c r="O9" s="234"/>
      <c r="P9" s="234"/>
      <c r="Q9" s="234"/>
      <c r="R9" s="234"/>
      <c r="S9" s="234"/>
      <c r="T9" s="234"/>
      <c r="U9" s="270"/>
    </row>
    <row r="10" spans="1:21" x14ac:dyDescent="0.3">
      <c r="G10" s="269"/>
      <c r="H10" s="269"/>
      <c r="I10" s="269"/>
      <c r="J10" s="231"/>
      <c r="K10" s="88"/>
      <c r="L10" s="89"/>
      <c r="M10" s="235"/>
      <c r="N10" s="235"/>
      <c r="O10" s="235"/>
      <c r="P10" s="235"/>
      <c r="Q10" s="235"/>
      <c r="R10" s="235"/>
      <c r="S10" s="235"/>
      <c r="T10" s="235"/>
      <c r="U10" s="270"/>
    </row>
    <row r="11" spans="1:21" x14ac:dyDescent="0.3">
      <c r="G11" s="269"/>
      <c r="H11" s="269"/>
      <c r="I11" s="269"/>
      <c r="J11" s="231"/>
      <c r="K11" s="88"/>
      <c r="L11" s="89"/>
      <c r="M11" s="235"/>
      <c r="N11" s="235"/>
      <c r="O11" s="235"/>
      <c r="P11" s="235"/>
      <c r="Q11" s="235"/>
      <c r="R11" s="235"/>
      <c r="S11" s="235"/>
      <c r="T11" s="235"/>
      <c r="U11" s="270"/>
    </row>
    <row r="12" spans="1:21" x14ac:dyDescent="0.3">
      <c r="G12" s="269"/>
      <c r="H12" s="269"/>
      <c r="I12" s="269"/>
      <c r="J12" s="231"/>
      <c r="K12" s="88"/>
      <c r="L12" s="89"/>
      <c r="M12" s="235"/>
      <c r="N12" s="235"/>
      <c r="O12" s="235"/>
      <c r="P12" s="235"/>
      <c r="Q12" s="235"/>
      <c r="R12" s="235"/>
      <c r="S12" s="235"/>
      <c r="T12" s="235"/>
      <c r="U12" s="270"/>
    </row>
    <row r="13" spans="1:21" x14ac:dyDescent="0.3">
      <c r="G13" s="269"/>
      <c r="H13" s="269"/>
      <c r="I13" s="269"/>
      <c r="J13" s="231"/>
      <c r="K13" s="88"/>
      <c r="L13" s="89"/>
      <c r="M13" s="235"/>
      <c r="N13" s="235"/>
      <c r="O13" s="235"/>
      <c r="P13" s="235"/>
      <c r="Q13" s="235"/>
      <c r="R13" s="235"/>
      <c r="S13" s="235"/>
      <c r="T13" s="235"/>
      <c r="U13" s="270"/>
    </row>
    <row r="14" spans="1:21" x14ac:dyDescent="0.3">
      <c r="G14" s="269"/>
      <c r="H14" s="269"/>
      <c r="I14" s="269"/>
      <c r="J14" s="270"/>
      <c r="K14" s="88"/>
      <c r="L14" s="89"/>
      <c r="M14" s="235"/>
      <c r="N14" s="235"/>
      <c r="O14" s="235"/>
      <c r="P14" s="235"/>
      <c r="Q14" s="235"/>
      <c r="R14" s="235"/>
      <c r="S14" s="235"/>
      <c r="T14" s="235"/>
      <c r="U14" s="270"/>
    </row>
    <row r="15" spans="1:21" x14ac:dyDescent="0.3">
      <c r="G15" s="269"/>
      <c r="H15" s="269"/>
      <c r="I15" s="269"/>
      <c r="J15" s="270"/>
      <c r="K15" s="88"/>
      <c r="L15" s="89"/>
      <c r="M15" s="235"/>
      <c r="N15" s="235"/>
      <c r="O15" s="235"/>
      <c r="P15" s="235"/>
      <c r="Q15" s="235"/>
      <c r="R15" s="235"/>
      <c r="S15" s="235"/>
      <c r="T15" s="235"/>
      <c r="U15" s="270"/>
    </row>
    <row r="16" spans="1:21" x14ac:dyDescent="0.3">
      <c r="G16" s="269"/>
      <c r="H16" s="269"/>
      <c r="I16" s="269"/>
      <c r="J16" s="270"/>
      <c r="K16" s="88"/>
      <c r="L16" s="89"/>
      <c r="M16" s="235"/>
      <c r="N16" s="235"/>
      <c r="O16" s="235"/>
      <c r="P16" s="235"/>
      <c r="Q16" s="235"/>
      <c r="R16" s="235"/>
      <c r="S16" s="235"/>
      <c r="T16" s="235"/>
      <c r="U16" s="270"/>
    </row>
    <row r="17" spans="1:21" x14ac:dyDescent="0.3">
      <c r="G17" s="269"/>
      <c r="H17" s="269"/>
      <c r="I17" s="269"/>
      <c r="J17" s="270"/>
      <c r="K17" s="233"/>
      <c r="L17" s="236"/>
      <c r="M17" s="231"/>
      <c r="N17" s="237"/>
      <c r="O17" s="237"/>
      <c r="P17" s="237"/>
      <c r="Q17" s="231"/>
      <c r="R17" s="231"/>
      <c r="S17" s="231"/>
      <c r="T17" s="231"/>
      <c r="U17" s="270"/>
    </row>
    <row r="18" spans="1:21" x14ac:dyDescent="0.3">
      <c r="G18" s="269"/>
      <c r="H18" s="269"/>
      <c r="I18" s="269"/>
      <c r="J18" s="270"/>
      <c r="K18" s="233"/>
      <c r="L18" s="236"/>
      <c r="M18" s="231"/>
      <c r="N18" s="237"/>
      <c r="O18" s="237"/>
      <c r="P18" s="237"/>
      <c r="Q18" s="231"/>
      <c r="R18" s="231"/>
      <c r="S18" s="231"/>
      <c r="T18" s="231"/>
      <c r="U18" s="270"/>
    </row>
    <row r="19" spans="1:21" x14ac:dyDescent="0.3">
      <c r="G19" s="269"/>
      <c r="H19" s="269"/>
      <c r="I19" s="269"/>
      <c r="J19" s="88"/>
      <c r="K19" s="89"/>
      <c r="L19" s="235"/>
      <c r="M19" s="235"/>
      <c r="N19" s="235"/>
      <c r="O19" s="235"/>
      <c r="P19" s="235"/>
      <c r="Q19" s="235"/>
      <c r="R19" s="235"/>
      <c r="S19" s="235"/>
      <c r="T19" s="269"/>
      <c r="U19" s="269"/>
    </row>
    <row r="20" spans="1:21" x14ac:dyDescent="0.3">
      <c r="G20" s="269"/>
      <c r="H20" s="269"/>
      <c r="I20" s="269"/>
      <c r="J20" s="88"/>
      <c r="K20" s="89"/>
      <c r="L20" s="235"/>
      <c r="M20" s="235"/>
      <c r="N20" s="235"/>
      <c r="O20" s="235"/>
      <c r="P20" s="235"/>
      <c r="Q20" s="235"/>
      <c r="R20" s="235"/>
      <c r="S20" s="235"/>
      <c r="T20" s="269"/>
      <c r="U20" s="269"/>
    </row>
    <row r="21" spans="1:21" x14ac:dyDescent="0.3">
      <c r="G21" s="269"/>
      <c r="H21" s="269"/>
      <c r="I21" s="269"/>
      <c r="J21" s="269"/>
      <c r="K21" s="269"/>
      <c r="L21" s="269"/>
      <c r="M21" s="269"/>
      <c r="N21" s="269"/>
      <c r="O21" s="269"/>
      <c r="P21" s="269"/>
      <c r="Q21" s="269"/>
      <c r="R21" s="269"/>
      <c r="S21" s="269"/>
      <c r="T21" s="269"/>
      <c r="U21" s="269"/>
    </row>
    <row r="22" spans="1:21" x14ac:dyDescent="0.3">
      <c r="G22" s="269"/>
      <c r="H22" s="269"/>
      <c r="I22" s="269"/>
      <c r="J22" s="269"/>
      <c r="K22" s="269"/>
      <c r="L22" s="269"/>
      <c r="M22" s="269"/>
      <c r="N22" s="269"/>
      <c r="O22" s="269"/>
      <c r="P22" s="269"/>
      <c r="Q22" s="269"/>
      <c r="R22" s="269"/>
      <c r="S22" s="269"/>
      <c r="T22" s="269"/>
      <c r="U22" s="269"/>
    </row>
    <row r="23" spans="1:21" x14ac:dyDescent="0.3">
      <c r="G23" s="269"/>
      <c r="H23" s="269"/>
      <c r="I23" s="269"/>
      <c r="J23" s="269"/>
      <c r="K23" s="269"/>
      <c r="L23" s="269"/>
      <c r="M23" s="269"/>
      <c r="N23" s="269"/>
      <c r="O23" s="269"/>
      <c r="P23" s="269"/>
      <c r="Q23" s="269"/>
      <c r="R23" s="269"/>
      <c r="S23" s="269"/>
      <c r="T23" s="269"/>
      <c r="U23" s="269"/>
    </row>
    <row r="24" spans="1:21" x14ac:dyDescent="0.3">
      <c r="G24" s="269"/>
      <c r="H24" s="269"/>
      <c r="I24" s="228"/>
      <c r="J24" s="228"/>
      <c r="K24" s="228"/>
      <c r="L24" s="228"/>
      <c r="M24" s="269"/>
      <c r="N24" s="228"/>
      <c r="O24" s="228"/>
      <c r="P24" s="228"/>
      <c r="Q24" s="269"/>
      <c r="R24" s="269"/>
      <c r="S24" s="269"/>
      <c r="T24" s="269"/>
      <c r="U24" s="269"/>
    </row>
    <row r="25" spans="1:21" s="267" customFormat="1" x14ac:dyDescent="0.3">
      <c r="F25" s="266"/>
      <c r="G25" s="266"/>
      <c r="H25" s="450"/>
      <c r="I25" s="451"/>
      <c r="J25" s="451"/>
      <c r="K25" s="451"/>
      <c r="L25" s="451"/>
      <c r="M25" s="451"/>
      <c r="N25" s="451"/>
      <c r="O25" s="451"/>
      <c r="P25" s="451"/>
      <c r="Q25" s="451"/>
      <c r="R25" s="266"/>
      <c r="S25" s="266"/>
      <c r="T25" s="266"/>
      <c r="U25" s="266"/>
    </row>
    <row r="26" spans="1:21" s="267" customFormat="1" x14ac:dyDescent="0.3">
      <c r="G26" s="454"/>
      <c r="H26" s="455"/>
      <c r="I26" s="455"/>
      <c r="J26" s="455"/>
      <c r="K26" s="455"/>
      <c r="L26" s="455"/>
      <c r="M26" s="455"/>
      <c r="N26" s="455"/>
      <c r="O26" s="455"/>
      <c r="P26" s="455"/>
      <c r="Q26" s="268"/>
    </row>
    <row r="27" spans="1:21" s="266" customFormat="1" x14ac:dyDescent="0.3">
      <c r="G27" s="81"/>
      <c r="H27" s="88"/>
    </row>
    <row r="28" spans="1:21" s="288" customFormat="1" x14ac:dyDescent="0.3">
      <c r="G28" s="238"/>
      <c r="H28" s="239"/>
    </row>
    <row r="29" spans="1:21" s="288" customFormat="1" x14ac:dyDescent="0.3">
      <c r="G29" s="238"/>
      <c r="H29" s="239"/>
    </row>
    <row r="30" spans="1:21" s="288" customFormat="1" x14ac:dyDescent="0.3">
      <c r="A30" s="290"/>
      <c r="B30" s="291" t="s">
        <v>18</v>
      </c>
      <c r="C30" s="291"/>
      <c r="D30" s="291" t="s">
        <v>81</v>
      </c>
      <c r="E30" s="291"/>
      <c r="F30" s="292"/>
      <c r="G30" s="238"/>
      <c r="H30" s="239"/>
    </row>
    <row r="31" spans="1:21" s="288" customFormat="1" x14ac:dyDescent="0.3">
      <c r="A31" s="291" t="s">
        <v>23</v>
      </c>
      <c r="B31" s="388">
        <v>4702232</v>
      </c>
      <c r="C31" s="290"/>
      <c r="D31" s="389">
        <f>B31*100/B38</f>
        <v>80.864224281733428</v>
      </c>
      <c r="E31" s="290"/>
      <c r="F31" s="292"/>
      <c r="G31" s="238"/>
      <c r="H31" s="239"/>
    </row>
    <row r="32" spans="1:21" s="288" customFormat="1" x14ac:dyDescent="0.3">
      <c r="A32" s="291" t="s">
        <v>24</v>
      </c>
      <c r="B32" s="388">
        <v>247946</v>
      </c>
      <c r="C32" s="290"/>
      <c r="D32" s="389">
        <f>B32*100/B38</f>
        <v>4.2639242286979195</v>
      </c>
      <c r="E32" s="290"/>
      <c r="F32" s="292"/>
      <c r="G32" s="238"/>
      <c r="H32" s="239"/>
    </row>
    <row r="33" spans="1:19" s="288" customFormat="1" x14ac:dyDescent="0.3">
      <c r="A33" s="293" t="s">
        <v>25</v>
      </c>
      <c r="B33" s="388">
        <v>432373</v>
      </c>
      <c r="C33" s="290"/>
      <c r="D33" s="389">
        <f>B33*100/B38</f>
        <v>7.4355130170876143</v>
      </c>
      <c r="E33" s="290"/>
      <c r="F33" s="292"/>
      <c r="G33" s="238"/>
      <c r="H33" s="239"/>
    </row>
    <row r="34" spans="1:19" s="288" customFormat="1" x14ac:dyDescent="0.3">
      <c r="A34" s="291" t="s">
        <v>26</v>
      </c>
      <c r="B34" s="388">
        <v>17908</v>
      </c>
      <c r="C34" s="290"/>
      <c r="D34" s="389">
        <f>B34*100/B38</f>
        <v>0.30796364969599166</v>
      </c>
      <c r="E34" s="290"/>
      <c r="F34" s="292"/>
      <c r="G34" s="238"/>
      <c r="H34" s="239"/>
    </row>
    <row r="35" spans="1:19" s="288" customFormat="1" x14ac:dyDescent="0.3">
      <c r="A35" s="291" t="s">
        <v>27</v>
      </c>
      <c r="B35" s="388">
        <v>336586</v>
      </c>
      <c r="C35" s="290"/>
      <c r="D35" s="389">
        <f>B35*100/B38</f>
        <v>5.7882651885512084</v>
      </c>
      <c r="E35" s="290"/>
      <c r="F35" s="292"/>
    </row>
    <row r="36" spans="1:19" s="288" customFormat="1" x14ac:dyDescent="0.3">
      <c r="A36" s="293" t="s">
        <v>11</v>
      </c>
      <c r="B36" s="388">
        <v>28841</v>
      </c>
      <c r="C36" s="290"/>
      <c r="D36" s="389">
        <f>B36*100/B38</f>
        <v>0.49597831253529684</v>
      </c>
      <c r="E36" s="290"/>
      <c r="F36" s="292"/>
    </row>
    <row r="37" spans="1:19" s="288" customFormat="1" x14ac:dyDescent="0.3">
      <c r="A37" s="291" t="s">
        <v>28</v>
      </c>
      <c r="B37" s="388">
        <v>49086</v>
      </c>
      <c r="C37" s="290"/>
      <c r="D37" s="389">
        <f>B37*100/B38</f>
        <v>0.84413132169853955</v>
      </c>
      <c r="E37" s="290"/>
      <c r="F37" s="292"/>
    </row>
    <row r="38" spans="1:19" s="288" customFormat="1" x14ac:dyDescent="0.3">
      <c r="A38" s="291" t="s">
        <v>18</v>
      </c>
      <c r="B38" s="388">
        <f>+B31+B32+B33+B34+B35+B36+B37</f>
        <v>5814972</v>
      </c>
      <c r="C38" s="290"/>
      <c r="D38" s="290"/>
      <c r="E38" s="290"/>
      <c r="F38" s="292"/>
    </row>
    <row r="39" spans="1:19" s="288" customFormat="1" x14ac:dyDescent="0.3">
      <c r="A39" s="293"/>
      <c r="B39" s="290"/>
      <c r="C39" s="290"/>
      <c r="D39" s="290"/>
      <c r="E39" s="290"/>
      <c r="F39" s="292"/>
    </row>
    <row r="40" spans="1:19" s="288" customFormat="1" ht="15.6" customHeight="1" x14ac:dyDescent="0.3">
      <c r="A40" s="290"/>
      <c r="B40" s="293" t="s">
        <v>59</v>
      </c>
      <c r="C40" s="293" t="s">
        <v>60</v>
      </c>
      <c r="D40" s="293" t="s">
        <v>61</v>
      </c>
      <c r="E40" s="292"/>
      <c r="F40" s="292"/>
      <c r="G40" s="456"/>
      <c r="H40" s="457"/>
      <c r="I40" s="390"/>
      <c r="J40" s="238"/>
      <c r="K40" s="239"/>
      <c r="L40" s="240"/>
      <c r="M40" s="391"/>
      <c r="N40" s="391"/>
      <c r="O40" s="391"/>
      <c r="P40" s="240"/>
      <c r="Q40" s="240"/>
      <c r="R40" s="240"/>
      <c r="S40" s="240"/>
    </row>
    <row r="41" spans="1:19" s="288" customFormat="1" x14ac:dyDescent="0.3">
      <c r="A41" s="293" t="s">
        <v>58</v>
      </c>
      <c r="B41" s="392">
        <v>0</v>
      </c>
      <c r="C41" s="392">
        <v>11729</v>
      </c>
      <c r="D41" s="392">
        <v>37357</v>
      </c>
      <c r="E41" s="290">
        <v>7</v>
      </c>
      <c r="F41" s="292"/>
      <c r="G41" s="457"/>
      <c r="H41" s="457"/>
      <c r="I41" s="393"/>
      <c r="J41" s="238"/>
      <c r="K41" s="239"/>
      <c r="L41" s="240"/>
      <c r="M41" s="240"/>
      <c r="N41" s="240"/>
      <c r="O41" s="240"/>
      <c r="P41" s="240"/>
      <c r="Q41" s="240"/>
      <c r="R41" s="240"/>
      <c r="S41" s="240"/>
    </row>
    <row r="42" spans="1:19" s="288" customFormat="1" x14ac:dyDescent="0.3">
      <c r="A42" s="293" t="s">
        <v>57</v>
      </c>
      <c r="B42" s="392">
        <v>0</v>
      </c>
      <c r="C42" s="392">
        <v>5653</v>
      </c>
      <c r="D42" s="392">
        <v>23188</v>
      </c>
      <c r="E42" s="290">
        <v>6</v>
      </c>
      <c r="F42" s="292"/>
      <c r="G42" s="394"/>
      <c r="H42" s="395"/>
      <c r="I42" s="396"/>
      <c r="J42" s="396"/>
      <c r="K42" s="396"/>
      <c r="L42" s="396"/>
      <c r="M42" s="396"/>
      <c r="N42" s="396"/>
      <c r="O42" s="396"/>
      <c r="P42" s="396"/>
    </row>
    <row r="43" spans="1:19" s="288" customFormat="1" x14ac:dyDescent="0.3">
      <c r="A43" s="293" t="s">
        <v>56</v>
      </c>
      <c r="B43" s="392">
        <v>1193</v>
      </c>
      <c r="C43" s="392">
        <v>96216</v>
      </c>
      <c r="D43" s="392">
        <v>239177</v>
      </c>
      <c r="E43" s="290">
        <v>5</v>
      </c>
      <c r="F43" s="292"/>
      <c r="G43" s="458"/>
      <c r="H43" s="459"/>
      <c r="I43" s="459"/>
      <c r="J43" s="459"/>
      <c r="K43" s="459"/>
      <c r="L43" s="459"/>
      <c r="M43" s="459"/>
      <c r="N43" s="459"/>
      <c r="O43" s="459"/>
      <c r="P43" s="459"/>
    </row>
    <row r="44" spans="1:19" s="288" customFormat="1" x14ac:dyDescent="0.3">
      <c r="A44" s="293" t="s">
        <v>55</v>
      </c>
      <c r="B44" s="392">
        <v>0</v>
      </c>
      <c r="C44" s="392">
        <v>3198</v>
      </c>
      <c r="D44" s="392">
        <v>14710</v>
      </c>
      <c r="E44" s="290">
        <v>4</v>
      </c>
      <c r="F44" s="292"/>
      <c r="G44" s="289"/>
      <c r="H44" s="238"/>
      <c r="I44" s="294"/>
      <c r="J44" s="294"/>
      <c r="K44" s="294"/>
      <c r="L44" s="294"/>
      <c r="M44" s="294"/>
      <c r="N44" s="294"/>
      <c r="O44" s="294"/>
      <c r="P44" s="294"/>
    </row>
    <row r="45" spans="1:19" s="288" customFormat="1" x14ac:dyDescent="0.3">
      <c r="A45" s="293" t="s">
        <v>54</v>
      </c>
      <c r="B45" s="392">
        <v>4362</v>
      </c>
      <c r="C45" s="392">
        <v>118695</v>
      </c>
      <c r="D45" s="392">
        <v>309316</v>
      </c>
      <c r="E45" s="290">
        <v>3</v>
      </c>
      <c r="F45" s="292"/>
      <c r="G45" s="238"/>
      <c r="H45" s="239"/>
      <c r="I45" s="240"/>
      <c r="J45" s="240"/>
      <c r="K45" s="240"/>
      <c r="L45" s="240"/>
      <c r="M45" s="240"/>
      <c r="N45" s="240"/>
      <c r="O45" s="240"/>
      <c r="P45" s="240"/>
    </row>
    <row r="46" spans="1:19" s="288" customFormat="1" x14ac:dyDescent="0.3">
      <c r="A46" s="293" t="s">
        <v>53</v>
      </c>
      <c r="B46" s="392">
        <v>39331</v>
      </c>
      <c r="C46" s="392">
        <v>113760</v>
      </c>
      <c r="D46" s="392">
        <v>94832</v>
      </c>
      <c r="E46" s="290">
        <v>2</v>
      </c>
      <c r="F46" s="292"/>
      <c r="G46" s="238"/>
      <c r="H46" s="239"/>
      <c r="I46" s="240"/>
      <c r="J46" s="240"/>
      <c r="K46" s="240"/>
      <c r="L46" s="240"/>
      <c r="M46" s="240"/>
      <c r="N46" s="240"/>
      <c r="O46" s="240"/>
      <c r="P46" s="240"/>
    </row>
    <row r="47" spans="1:19" s="288" customFormat="1" x14ac:dyDescent="0.3">
      <c r="A47" s="293" t="s">
        <v>52</v>
      </c>
      <c r="B47" s="392">
        <v>1092017</v>
      </c>
      <c r="C47" s="392">
        <v>1590689</v>
      </c>
      <c r="D47" s="392">
        <v>2008545</v>
      </c>
      <c r="E47" s="290">
        <v>1</v>
      </c>
      <c r="F47" s="292"/>
      <c r="G47" s="238"/>
      <c r="H47" s="239"/>
      <c r="I47" s="240"/>
      <c r="J47" s="240"/>
      <c r="K47" s="240"/>
      <c r="L47" s="240"/>
      <c r="M47" s="240"/>
      <c r="N47" s="240"/>
      <c r="O47" s="240"/>
      <c r="P47" s="240"/>
    </row>
    <row r="48" spans="1:19" s="288" customFormat="1" x14ac:dyDescent="0.3">
      <c r="A48" s="293"/>
      <c r="B48" s="290"/>
      <c r="C48" s="290"/>
      <c r="D48" s="290"/>
      <c r="E48" s="290"/>
      <c r="F48" s="292"/>
      <c r="G48" s="238"/>
      <c r="H48" s="239"/>
      <c r="I48" s="240"/>
      <c r="J48" s="240"/>
      <c r="K48" s="240"/>
      <c r="L48" s="240"/>
      <c r="M48" s="240"/>
      <c r="N48" s="240"/>
      <c r="O48" s="240"/>
      <c r="P48" s="240"/>
    </row>
    <row r="49" spans="1:19" s="266" customFormat="1" x14ac:dyDescent="0.3">
      <c r="A49" s="315"/>
      <c r="B49" s="314"/>
      <c r="C49" s="314"/>
      <c r="D49" s="314"/>
      <c r="E49" s="314"/>
      <c r="F49" s="316"/>
      <c r="G49" s="88"/>
      <c r="H49" s="89"/>
      <c r="I49" s="317"/>
      <c r="J49" s="317"/>
      <c r="K49" s="317"/>
      <c r="L49" s="317"/>
      <c r="M49" s="317"/>
      <c r="N49" s="317"/>
      <c r="O49" s="317"/>
      <c r="P49" s="317"/>
    </row>
    <row r="50" spans="1:19" s="266" customFormat="1" x14ac:dyDescent="0.3">
      <c r="A50" s="315"/>
      <c r="B50" s="314"/>
      <c r="C50" s="314"/>
      <c r="D50" s="314"/>
      <c r="E50" s="314"/>
      <c r="F50" s="316"/>
      <c r="G50" s="88"/>
      <c r="H50" s="89"/>
      <c r="I50" s="317"/>
      <c r="J50" s="317"/>
      <c r="K50" s="317"/>
      <c r="L50" s="317"/>
      <c r="M50" s="317"/>
      <c r="N50" s="317"/>
      <c r="O50" s="317"/>
      <c r="P50" s="317"/>
    </row>
    <row r="51" spans="1:19" s="266" customFormat="1" x14ac:dyDescent="0.3">
      <c r="A51" s="315"/>
      <c r="B51" s="314"/>
      <c r="C51" s="314"/>
      <c r="D51" s="314"/>
      <c r="E51" s="314"/>
      <c r="F51" s="316"/>
      <c r="G51" s="88"/>
      <c r="H51" s="89"/>
      <c r="I51" s="317"/>
      <c r="J51" s="317"/>
      <c r="K51" s="317"/>
      <c r="L51" s="317"/>
      <c r="M51" s="317"/>
      <c r="N51" s="317"/>
      <c r="O51" s="317"/>
      <c r="P51" s="317"/>
    </row>
    <row r="52" spans="1:19" s="266" customFormat="1" x14ac:dyDescent="0.3">
      <c r="A52" s="315"/>
      <c r="B52" s="314"/>
      <c r="C52" s="314"/>
      <c r="D52" s="314"/>
      <c r="E52" s="314"/>
      <c r="F52" s="316"/>
      <c r="G52" s="450"/>
      <c r="H52" s="451"/>
      <c r="I52" s="451"/>
      <c r="J52" s="451"/>
      <c r="K52" s="451"/>
      <c r="L52" s="451"/>
      <c r="M52" s="451"/>
      <c r="N52" s="451"/>
      <c r="O52" s="451"/>
      <c r="P52" s="451"/>
    </row>
    <row r="53" spans="1:19" s="288" customFormat="1" x14ac:dyDescent="0.3">
      <c r="A53" s="291"/>
      <c r="B53" s="290"/>
      <c r="C53" s="290"/>
      <c r="D53" s="290"/>
      <c r="E53" s="290"/>
      <c r="F53" s="292"/>
      <c r="G53" s="289"/>
      <c r="H53" s="238"/>
      <c r="I53" s="294"/>
      <c r="J53" s="294"/>
      <c r="K53" s="294"/>
      <c r="L53" s="294"/>
      <c r="M53" s="294"/>
      <c r="N53" s="294"/>
      <c r="O53" s="294"/>
      <c r="P53" s="294"/>
    </row>
    <row r="54" spans="1:19" s="288" customFormat="1" x14ac:dyDescent="0.3">
      <c r="A54" s="293"/>
      <c r="B54" s="290"/>
      <c r="C54" s="290"/>
      <c r="D54" s="290"/>
      <c r="E54" s="290"/>
      <c r="F54" s="292"/>
      <c r="G54" s="238"/>
      <c r="H54" s="239"/>
      <c r="I54" s="240"/>
      <c r="J54" s="240"/>
      <c r="K54" s="240"/>
      <c r="L54" s="240"/>
      <c r="M54" s="240"/>
      <c r="N54" s="240"/>
      <c r="O54" s="240"/>
      <c r="P54" s="240"/>
    </row>
    <row r="55" spans="1:19" s="265" customFormat="1" x14ac:dyDescent="0.3">
      <c r="A55" s="279"/>
      <c r="B55" s="279"/>
      <c r="C55" s="279"/>
      <c r="D55" s="279"/>
      <c r="E55" s="279"/>
      <c r="F55" s="280"/>
      <c r="G55" s="281"/>
      <c r="H55" s="282"/>
      <c r="I55" s="283"/>
      <c r="J55" s="283"/>
      <c r="K55" s="283"/>
      <c r="L55" s="283"/>
      <c r="M55" s="283"/>
      <c r="N55" s="283"/>
      <c r="O55" s="283"/>
      <c r="P55" s="283"/>
    </row>
    <row r="56" spans="1:19" s="265" customFormat="1" x14ac:dyDescent="0.3">
      <c r="G56" s="281"/>
      <c r="H56" s="282"/>
      <c r="I56" s="283"/>
      <c r="J56" s="283"/>
      <c r="K56" s="283"/>
      <c r="L56" s="283"/>
      <c r="M56" s="283"/>
      <c r="N56" s="283"/>
      <c r="O56" s="283"/>
      <c r="P56" s="283"/>
    </row>
    <row r="57" spans="1:19" x14ac:dyDescent="0.3">
      <c r="A57" s="265"/>
      <c r="B57" s="265"/>
      <c r="C57" s="265"/>
      <c r="D57" s="265"/>
      <c r="E57" s="265"/>
      <c r="F57" s="265"/>
      <c r="G57" s="238"/>
      <c r="H57" s="239"/>
      <c r="I57" s="240"/>
      <c r="J57" s="240"/>
      <c r="K57" s="240"/>
      <c r="L57" s="240"/>
      <c r="M57" s="240"/>
      <c r="N57" s="240"/>
      <c r="O57" s="240"/>
      <c r="P57" s="240"/>
      <c r="Q57" s="265"/>
      <c r="R57" s="265"/>
      <c r="S57" s="265"/>
    </row>
    <row r="58" spans="1:19" x14ac:dyDescent="0.3">
      <c r="A58" s="265"/>
      <c r="B58" s="265"/>
      <c r="C58" s="265"/>
      <c r="D58" s="265"/>
      <c r="E58" s="265"/>
      <c r="F58" s="265"/>
      <c r="G58" s="238"/>
      <c r="H58" s="239"/>
      <c r="I58" s="240"/>
      <c r="J58" s="240"/>
      <c r="K58" s="240"/>
      <c r="L58" s="240"/>
      <c r="M58" s="240"/>
      <c r="N58" s="240"/>
      <c r="O58" s="240"/>
      <c r="P58" s="240"/>
      <c r="Q58" s="265"/>
      <c r="R58" s="265"/>
      <c r="S58" s="265"/>
    </row>
    <row r="59" spans="1:19" x14ac:dyDescent="0.3">
      <c r="G59" s="88"/>
      <c r="H59" s="89"/>
      <c r="I59" s="235"/>
      <c r="J59" s="235"/>
      <c r="K59" s="235"/>
      <c r="L59" s="235"/>
      <c r="M59" s="235"/>
      <c r="N59" s="235"/>
      <c r="O59" s="235"/>
      <c r="P59" s="235"/>
    </row>
    <row r="60" spans="1:19" x14ac:dyDescent="0.3">
      <c r="G60" s="88"/>
      <c r="H60" s="89"/>
      <c r="I60" s="235"/>
      <c r="J60" s="235"/>
      <c r="K60" s="235"/>
      <c r="L60" s="235"/>
      <c r="M60" s="235"/>
      <c r="N60" s="235"/>
      <c r="O60" s="235"/>
      <c r="P60" s="235"/>
    </row>
  </sheetData>
  <mergeCells count="7">
    <mergeCell ref="G52:P52"/>
    <mergeCell ref="K6:T6"/>
    <mergeCell ref="K8:T8"/>
    <mergeCell ref="H25:Q25"/>
    <mergeCell ref="G26:P26"/>
    <mergeCell ref="G40:H41"/>
    <mergeCell ref="G43:P43"/>
  </mergeCells>
  <hyperlinks>
    <hyperlink ref="I1" location="'Inhalt - Contenu'!A1" display="◄" xr:uid="{00000000-0004-0000-0300-000000000000}"/>
  </hyperlinks>
  <pageMargins left="0.70866141732283472" right="0.70866141732283472" top="0.78740157480314965" bottom="0.78740157480314965"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B7435-3FED-49C9-A766-8B697432C095}">
  <dimension ref="A1:Z201"/>
  <sheetViews>
    <sheetView showGridLines="0" zoomScaleNormal="100" workbookViewId="0">
      <selection activeCell="C7" sqref="C7"/>
    </sheetView>
  </sheetViews>
  <sheetFormatPr baseColWidth="10" defaultColWidth="12" defaultRowHeight="12" x14ac:dyDescent="0.2"/>
  <cols>
    <col min="1" max="1" width="3.83203125" style="23" customWidth="1"/>
    <col min="2" max="2" width="26.5" style="23" customWidth="1"/>
    <col min="3" max="4" width="15.6640625" style="22" customWidth="1"/>
    <col min="5" max="5" width="12.6640625" style="22" customWidth="1"/>
    <col min="6" max="6" width="16.1640625" style="22" customWidth="1"/>
    <col min="7" max="7" width="15.6640625" style="22" customWidth="1"/>
    <col min="8" max="8" width="12.6640625" style="22" bestFit="1" customWidth="1"/>
    <col min="9" max="10" width="13.83203125" style="22" customWidth="1"/>
    <col min="11" max="11" width="12.83203125" style="22" customWidth="1"/>
    <col min="12" max="12" width="12" style="22"/>
    <col min="13" max="13" width="18.5" style="22" customWidth="1"/>
    <col min="14" max="16384" width="12" style="22"/>
  </cols>
  <sheetData>
    <row r="1" spans="1:26" x14ac:dyDescent="0.2">
      <c r="A1" s="50" t="s">
        <v>704</v>
      </c>
      <c r="K1" s="163" t="s">
        <v>6</v>
      </c>
      <c r="M1" s="24"/>
      <c r="N1" s="24"/>
      <c r="O1" s="32"/>
      <c r="P1" s="24"/>
      <c r="Q1" s="24"/>
      <c r="R1" s="32"/>
      <c r="S1" s="24"/>
      <c r="T1" s="24"/>
      <c r="U1" s="32"/>
    </row>
    <row r="2" spans="1:26" x14ac:dyDescent="0.2">
      <c r="A2" s="50" t="s">
        <v>101</v>
      </c>
      <c r="K2" s="110" t="s">
        <v>102</v>
      </c>
      <c r="L2" s="77"/>
      <c r="M2" s="77"/>
      <c r="N2" s="161"/>
      <c r="O2" s="77"/>
      <c r="P2" s="77"/>
      <c r="Q2" s="161"/>
      <c r="R2" s="77"/>
      <c r="S2" s="77"/>
      <c r="T2" s="160"/>
      <c r="U2" s="32"/>
    </row>
    <row r="3" spans="1:26" s="63" customFormat="1" ht="32.1" customHeight="1" x14ac:dyDescent="0.2">
      <c r="A3" s="462" t="s">
        <v>71</v>
      </c>
      <c r="B3" s="462"/>
      <c r="C3" s="462"/>
      <c r="D3" s="462"/>
      <c r="E3" s="462"/>
      <c r="F3" s="462"/>
      <c r="G3" s="462"/>
      <c r="H3" s="462"/>
      <c r="I3" s="109"/>
      <c r="J3" s="463"/>
      <c r="K3" s="463"/>
      <c r="L3" s="170"/>
      <c r="M3" s="77"/>
      <c r="N3" s="59"/>
      <c r="O3" s="170"/>
      <c r="P3" s="170"/>
      <c r="Q3" s="59"/>
      <c r="R3" s="170"/>
      <c r="S3" s="170"/>
      <c r="T3" s="159"/>
      <c r="U3" s="64"/>
    </row>
    <row r="4" spans="1:26" s="52" customFormat="1" ht="15.75" customHeight="1" x14ac:dyDescent="0.2">
      <c r="A4" s="464" t="s">
        <v>103</v>
      </c>
      <c r="B4" s="465"/>
      <c r="C4" s="65" t="s">
        <v>18</v>
      </c>
      <c r="D4" s="66"/>
      <c r="E4" s="67"/>
      <c r="F4" s="51" t="s">
        <v>85</v>
      </c>
      <c r="G4" s="66"/>
      <c r="H4" s="67"/>
      <c r="I4" s="65" t="s">
        <v>64</v>
      </c>
      <c r="J4" s="66"/>
      <c r="K4" s="66"/>
      <c r="M4" s="77"/>
      <c r="N4" s="77"/>
      <c r="O4" s="77"/>
      <c r="P4" s="77"/>
      <c r="Q4" s="77"/>
      <c r="R4" s="77"/>
      <c r="S4" s="77"/>
      <c r="T4" s="77"/>
      <c r="U4" s="77"/>
      <c r="V4" s="77"/>
      <c r="W4" s="77"/>
    </row>
    <row r="5" spans="1:26" s="52" customFormat="1" ht="11.25" x14ac:dyDescent="0.2">
      <c r="A5" s="466"/>
      <c r="B5" s="467"/>
      <c r="C5" s="55">
        <v>2022</v>
      </c>
      <c r="D5" s="55">
        <v>2023</v>
      </c>
      <c r="E5" s="55" t="s">
        <v>10</v>
      </c>
      <c r="F5" s="55">
        <v>2022</v>
      </c>
      <c r="G5" s="55">
        <v>2023</v>
      </c>
      <c r="H5" s="55" t="s">
        <v>10</v>
      </c>
      <c r="I5" s="55">
        <v>2022</v>
      </c>
      <c r="J5" s="55">
        <v>2023</v>
      </c>
      <c r="K5" s="56" t="s">
        <v>10</v>
      </c>
      <c r="M5" s="77"/>
      <c r="N5" s="170"/>
      <c r="O5" s="170"/>
      <c r="P5" s="170"/>
      <c r="Q5" s="170"/>
      <c r="R5" s="170"/>
      <c r="S5" s="170"/>
      <c r="T5" s="170"/>
      <c r="U5" s="170"/>
      <c r="V5" s="170"/>
    </row>
    <row r="6" spans="1:26" s="68" customFormat="1" ht="16.5" customHeight="1" x14ac:dyDescent="0.2">
      <c r="A6" s="460" t="s">
        <v>88</v>
      </c>
      <c r="B6" s="461"/>
      <c r="C6" s="461"/>
      <c r="D6" s="461"/>
      <c r="E6" s="461"/>
      <c r="F6" s="461"/>
      <c r="G6" s="461"/>
      <c r="H6" s="461"/>
      <c r="I6" s="461"/>
      <c r="J6" s="461"/>
      <c r="K6" s="461"/>
      <c r="M6" s="170"/>
      <c r="N6" s="153"/>
      <c r="O6" s="153"/>
      <c r="P6" s="153"/>
      <c r="Q6" s="153"/>
      <c r="R6" s="153"/>
      <c r="S6" s="153"/>
      <c r="T6" s="153"/>
      <c r="U6" s="153"/>
      <c r="V6" s="153"/>
      <c r="W6" s="153"/>
      <c r="X6" s="153"/>
      <c r="Y6" s="153"/>
    </row>
    <row r="7" spans="1:26" s="52" customFormat="1" ht="12" customHeight="1" x14ac:dyDescent="0.2">
      <c r="B7" s="62" t="s">
        <v>18</v>
      </c>
      <c r="C7" s="410">
        <v>94291</v>
      </c>
      <c r="D7" s="410">
        <v>106067</v>
      </c>
      <c r="E7" s="411">
        <v>12.488996829</v>
      </c>
      <c r="F7" s="410">
        <v>92972</v>
      </c>
      <c r="G7" s="410">
        <v>104457</v>
      </c>
      <c r="H7" s="411">
        <v>12.353181602999999</v>
      </c>
      <c r="I7" s="410">
        <v>1319</v>
      </c>
      <c r="J7" s="410">
        <v>1610</v>
      </c>
      <c r="K7" s="411">
        <v>22.062168309</v>
      </c>
      <c r="M7" s="320"/>
      <c r="N7" s="320"/>
      <c r="O7" s="320"/>
      <c r="P7" s="320"/>
      <c r="Q7" s="320"/>
      <c r="R7" s="320"/>
      <c r="S7" s="320"/>
      <c r="T7" s="320"/>
      <c r="U7" s="320"/>
      <c r="V7" s="320"/>
      <c r="W7" s="320"/>
      <c r="X7" s="320"/>
      <c r="Y7" s="320"/>
    </row>
    <row r="8" spans="1:26" s="52" customFormat="1" ht="12" customHeight="1" x14ac:dyDescent="0.2">
      <c r="A8" s="62"/>
      <c r="B8" s="57" t="s">
        <v>31</v>
      </c>
      <c r="C8" s="412">
        <v>16178</v>
      </c>
      <c r="D8" s="412">
        <v>17266</v>
      </c>
      <c r="E8" s="413">
        <v>6.7251823463999996</v>
      </c>
      <c r="F8" s="412">
        <v>15458</v>
      </c>
      <c r="G8" s="412">
        <v>16278</v>
      </c>
      <c r="H8" s="413">
        <v>5.3046965972000004</v>
      </c>
      <c r="I8" s="412">
        <v>720</v>
      </c>
      <c r="J8" s="412">
        <v>988</v>
      </c>
      <c r="K8" s="413">
        <v>37.222222221999999</v>
      </c>
      <c r="L8" s="118"/>
      <c r="M8" s="320"/>
      <c r="N8" s="320"/>
      <c r="O8" s="320"/>
      <c r="P8" s="320"/>
      <c r="Q8" s="320"/>
      <c r="R8" s="320"/>
      <c r="S8" s="320"/>
      <c r="T8" s="320"/>
      <c r="U8" s="320"/>
      <c r="V8" s="320"/>
      <c r="W8" s="320"/>
      <c r="X8" s="320"/>
      <c r="Y8" s="320"/>
    </row>
    <row r="9" spans="1:26" s="52" customFormat="1" ht="12" customHeight="1" x14ac:dyDescent="0.2">
      <c r="A9" s="62"/>
      <c r="B9" s="57" t="s">
        <v>20</v>
      </c>
      <c r="C9" s="412">
        <v>29968</v>
      </c>
      <c r="D9" s="412">
        <v>31981</v>
      </c>
      <c r="E9" s="413">
        <v>6.7171649760000003</v>
      </c>
      <c r="F9" s="412">
        <v>29897</v>
      </c>
      <c r="G9" s="412">
        <v>31930</v>
      </c>
      <c r="H9" s="413">
        <v>6.8000133793000002</v>
      </c>
      <c r="I9" s="412">
        <v>71</v>
      </c>
      <c r="J9" s="412">
        <v>51</v>
      </c>
      <c r="K9" s="414">
        <v>-28.16901408</v>
      </c>
      <c r="M9" s="320"/>
      <c r="N9" s="320"/>
      <c r="O9" s="320"/>
      <c r="P9" s="320"/>
      <c r="Q9" s="320"/>
      <c r="R9" s="320"/>
      <c r="S9" s="320"/>
      <c r="T9" s="320"/>
      <c r="U9" s="320"/>
      <c r="V9" s="320"/>
      <c r="W9" s="320"/>
      <c r="X9" s="320"/>
      <c r="Y9" s="320"/>
    </row>
    <row r="10" spans="1:26" s="52" customFormat="1" ht="12" customHeight="1" x14ac:dyDescent="0.2">
      <c r="A10" s="62"/>
      <c r="B10" s="57" t="s">
        <v>22</v>
      </c>
      <c r="C10" s="412">
        <v>47621</v>
      </c>
      <c r="D10" s="412">
        <v>56132</v>
      </c>
      <c r="E10" s="413">
        <v>17.872367232999999</v>
      </c>
      <c r="F10" s="412">
        <v>47377</v>
      </c>
      <c r="G10" s="412">
        <v>55897</v>
      </c>
      <c r="H10" s="413">
        <v>17.983409671</v>
      </c>
      <c r="I10" s="412">
        <v>244</v>
      </c>
      <c r="J10" s="412">
        <v>235</v>
      </c>
      <c r="K10" s="414">
        <v>-3.6885245900000001</v>
      </c>
      <c r="M10" s="320"/>
      <c r="N10" s="320"/>
      <c r="O10" s="320"/>
      <c r="P10" s="320"/>
      <c r="Q10" s="320"/>
      <c r="R10" s="320"/>
      <c r="S10" s="320"/>
      <c r="T10" s="320"/>
      <c r="U10" s="320"/>
      <c r="V10" s="320"/>
      <c r="W10" s="320"/>
      <c r="X10" s="320"/>
      <c r="Y10" s="320"/>
    </row>
    <row r="11" spans="1:26" s="52" customFormat="1" ht="12" customHeight="1" x14ac:dyDescent="0.2">
      <c r="A11" s="62"/>
      <c r="B11" s="57" t="s">
        <v>19</v>
      </c>
      <c r="C11" s="412">
        <v>81</v>
      </c>
      <c r="D11" s="412">
        <v>156</v>
      </c>
      <c r="E11" s="413">
        <v>92.592592593000006</v>
      </c>
      <c r="F11" s="412">
        <v>40</v>
      </c>
      <c r="G11" s="412">
        <v>103</v>
      </c>
      <c r="H11" s="413">
        <v>157.5</v>
      </c>
      <c r="I11" s="412">
        <v>41</v>
      </c>
      <c r="J11" s="412">
        <v>53</v>
      </c>
      <c r="K11" s="413">
        <v>29.268292682999999</v>
      </c>
      <c r="M11" s="320"/>
      <c r="N11" s="320"/>
      <c r="O11" s="320"/>
      <c r="P11" s="320"/>
      <c r="Q11" s="320"/>
      <c r="R11" s="320"/>
      <c r="S11" s="320"/>
      <c r="T11" s="320"/>
      <c r="U11" s="320"/>
      <c r="V11" s="320"/>
      <c r="W11" s="320"/>
      <c r="X11" s="320"/>
      <c r="Y11" s="320"/>
    </row>
    <row r="12" spans="1:26" s="52" customFormat="1" ht="12" customHeight="1" x14ac:dyDescent="0.2">
      <c r="A12" s="62"/>
      <c r="B12" s="57" t="s">
        <v>21</v>
      </c>
      <c r="C12" s="412">
        <v>8</v>
      </c>
      <c r="D12" s="412">
        <v>12</v>
      </c>
      <c r="E12" s="414">
        <v>50</v>
      </c>
      <c r="F12" s="412">
        <v>8</v>
      </c>
      <c r="G12" s="412">
        <v>12</v>
      </c>
      <c r="H12" s="413">
        <v>50</v>
      </c>
      <c r="I12" s="412">
        <v>0</v>
      </c>
      <c r="J12" s="412">
        <v>0</v>
      </c>
      <c r="K12" s="414">
        <v>0</v>
      </c>
      <c r="M12" s="320"/>
      <c r="N12" s="320"/>
      <c r="O12" s="320"/>
      <c r="P12" s="320"/>
      <c r="Q12" s="320"/>
      <c r="R12" s="320"/>
      <c r="S12" s="320"/>
      <c r="T12" s="320"/>
      <c r="U12" s="320"/>
      <c r="V12" s="320"/>
      <c r="W12" s="320"/>
      <c r="X12" s="320"/>
      <c r="Y12" s="320"/>
    </row>
    <row r="13" spans="1:26" s="52" customFormat="1" ht="12" customHeight="1" x14ac:dyDescent="0.2">
      <c r="A13" s="62"/>
      <c r="B13" s="57" t="s">
        <v>12</v>
      </c>
      <c r="C13" s="412">
        <v>113</v>
      </c>
      <c r="D13" s="412">
        <v>143</v>
      </c>
      <c r="E13" s="413">
        <v>26.548672566</v>
      </c>
      <c r="F13" s="412">
        <v>0</v>
      </c>
      <c r="G13" s="412">
        <v>0</v>
      </c>
      <c r="H13" s="413">
        <v>0</v>
      </c>
      <c r="I13" s="412">
        <v>113</v>
      </c>
      <c r="J13" s="412">
        <v>143</v>
      </c>
      <c r="K13" s="413">
        <v>26.548672566</v>
      </c>
      <c r="M13" s="320"/>
      <c r="N13" s="320"/>
      <c r="O13" s="320"/>
      <c r="P13" s="320"/>
      <c r="Q13" s="320"/>
      <c r="R13" s="320"/>
      <c r="S13" s="320"/>
      <c r="T13" s="320"/>
      <c r="U13" s="320"/>
      <c r="V13" s="320"/>
      <c r="W13" s="320"/>
      <c r="X13" s="320"/>
      <c r="Y13" s="320"/>
    </row>
    <row r="14" spans="1:26" s="52" customFormat="1" ht="12" customHeight="1" x14ac:dyDescent="0.2">
      <c r="A14" s="62"/>
      <c r="B14" s="57" t="s">
        <v>413</v>
      </c>
      <c r="C14" s="415">
        <v>322</v>
      </c>
      <c r="D14" s="415">
        <v>377</v>
      </c>
      <c r="E14" s="416">
        <v>17.080745342</v>
      </c>
      <c r="F14" s="415">
        <v>192</v>
      </c>
      <c r="G14" s="415">
        <v>237</v>
      </c>
      <c r="H14" s="416">
        <v>23.4375</v>
      </c>
      <c r="I14" s="415">
        <v>130</v>
      </c>
      <c r="J14" s="415">
        <v>140</v>
      </c>
      <c r="K14" s="416">
        <v>7.6923076923</v>
      </c>
      <c r="M14" s="320"/>
      <c r="N14" s="320"/>
      <c r="O14" s="320"/>
      <c r="P14" s="320"/>
      <c r="Q14" s="320"/>
      <c r="R14" s="320"/>
      <c r="S14" s="320"/>
      <c r="T14" s="320"/>
      <c r="U14" s="320"/>
      <c r="V14" s="320"/>
      <c r="W14" s="320"/>
      <c r="X14" s="320"/>
      <c r="Y14" s="320"/>
    </row>
    <row r="15" spans="1:26" s="68" customFormat="1" ht="16.5" customHeight="1" x14ac:dyDescent="0.2">
      <c r="A15" s="460" t="s">
        <v>705</v>
      </c>
      <c r="B15" s="461"/>
      <c r="C15" s="461"/>
      <c r="D15" s="461"/>
      <c r="E15" s="461"/>
      <c r="F15" s="461"/>
      <c r="G15" s="461"/>
      <c r="H15" s="461"/>
      <c r="I15" s="461"/>
      <c r="J15" s="461"/>
      <c r="K15" s="461"/>
      <c r="M15" s="320"/>
      <c r="O15" s="153"/>
      <c r="P15" s="153"/>
      <c r="Q15" s="153"/>
      <c r="R15" s="153"/>
      <c r="S15" s="153"/>
      <c r="T15" s="153"/>
      <c r="U15" s="153"/>
      <c r="V15" s="153"/>
      <c r="W15" s="153"/>
    </row>
    <row r="16" spans="1:26" s="52" customFormat="1" ht="12" customHeight="1" x14ac:dyDescent="0.2">
      <c r="B16" s="62" t="s">
        <v>18</v>
      </c>
      <c r="C16" s="410">
        <v>11435553</v>
      </c>
      <c r="D16" s="410">
        <v>13796524</v>
      </c>
      <c r="E16" s="411">
        <v>20.645883938000001</v>
      </c>
      <c r="F16" s="410">
        <v>11326367</v>
      </c>
      <c r="G16" s="410">
        <v>13685565</v>
      </c>
      <c r="H16" s="411">
        <v>20.829256194999999</v>
      </c>
      <c r="I16" s="410">
        <v>109186</v>
      </c>
      <c r="J16" s="410">
        <v>110959</v>
      </c>
      <c r="K16" s="411">
        <v>1.6238345574999999</v>
      </c>
      <c r="M16" s="320"/>
      <c r="N16" s="320"/>
      <c r="O16" s="320"/>
      <c r="P16" s="320"/>
      <c r="Q16" s="320"/>
      <c r="R16" s="320"/>
      <c r="S16" s="320"/>
      <c r="T16" s="320"/>
      <c r="U16" s="320"/>
      <c r="V16" s="320"/>
      <c r="W16" s="320"/>
      <c r="X16" s="320"/>
      <c r="Y16" s="320"/>
      <c r="Z16" s="320"/>
    </row>
    <row r="17" spans="1:26" s="52" customFormat="1" ht="12" customHeight="1" x14ac:dyDescent="0.2">
      <c r="A17" s="62"/>
      <c r="B17" s="57" t="s">
        <v>31</v>
      </c>
      <c r="C17" s="412">
        <v>1966801</v>
      </c>
      <c r="D17" s="412">
        <v>2234979</v>
      </c>
      <c r="E17" s="413">
        <v>13.635238135</v>
      </c>
      <c r="F17" s="412">
        <v>1899330</v>
      </c>
      <c r="G17" s="412">
        <v>2170846</v>
      </c>
      <c r="H17" s="413">
        <v>14.295356784000001</v>
      </c>
      <c r="I17" s="412">
        <v>67471</v>
      </c>
      <c r="J17" s="412">
        <v>64133</v>
      </c>
      <c r="K17" s="414">
        <v>-4.9473106959999997</v>
      </c>
      <c r="M17" s="320"/>
      <c r="N17" s="320"/>
      <c r="O17" s="320"/>
      <c r="P17" s="320"/>
      <c r="Q17" s="320"/>
      <c r="R17" s="320"/>
      <c r="S17" s="320"/>
      <c r="T17" s="320"/>
      <c r="U17" s="320"/>
      <c r="V17" s="320"/>
      <c r="W17" s="320"/>
      <c r="X17" s="320"/>
      <c r="Y17" s="320"/>
      <c r="Z17" s="320"/>
    </row>
    <row r="18" spans="1:26" s="52" customFormat="1" ht="12" customHeight="1" x14ac:dyDescent="0.2">
      <c r="A18" s="62"/>
      <c r="B18" s="57" t="s">
        <v>20</v>
      </c>
      <c r="C18" s="412">
        <v>3533434</v>
      </c>
      <c r="D18" s="412">
        <v>3963200</v>
      </c>
      <c r="E18" s="413">
        <v>12.162842153</v>
      </c>
      <c r="F18" s="412">
        <v>3527719</v>
      </c>
      <c r="G18" s="412">
        <v>3957560</v>
      </c>
      <c r="H18" s="413">
        <v>12.184672304999999</v>
      </c>
      <c r="I18" s="412">
        <v>5715</v>
      </c>
      <c r="J18" s="412">
        <v>5640</v>
      </c>
      <c r="K18" s="414">
        <v>-1.312335958</v>
      </c>
      <c r="M18" s="320"/>
      <c r="N18" s="320"/>
      <c r="O18" s="320"/>
      <c r="P18" s="320"/>
      <c r="Q18" s="320"/>
      <c r="R18" s="320"/>
      <c r="S18" s="320"/>
      <c r="T18" s="320"/>
      <c r="U18" s="320"/>
      <c r="V18" s="320"/>
      <c r="W18" s="320"/>
      <c r="X18" s="320"/>
      <c r="Y18" s="320"/>
      <c r="Z18" s="320"/>
    </row>
    <row r="19" spans="1:26" s="52" customFormat="1" ht="12" customHeight="1" x14ac:dyDescent="0.2">
      <c r="A19" s="62"/>
      <c r="B19" s="57" t="s">
        <v>22</v>
      </c>
      <c r="C19" s="412">
        <v>5915903</v>
      </c>
      <c r="D19" s="412">
        <v>7569603</v>
      </c>
      <c r="E19" s="413">
        <v>27.953467120999999</v>
      </c>
      <c r="F19" s="412">
        <v>5890209</v>
      </c>
      <c r="G19" s="412">
        <v>7540707</v>
      </c>
      <c r="H19" s="413">
        <v>28.021043056</v>
      </c>
      <c r="I19" s="412">
        <v>25694</v>
      </c>
      <c r="J19" s="412">
        <v>28896</v>
      </c>
      <c r="K19" s="413">
        <v>12.462053398</v>
      </c>
      <c r="M19" s="320"/>
      <c r="N19" s="320"/>
      <c r="O19" s="320"/>
      <c r="P19" s="320"/>
      <c r="Q19" s="320"/>
      <c r="R19" s="320"/>
      <c r="S19" s="320"/>
      <c r="T19" s="320"/>
      <c r="U19" s="320"/>
      <c r="V19" s="320"/>
      <c r="W19" s="320"/>
      <c r="X19" s="320"/>
      <c r="Y19" s="320"/>
      <c r="Z19" s="320"/>
    </row>
    <row r="20" spans="1:26" s="52" customFormat="1" ht="12" customHeight="1" x14ac:dyDescent="0.2">
      <c r="A20" s="62"/>
      <c r="B20" s="57" t="s">
        <v>19</v>
      </c>
      <c r="C20" s="412">
        <v>3574</v>
      </c>
      <c r="D20" s="412">
        <v>8269</v>
      </c>
      <c r="E20" s="413">
        <v>131.36541690000001</v>
      </c>
      <c r="F20" s="412">
        <v>943</v>
      </c>
      <c r="G20" s="412">
        <v>5777</v>
      </c>
      <c r="H20" s="413">
        <v>512.61930011000004</v>
      </c>
      <c r="I20" s="412">
        <v>2631</v>
      </c>
      <c r="J20" s="412">
        <v>2492</v>
      </c>
      <c r="K20" s="414">
        <v>-5.2831622960000004</v>
      </c>
      <c r="M20" s="320"/>
      <c r="N20" s="320"/>
      <c r="O20" s="320"/>
      <c r="P20" s="320"/>
      <c r="Q20" s="320"/>
      <c r="R20" s="320"/>
      <c r="S20" s="320"/>
      <c r="T20" s="320"/>
      <c r="U20" s="320"/>
      <c r="V20" s="320"/>
      <c r="W20" s="320"/>
      <c r="X20" s="320"/>
      <c r="Y20" s="320"/>
      <c r="Z20" s="320"/>
    </row>
    <row r="21" spans="1:26" s="52" customFormat="1" ht="12" customHeight="1" x14ac:dyDescent="0.2">
      <c r="A21" s="62"/>
      <c r="B21" s="57" t="s">
        <v>21</v>
      </c>
      <c r="C21" s="412">
        <v>72</v>
      </c>
      <c r="D21" s="412">
        <v>82</v>
      </c>
      <c r="E21" s="414">
        <v>13.888888889</v>
      </c>
      <c r="F21" s="412">
        <v>72</v>
      </c>
      <c r="G21" s="412">
        <v>82</v>
      </c>
      <c r="H21" s="413">
        <v>13.888888889</v>
      </c>
      <c r="I21" s="412">
        <v>0</v>
      </c>
      <c r="J21" s="412">
        <v>0</v>
      </c>
      <c r="K21" s="414">
        <v>0</v>
      </c>
      <c r="M21" s="320"/>
      <c r="N21" s="320"/>
      <c r="O21" s="320"/>
      <c r="P21" s="320"/>
      <c r="Q21" s="320"/>
      <c r="R21" s="320"/>
      <c r="S21" s="320"/>
      <c r="T21" s="320"/>
      <c r="U21" s="320"/>
      <c r="V21" s="320"/>
      <c r="W21" s="320"/>
      <c r="X21" s="320"/>
      <c r="Y21" s="320"/>
      <c r="Z21" s="320"/>
    </row>
    <row r="22" spans="1:26" s="52" customFormat="1" ht="12" customHeight="1" x14ac:dyDescent="0.2">
      <c r="A22" s="62"/>
      <c r="B22" s="57" t="s">
        <v>12</v>
      </c>
      <c r="C22" s="412">
        <v>640</v>
      </c>
      <c r="D22" s="412">
        <v>1535</v>
      </c>
      <c r="E22" s="413">
        <v>139.84375</v>
      </c>
      <c r="F22" s="412">
        <v>0</v>
      </c>
      <c r="G22" s="412">
        <v>0</v>
      </c>
      <c r="H22" s="413">
        <v>0</v>
      </c>
      <c r="I22" s="412">
        <v>640</v>
      </c>
      <c r="J22" s="412">
        <v>1535</v>
      </c>
      <c r="K22" s="413">
        <v>139.84375</v>
      </c>
      <c r="M22" s="320"/>
      <c r="N22" s="320"/>
      <c r="O22" s="320"/>
      <c r="P22" s="320"/>
      <c r="Q22" s="320"/>
      <c r="R22" s="320"/>
      <c r="S22" s="320"/>
      <c r="T22" s="320"/>
      <c r="U22" s="320"/>
      <c r="V22" s="320"/>
      <c r="W22" s="320"/>
      <c r="X22" s="320"/>
      <c r="Y22" s="320"/>
      <c r="Z22" s="320"/>
    </row>
    <row r="23" spans="1:26" s="52" customFormat="1" ht="12" customHeight="1" x14ac:dyDescent="0.2">
      <c r="B23" s="57" t="s">
        <v>413</v>
      </c>
      <c r="C23" s="415">
        <v>15129</v>
      </c>
      <c r="D23" s="415">
        <v>18856</v>
      </c>
      <c r="E23" s="416">
        <v>24.634807324000001</v>
      </c>
      <c r="F23" s="415">
        <v>8094</v>
      </c>
      <c r="G23" s="415">
        <v>10593</v>
      </c>
      <c r="H23" s="416">
        <v>30.874722016</v>
      </c>
      <c r="I23" s="415">
        <v>7035</v>
      </c>
      <c r="J23" s="415">
        <v>8263</v>
      </c>
      <c r="K23" s="416">
        <v>17.455579246999999</v>
      </c>
      <c r="M23" s="320"/>
      <c r="N23" s="320"/>
      <c r="O23" s="320"/>
      <c r="P23" s="320"/>
      <c r="Q23" s="320"/>
      <c r="R23" s="320"/>
      <c r="S23" s="320"/>
      <c r="T23" s="320"/>
      <c r="U23" s="320"/>
      <c r="V23" s="320"/>
      <c r="W23" s="320"/>
      <c r="X23" s="320"/>
      <c r="Y23" s="320"/>
      <c r="Z23" s="320"/>
    </row>
    <row r="24" spans="1:26" s="68" customFormat="1" ht="16.5" customHeight="1" x14ac:dyDescent="0.2">
      <c r="A24" s="460" t="s">
        <v>706</v>
      </c>
      <c r="B24" s="461"/>
      <c r="C24" s="461"/>
      <c r="D24" s="461"/>
      <c r="E24" s="461"/>
      <c r="F24" s="461"/>
      <c r="G24" s="461"/>
      <c r="H24" s="461"/>
      <c r="I24" s="461"/>
      <c r="J24" s="461"/>
      <c r="K24" s="461"/>
      <c r="L24" s="201"/>
      <c r="M24" s="320"/>
      <c r="N24" s="320"/>
      <c r="O24" s="320"/>
      <c r="P24" s="320"/>
      <c r="Q24" s="320"/>
      <c r="R24" s="320"/>
      <c r="S24" s="320"/>
      <c r="T24" s="320"/>
      <c r="U24" s="320"/>
      <c r="V24" s="320"/>
      <c r="W24" s="320"/>
      <c r="X24" s="320"/>
      <c r="Y24" s="320"/>
      <c r="Z24" s="320"/>
    </row>
    <row r="25" spans="1:26" s="52" customFormat="1" ht="12" customHeight="1" x14ac:dyDescent="0.2">
      <c r="B25" s="62" t="s">
        <v>18</v>
      </c>
      <c r="C25" s="295">
        <v>18461</v>
      </c>
      <c r="D25" s="295">
        <v>44422</v>
      </c>
      <c r="E25" s="302">
        <v>140.62618492999999</v>
      </c>
      <c r="F25" s="295">
        <v>16387</v>
      </c>
      <c r="G25" s="295">
        <v>41278</v>
      </c>
      <c r="H25" s="302">
        <v>151.89479464999999</v>
      </c>
      <c r="I25" s="295">
        <v>2074</v>
      </c>
      <c r="J25" s="295">
        <v>3144</v>
      </c>
      <c r="K25" s="302">
        <v>51.591128255000001</v>
      </c>
      <c r="M25" s="320"/>
      <c r="N25" s="320"/>
      <c r="O25" s="320"/>
      <c r="P25" s="320"/>
      <c r="Q25" s="320"/>
      <c r="R25" s="320"/>
      <c r="S25" s="320"/>
      <c r="T25" s="320"/>
      <c r="U25" s="320"/>
      <c r="V25" s="320"/>
      <c r="W25" s="320"/>
      <c r="X25" s="320"/>
      <c r="Y25" s="320"/>
      <c r="Z25" s="320"/>
    </row>
    <row r="26" spans="1:26" s="52" customFormat="1" ht="12" customHeight="1" x14ac:dyDescent="0.2">
      <c r="A26" s="62"/>
      <c r="B26" s="57" t="s">
        <v>31</v>
      </c>
      <c r="C26" s="298">
        <v>2030</v>
      </c>
      <c r="D26" s="298">
        <v>1222</v>
      </c>
      <c r="E26" s="297">
        <v>-39.802955670000003</v>
      </c>
      <c r="F26" s="298">
        <v>1546</v>
      </c>
      <c r="G26" s="298">
        <v>554</v>
      </c>
      <c r="H26" s="297">
        <v>-64.165588619999994</v>
      </c>
      <c r="I26" s="298">
        <v>484</v>
      </c>
      <c r="J26" s="298">
        <v>668</v>
      </c>
      <c r="K26" s="303">
        <v>38.016528925999999</v>
      </c>
      <c r="M26" s="320"/>
      <c r="N26" s="320"/>
      <c r="O26" s="320"/>
      <c r="P26" s="320"/>
      <c r="Q26" s="320"/>
      <c r="R26" s="320"/>
      <c r="S26" s="320"/>
      <c r="T26" s="320"/>
      <c r="U26" s="320"/>
      <c r="V26" s="320"/>
      <c r="W26" s="320"/>
      <c r="X26" s="320"/>
      <c r="Y26" s="320"/>
      <c r="Z26" s="320"/>
    </row>
    <row r="27" spans="1:26" s="52" customFormat="1" ht="12" customHeight="1" x14ac:dyDescent="0.2">
      <c r="A27" s="62"/>
      <c r="B27" s="57" t="s">
        <v>20</v>
      </c>
      <c r="C27" s="298">
        <v>12275</v>
      </c>
      <c r="D27" s="298">
        <v>36106</v>
      </c>
      <c r="E27" s="303">
        <v>194.14256619</v>
      </c>
      <c r="F27" s="298">
        <v>11499</v>
      </c>
      <c r="G27" s="298">
        <v>35694</v>
      </c>
      <c r="H27" s="303">
        <v>210.40960082999999</v>
      </c>
      <c r="I27" s="298">
        <v>776</v>
      </c>
      <c r="J27" s="298">
        <v>412</v>
      </c>
      <c r="K27" s="297">
        <v>-46.907216490000003</v>
      </c>
      <c r="M27" s="320"/>
      <c r="N27" s="320"/>
      <c r="O27" s="320"/>
      <c r="P27" s="320"/>
      <c r="Q27" s="320"/>
      <c r="R27" s="320"/>
      <c r="S27" s="320"/>
      <c r="T27" s="320"/>
      <c r="U27" s="320"/>
      <c r="V27" s="320"/>
      <c r="W27" s="320"/>
      <c r="X27" s="320"/>
      <c r="Y27" s="320"/>
      <c r="Z27" s="320"/>
    </row>
    <row r="28" spans="1:26" s="52" customFormat="1" ht="12" customHeight="1" x14ac:dyDescent="0.2">
      <c r="A28" s="62"/>
      <c r="B28" s="57" t="s">
        <v>22</v>
      </c>
      <c r="C28" s="298">
        <v>4156</v>
      </c>
      <c r="D28" s="298">
        <v>7094</v>
      </c>
      <c r="E28" s="303">
        <v>70.692974012999997</v>
      </c>
      <c r="F28" s="298">
        <v>3342</v>
      </c>
      <c r="G28" s="298">
        <v>5030</v>
      </c>
      <c r="H28" s="303">
        <v>50.508677439000003</v>
      </c>
      <c r="I28" s="298">
        <v>814</v>
      </c>
      <c r="J28" s="298">
        <v>2064</v>
      </c>
      <c r="K28" s="303">
        <v>153.56265356</v>
      </c>
      <c r="M28" s="320"/>
      <c r="N28" s="320"/>
      <c r="O28" s="320"/>
      <c r="P28" s="320"/>
      <c r="Q28" s="320"/>
      <c r="R28" s="320"/>
      <c r="S28" s="320"/>
      <c r="T28" s="320"/>
      <c r="U28" s="320"/>
      <c r="V28" s="320"/>
      <c r="W28" s="320"/>
      <c r="X28" s="320"/>
      <c r="Y28" s="320"/>
      <c r="Z28" s="320"/>
    </row>
    <row r="29" spans="1:26" s="52" customFormat="1" ht="12" customHeight="1" x14ac:dyDescent="0.2">
      <c r="A29" s="62"/>
      <c r="B29" s="57" t="s">
        <v>19</v>
      </c>
      <c r="C29" s="298">
        <v>0</v>
      </c>
      <c r="D29" s="298">
        <v>0</v>
      </c>
      <c r="E29" s="303">
        <v>0</v>
      </c>
      <c r="F29" s="298">
        <v>0</v>
      </c>
      <c r="G29" s="298">
        <v>0</v>
      </c>
      <c r="H29" s="303">
        <v>0</v>
      </c>
      <c r="I29" s="298">
        <v>0</v>
      </c>
      <c r="J29" s="298">
        <v>0</v>
      </c>
      <c r="K29" s="303">
        <v>0</v>
      </c>
      <c r="M29" s="320"/>
      <c r="N29" s="320"/>
      <c r="O29" s="320"/>
      <c r="P29" s="320"/>
      <c r="Q29" s="320"/>
      <c r="R29" s="320"/>
      <c r="S29" s="320"/>
      <c r="T29" s="320"/>
      <c r="U29" s="320"/>
      <c r="V29" s="320"/>
      <c r="W29" s="320"/>
      <c r="X29" s="320"/>
      <c r="Y29" s="320"/>
      <c r="Z29" s="320"/>
    </row>
    <row r="30" spans="1:26" s="52" customFormat="1" ht="12" customHeight="1" x14ac:dyDescent="0.2">
      <c r="A30" s="62"/>
      <c r="B30" s="57" t="s">
        <v>21</v>
      </c>
      <c r="C30" s="298">
        <v>0</v>
      </c>
      <c r="D30" s="298">
        <v>0</v>
      </c>
      <c r="E30" s="303">
        <v>0</v>
      </c>
      <c r="F30" s="298">
        <v>0</v>
      </c>
      <c r="G30" s="298">
        <v>0</v>
      </c>
      <c r="H30" s="303">
        <v>0</v>
      </c>
      <c r="I30" s="298">
        <v>0</v>
      </c>
      <c r="J30" s="298">
        <v>0</v>
      </c>
      <c r="K30" s="303">
        <v>0</v>
      </c>
      <c r="M30" s="320"/>
      <c r="N30" s="320"/>
      <c r="O30" s="320"/>
      <c r="P30" s="320"/>
      <c r="Q30" s="320"/>
      <c r="R30" s="320"/>
      <c r="S30" s="320"/>
      <c r="T30" s="320"/>
      <c r="U30" s="320"/>
      <c r="V30" s="320"/>
      <c r="W30" s="320"/>
      <c r="X30" s="320"/>
      <c r="Y30" s="320"/>
      <c r="Z30" s="320"/>
    </row>
    <row r="31" spans="1:26" s="52" customFormat="1" ht="12" customHeight="1" x14ac:dyDescent="0.2">
      <c r="A31" s="62"/>
      <c r="B31" s="57" t="s">
        <v>12</v>
      </c>
      <c r="C31" s="298">
        <v>0</v>
      </c>
      <c r="D31" s="298">
        <v>0</v>
      </c>
      <c r="E31" s="303">
        <v>0</v>
      </c>
      <c r="F31" s="298">
        <v>0</v>
      </c>
      <c r="G31" s="298">
        <v>0</v>
      </c>
      <c r="H31" s="303">
        <v>0</v>
      </c>
      <c r="I31" s="298">
        <v>0</v>
      </c>
      <c r="J31" s="298">
        <v>0</v>
      </c>
      <c r="K31" s="303">
        <v>0</v>
      </c>
      <c r="M31" s="320"/>
      <c r="N31" s="320"/>
      <c r="O31" s="320"/>
      <c r="P31" s="320"/>
      <c r="Q31" s="320"/>
      <c r="R31" s="320"/>
      <c r="S31" s="320"/>
      <c r="T31" s="320"/>
      <c r="U31" s="320"/>
      <c r="V31" s="320"/>
      <c r="W31" s="320"/>
      <c r="X31" s="320"/>
      <c r="Y31" s="320"/>
      <c r="Z31" s="320"/>
    </row>
    <row r="32" spans="1:26" s="52" customFormat="1" ht="12" customHeight="1" x14ac:dyDescent="0.2">
      <c r="A32" s="62"/>
      <c r="B32" s="57" t="s">
        <v>413</v>
      </c>
      <c r="C32" s="298">
        <v>0</v>
      </c>
      <c r="D32" s="298">
        <v>0</v>
      </c>
      <c r="E32" s="303">
        <v>0</v>
      </c>
      <c r="F32" s="298">
        <v>0</v>
      </c>
      <c r="G32" s="298">
        <v>0</v>
      </c>
      <c r="H32" s="303">
        <v>0</v>
      </c>
      <c r="I32" s="298">
        <v>0</v>
      </c>
      <c r="J32" s="298">
        <v>0</v>
      </c>
      <c r="K32" s="303">
        <v>0</v>
      </c>
      <c r="M32" s="320"/>
      <c r="N32" s="320"/>
      <c r="O32" s="320"/>
      <c r="P32" s="320"/>
      <c r="Q32" s="320"/>
      <c r="R32" s="320"/>
      <c r="S32" s="320"/>
      <c r="T32" s="320"/>
      <c r="U32" s="320"/>
      <c r="V32" s="320"/>
      <c r="W32" s="320"/>
      <c r="X32" s="320"/>
      <c r="Y32" s="320"/>
      <c r="Z32" s="320"/>
    </row>
    <row r="33" spans="1:26" s="68" customFormat="1" ht="16.5" customHeight="1" x14ac:dyDescent="0.2">
      <c r="A33" s="460" t="s">
        <v>63</v>
      </c>
      <c r="B33" s="461"/>
      <c r="C33" s="461"/>
      <c r="D33" s="461"/>
      <c r="E33" s="461"/>
      <c r="F33" s="461"/>
      <c r="G33" s="461"/>
      <c r="H33" s="461"/>
      <c r="I33" s="461"/>
      <c r="J33" s="461"/>
      <c r="K33" s="461"/>
      <c r="L33" s="201"/>
      <c r="M33" s="320"/>
      <c r="N33" s="320"/>
      <c r="O33" s="320"/>
      <c r="P33" s="320"/>
      <c r="Q33" s="320"/>
      <c r="R33" s="320"/>
      <c r="S33" s="320"/>
      <c r="T33" s="320"/>
      <c r="U33" s="320"/>
      <c r="V33" s="320"/>
      <c r="W33" s="320"/>
      <c r="X33" s="320"/>
      <c r="Y33" s="320"/>
      <c r="Z33" s="320"/>
    </row>
    <row r="34" spans="1:26" s="52" customFormat="1" ht="12" customHeight="1" x14ac:dyDescent="0.2">
      <c r="B34" s="62" t="s">
        <v>18</v>
      </c>
      <c r="C34" s="295">
        <v>88485744</v>
      </c>
      <c r="D34" s="295">
        <v>84169327</v>
      </c>
      <c r="E34" s="296">
        <v>-4.878093131</v>
      </c>
      <c r="F34" s="295">
        <v>88431021</v>
      </c>
      <c r="G34" s="295">
        <v>84149981</v>
      </c>
      <c r="H34" s="296">
        <v>-4.8411066070000004</v>
      </c>
      <c r="I34" s="295">
        <v>54723</v>
      </c>
      <c r="J34" s="295">
        <v>19346</v>
      </c>
      <c r="K34" s="296">
        <v>-64.647406029999999</v>
      </c>
      <c r="M34" s="320"/>
      <c r="N34" s="320"/>
      <c r="O34" s="320"/>
      <c r="P34" s="320"/>
      <c r="Q34" s="320"/>
      <c r="R34" s="320"/>
      <c r="S34" s="320"/>
      <c r="T34" s="320"/>
      <c r="U34" s="320"/>
      <c r="V34" s="320"/>
      <c r="W34" s="320"/>
      <c r="X34" s="320"/>
      <c r="Y34" s="320"/>
      <c r="Z34" s="320"/>
    </row>
    <row r="35" spans="1:26" s="52" customFormat="1" ht="12" customHeight="1" x14ac:dyDescent="0.2">
      <c r="A35" s="62"/>
      <c r="B35" s="57" t="s">
        <v>31</v>
      </c>
      <c r="C35" s="298">
        <v>16726145</v>
      </c>
      <c r="D35" s="298">
        <v>13879156</v>
      </c>
      <c r="E35" s="297">
        <v>-17.021190480000001</v>
      </c>
      <c r="F35" s="298">
        <v>16716519</v>
      </c>
      <c r="G35" s="298">
        <v>13879156</v>
      </c>
      <c r="H35" s="297">
        <v>-16.973408160000002</v>
      </c>
      <c r="I35" s="298">
        <v>9626</v>
      </c>
      <c r="J35" s="298">
        <v>0</v>
      </c>
      <c r="K35" s="297">
        <v>-100</v>
      </c>
      <c r="M35" s="320"/>
      <c r="N35" s="320"/>
      <c r="O35" s="320"/>
      <c r="P35" s="320"/>
      <c r="Q35" s="320"/>
      <c r="R35" s="320"/>
      <c r="S35" s="320"/>
      <c r="T35" s="320"/>
      <c r="U35" s="320"/>
      <c r="V35" s="320"/>
      <c r="W35" s="320"/>
      <c r="X35" s="320"/>
      <c r="Y35" s="320"/>
      <c r="Z35" s="320"/>
    </row>
    <row r="36" spans="1:26" s="52" customFormat="1" ht="12" customHeight="1" x14ac:dyDescent="0.2">
      <c r="A36" s="62"/>
      <c r="B36" s="57" t="s">
        <v>20</v>
      </c>
      <c r="C36" s="298">
        <v>8878303</v>
      </c>
      <c r="D36" s="298">
        <v>7812715</v>
      </c>
      <c r="E36" s="297">
        <v>-12.00215852</v>
      </c>
      <c r="F36" s="298">
        <v>8858236</v>
      </c>
      <c r="G36" s="298">
        <v>7807011</v>
      </c>
      <c r="H36" s="297">
        <v>-11.867204709999999</v>
      </c>
      <c r="I36" s="298">
        <v>20067</v>
      </c>
      <c r="J36" s="298">
        <v>5704</v>
      </c>
      <c r="K36" s="297">
        <v>-71.575222999999994</v>
      </c>
      <c r="M36" s="320"/>
      <c r="N36" s="320"/>
      <c r="O36" s="320"/>
      <c r="P36" s="320"/>
      <c r="Q36" s="320"/>
      <c r="R36" s="320"/>
      <c r="S36" s="320"/>
      <c r="T36" s="320"/>
      <c r="U36" s="320"/>
      <c r="V36" s="320"/>
      <c r="W36" s="320"/>
      <c r="X36" s="320"/>
      <c r="Y36" s="320"/>
      <c r="Z36" s="320"/>
    </row>
    <row r="37" spans="1:26" s="52" customFormat="1" ht="12" customHeight="1" x14ac:dyDescent="0.2">
      <c r="A37" s="62"/>
      <c r="B37" s="57" t="s">
        <v>22</v>
      </c>
      <c r="C37" s="298">
        <v>62880686</v>
      </c>
      <c r="D37" s="298">
        <v>62477456</v>
      </c>
      <c r="E37" s="297">
        <v>-0.64126208799999995</v>
      </c>
      <c r="F37" s="298">
        <v>62856266</v>
      </c>
      <c r="G37" s="298">
        <v>62463814</v>
      </c>
      <c r="H37" s="297">
        <v>-0.62436416400000005</v>
      </c>
      <c r="I37" s="298">
        <v>24420</v>
      </c>
      <c r="J37" s="298">
        <v>13642</v>
      </c>
      <c r="K37" s="297">
        <v>-44.135954140000003</v>
      </c>
      <c r="M37" s="320"/>
      <c r="N37" s="320"/>
      <c r="O37" s="320"/>
      <c r="P37" s="320"/>
      <c r="Q37" s="320"/>
      <c r="R37" s="320"/>
      <c r="S37" s="320"/>
      <c r="T37" s="320"/>
      <c r="U37" s="320"/>
      <c r="V37" s="320"/>
      <c r="W37" s="320"/>
      <c r="X37" s="320"/>
      <c r="Y37" s="320"/>
      <c r="Z37" s="320"/>
    </row>
    <row r="38" spans="1:26" s="52" customFormat="1" ht="12" customHeight="1" x14ac:dyDescent="0.2">
      <c r="A38" s="62"/>
      <c r="B38" s="57" t="s">
        <v>19</v>
      </c>
      <c r="C38" s="298">
        <v>610</v>
      </c>
      <c r="D38" s="298">
        <v>0</v>
      </c>
      <c r="E38" s="297">
        <v>-100</v>
      </c>
      <c r="F38" s="298">
        <v>0</v>
      </c>
      <c r="G38" s="298">
        <v>0</v>
      </c>
      <c r="H38" s="303">
        <v>0</v>
      </c>
      <c r="I38" s="298">
        <v>610</v>
      </c>
      <c r="J38" s="298">
        <v>0</v>
      </c>
      <c r="K38" s="297">
        <v>-100</v>
      </c>
      <c r="M38" s="320"/>
      <c r="N38" s="320"/>
      <c r="O38" s="320"/>
      <c r="P38" s="320"/>
      <c r="Q38" s="320"/>
      <c r="R38" s="320"/>
      <c r="S38" s="320"/>
      <c r="T38" s="320"/>
      <c r="U38" s="320"/>
      <c r="V38" s="320"/>
      <c r="W38" s="320"/>
      <c r="X38" s="320"/>
      <c r="Y38" s="320"/>
      <c r="Z38" s="320"/>
    </row>
    <row r="39" spans="1:26" s="52" customFormat="1" ht="12" customHeight="1" x14ac:dyDescent="0.2">
      <c r="A39" s="62"/>
      <c r="B39" s="57" t="s">
        <v>21</v>
      </c>
      <c r="C39" s="298">
        <v>0</v>
      </c>
      <c r="D39" s="298">
        <v>0</v>
      </c>
      <c r="E39" s="303">
        <v>0</v>
      </c>
      <c r="F39" s="298">
        <v>0</v>
      </c>
      <c r="G39" s="298">
        <v>0</v>
      </c>
      <c r="H39" s="303">
        <v>0</v>
      </c>
      <c r="I39" s="298">
        <v>0</v>
      </c>
      <c r="J39" s="298">
        <v>0</v>
      </c>
      <c r="K39" s="303">
        <v>0</v>
      </c>
      <c r="M39" s="320"/>
      <c r="N39" s="320"/>
      <c r="O39" s="320"/>
      <c r="P39" s="320"/>
      <c r="Q39" s="320"/>
      <c r="R39" s="320"/>
      <c r="S39" s="320"/>
      <c r="T39" s="320"/>
      <c r="U39" s="320"/>
      <c r="V39" s="320"/>
      <c r="W39" s="320"/>
      <c r="X39" s="320"/>
      <c r="Y39" s="320"/>
      <c r="Z39" s="320"/>
    </row>
    <row r="40" spans="1:26" s="52" customFormat="1" ht="12" customHeight="1" x14ac:dyDescent="0.2">
      <c r="A40" s="62"/>
      <c r="B40" s="57" t="s">
        <v>12</v>
      </c>
      <c r="C40" s="298">
        <v>0</v>
      </c>
      <c r="D40" s="298">
        <v>0</v>
      </c>
      <c r="E40" s="303">
        <v>0</v>
      </c>
      <c r="F40" s="298">
        <v>0</v>
      </c>
      <c r="G40" s="298">
        <v>0</v>
      </c>
      <c r="H40" s="303">
        <v>0</v>
      </c>
      <c r="I40" s="298">
        <v>0</v>
      </c>
      <c r="J40" s="298">
        <v>0</v>
      </c>
      <c r="K40" s="303">
        <v>0</v>
      </c>
      <c r="M40" s="320"/>
      <c r="N40" s="320"/>
      <c r="O40" s="320"/>
      <c r="P40" s="320"/>
      <c r="Q40" s="320"/>
      <c r="R40" s="320"/>
      <c r="S40" s="320"/>
      <c r="T40" s="320"/>
      <c r="U40" s="320"/>
      <c r="V40" s="320"/>
      <c r="W40" s="320"/>
      <c r="X40" s="320"/>
      <c r="Y40" s="320"/>
      <c r="Z40" s="320"/>
    </row>
    <row r="41" spans="1:26" s="52" customFormat="1" ht="12" customHeight="1" x14ac:dyDescent="0.2">
      <c r="A41" s="62"/>
      <c r="B41" s="57" t="s">
        <v>413</v>
      </c>
      <c r="C41" s="298">
        <v>0</v>
      </c>
      <c r="D41" s="298">
        <v>0</v>
      </c>
      <c r="E41" s="303">
        <v>0</v>
      </c>
      <c r="F41" s="298">
        <v>0</v>
      </c>
      <c r="G41" s="298">
        <v>0</v>
      </c>
      <c r="H41" s="303">
        <v>0</v>
      </c>
      <c r="I41" s="298">
        <v>0</v>
      </c>
      <c r="J41" s="298">
        <v>0</v>
      </c>
      <c r="K41" s="303">
        <v>0</v>
      </c>
      <c r="M41" s="320"/>
      <c r="N41" s="320"/>
      <c r="O41" s="320"/>
      <c r="P41" s="320"/>
      <c r="Q41" s="320"/>
      <c r="R41" s="320"/>
      <c r="S41" s="320"/>
      <c r="T41" s="320"/>
      <c r="U41" s="320"/>
      <c r="V41" s="320"/>
      <c r="W41" s="320"/>
      <c r="X41" s="320"/>
      <c r="Y41" s="320"/>
      <c r="Z41" s="320"/>
    </row>
    <row r="42" spans="1:26" s="68" customFormat="1" ht="16.5" customHeight="1" x14ac:dyDescent="0.2">
      <c r="A42" s="460" t="s">
        <v>79</v>
      </c>
      <c r="B42" s="461"/>
      <c r="C42" s="461"/>
      <c r="D42" s="461"/>
      <c r="E42" s="461"/>
      <c r="F42" s="461"/>
      <c r="G42" s="461"/>
      <c r="H42" s="461"/>
      <c r="I42" s="461"/>
      <c r="J42" s="461"/>
      <c r="K42" s="461"/>
      <c r="L42" s="201"/>
      <c r="M42" s="320"/>
      <c r="N42" s="320"/>
      <c r="O42" s="320"/>
      <c r="P42" s="320"/>
      <c r="Q42" s="320"/>
      <c r="R42" s="320"/>
      <c r="S42" s="320"/>
      <c r="T42" s="320"/>
      <c r="U42" s="320"/>
      <c r="V42" s="320"/>
      <c r="W42" s="320"/>
      <c r="X42" s="320"/>
      <c r="Y42" s="320"/>
      <c r="Z42" s="320"/>
    </row>
    <row r="43" spans="1:26" s="52" customFormat="1" ht="11.25" x14ac:dyDescent="0.2">
      <c r="B43" s="62" t="s">
        <v>18</v>
      </c>
      <c r="C43" s="295">
        <v>2358773</v>
      </c>
      <c r="D43" s="295">
        <v>3436300</v>
      </c>
      <c r="E43" s="302">
        <v>45.681674328</v>
      </c>
      <c r="F43" s="295">
        <v>2354316</v>
      </c>
      <c r="G43" s="295">
        <v>3436050</v>
      </c>
      <c r="H43" s="302">
        <v>45.946848256999999</v>
      </c>
      <c r="I43" s="295">
        <v>4457</v>
      </c>
      <c r="J43" s="295">
        <v>250</v>
      </c>
      <c r="K43" s="296">
        <v>-94.390845859999999</v>
      </c>
      <c r="L43" s="184"/>
      <c r="M43" s="320"/>
      <c r="N43" s="320"/>
      <c r="O43" s="320"/>
      <c r="P43" s="320"/>
      <c r="Q43" s="320"/>
      <c r="R43" s="320"/>
      <c r="S43" s="320"/>
      <c r="T43" s="320"/>
      <c r="U43" s="320"/>
      <c r="V43" s="320"/>
      <c r="W43" s="320"/>
      <c r="X43" s="320"/>
      <c r="Y43" s="320"/>
      <c r="Z43" s="320"/>
    </row>
    <row r="44" spans="1:26" s="52" customFormat="1" ht="11.25" x14ac:dyDescent="0.2">
      <c r="A44" s="62"/>
      <c r="B44" s="57" t="s">
        <v>31</v>
      </c>
      <c r="C44" s="298">
        <v>4303</v>
      </c>
      <c r="D44" s="298">
        <v>250</v>
      </c>
      <c r="E44" s="297">
        <v>-94.190099930000002</v>
      </c>
      <c r="F44" s="298">
        <v>1</v>
      </c>
      <c r="G44" s="298">
        <v>0</v>
      </c>
      <c r="H44" s="297">
        <v>-100</v>
      </c>
      <c r="I44" s="298">
        <v>4302</v>
      </c>
      <c r="J44" s="298">
        <v>250</v>
      </c>
      <c r="K44" s="297">
        <v>-94.188749419999994</v>
      </c>
      <c r="L44" s="184"/>
      <c r="M44" s="320"/>
      <c r="N44" s="320"/>
      <c r="O44" s="320"/>
      <c r="P44" s="320"/>
      <c r="Q44" s="320"/>
      <c r="R44" s="320"/>
      <c r="S44" s="320"/>
      <c r="T44" s="320"/>
      <c r="U44" s="320"/>
      <c r="V44" s="320"/>
      <c r="W44" s="320"/>
      <c r="X44" s="320"/>
      <c r="Y44" s="320"/>
      <c r="Z44" s="320"/>
    </row>
    <row r="45" spans="1:26" s="52" customFormat="1" ht="11.25" x14ac:dyDescent="0.2">
      <c r="A45" s="62"/>
      <c r="B45" s="57" t="s">
        <v>20</v>
      </c>
      <c r="C45" s="298">
        <v>480333</v>
      </c>
      <c r="D45" s="298">
        <v>597534</v>
      </c>
      <c r="E45" s="303">
        <v>24.399947535999999</v>
      </c>
      <c r="F45" s="298">
        <v>480333</v>
      </c>
      <c r="G45" s="298">
        <v>597534</v>
      </c>
      <c r="H45" s="303">
        <v>24.399947535999999</v>
      </c>
      <c r="I45" s="298">
        <v>0</v>
      </c>
      <c r="J45" s="298">
        <v>0</v>
      </c>
      <c r="K45" s="303">
        <v>0</v>
      </c>
      <c r="L45" s="184"/>
      <c r="M45" s="320"/>
      <c r="N45" s="320"/>
      <c r="O45" s="320"/>
      <c r="P45" s="320"/>
      <c r="Q45" s="320"/>
      <c r="R45" s="320"/>
      <c r="S45" s="320"/>
      <c r="T45" s="320"/>
      <c r="U45" s="320"/>
      <c r="V45" s="320"/>
      <c r="W45" s="320"/>
      <c r="X45" s="320"/>
      <c r="Y45" s="320"/>
      <c r="Z45" s="320"/>
    </row>
    <row r="46" spans="1:26" s="52" customFormat="1" ht="11.25" x14ac:dyDescent="0.2">
      <c r="A46" s="62"/>
      <c r="B46" s="57" t="s">
        <v>22</v>
      </c>
      <c r="C46" s="298">
        <v>1874137</v>
      </c>
      <c r="D46" s="298">
        <v>2838516</v>
      </c>
      <c r="E46" s="303">
        <v>51.457230715000001</v>
      </c>
      <c r="F46" s="298">
        <v>1873982</v>
      </c>
      <c r="G46" s="298">
        <v>2838516</v>
      </c>
      <c r="H46" s="303">
        <v>51.469757981000001</v>
      </c>
      <c r="I46" s="298">
        <v>155</v>
      </c>
      <c r="J46" s="298">
        <v>0</v>
      </c>
      <c r="K46" s="297">
        <v>-100</v>
      </c>
      <c r="L46" s="184"/>
      <c r="M46" s="320"/>
      <c r="N46" s="320"/>
      <c r="O46" s="320"/>
      <c r="P46" s="320"/>
      <c r="Q46" s="320"/>
      <c r="R46" s="320"/>
      <c r="S46" s="320"/>
      <c r="T46" s="320"/>
      <c r="U46" s="320"/>
      <c r="V46" s="320"/>
      <c r="W46" s="320"/>
      <c r="X46" s="320"/>
      <c r="Y46" s="320"/>
      <c r="Z46" s="320"/>
    </row>
    <row r="47" spans="1:26" s="52" customFormat="1" ht="11.25" x14ac:dyDescent="0.2">
      <c r="A47" s="62"/>
      <c r="B47" s="57" t="s">
        <v>19</v>
      </c>
      <c r="C47" s="298">
        <v>0</v>
      </c>
      <c r="D47" s="298">
        <v>0</v>
      </c>
      <c r="E47" s="303">
        <v>0</v>
      </c>
      <c r="F47" s="298">
        <v>0</v>
      </c>
      <c r="G47" s="298">
        <v>0</v>
      </c>
      <c r="H47" s="303">
        <v>0</v>
      </c>
      <c r="I47" s="298">
        <v>0</v>
      </c>
      <c r="J47" s="298">
        <v>0</v>
      </c>
      <c r="K47" s="303">
        <v>0</v>
      </c>
      <c r="L47" s="184"/>
      <c r="M47" s="320"/>
      <c r="N47" s="320"/>
      <c r="O47" s="320"/>
      <c r="P47" s="320"/>
      <c r="Q47" s="320"/>
      <c r="R47" s="320"/>
      <c r="S47" s="320"/>
      <c r="T47" s="320"/>
      <c r="U47" s="320"/>
      <c r="V47" s="320"/>
      <c r="W47" s="320"/>
      <c r="X47" s="320"/>
      <c r="Y47" s="320"/>
      <c r="Z47" s="320"/>
    </row>
    <row r="48" spans="1:26" s="52" customFormat="1" ht="11.25" x14ac:dyDescent="0.2">
      <c r="A48" s="62"/>
      <c r="B48" s="57" t="s">
        <v>21</v>
      </c>
      <c r="C48" s="298">
        <v>0</v>
      </c>
      <c r="D48" s="298">
        <v>0</v>
      </c>
      <c r="E48" s="303">
        <v>0</v>
      </c>
      <c r="F48" s="298">
        <v>0</v>
      </c>
      <c r="G48" s="298">
        <v>0</v>
      </c>
      <c r="H48" s="303">
        <v>0</v>
      </c>
      <c r="I48" s="298">
        <v>0</v>
      </c>
      <c r="J48" s="298">
        <v>0</v>
      </c>
      <c r="K48" s="303">
        <v>0</v>
      </c>
      <c r="L48" s="184"/>
      <c r="M48" s="320"/>
      <c r="N48" s="320"/>
      <c r="O48" s="320"/>
      <c r="P48" s="320"/>
      <c r="Q48" s="320"/>
      <c r="R48" s="320"/>
      <c r="S48" s="320"/>
      <c r="T48" s="320"/>
      <c r="U48" s="320"/>
      <c r="V48" s="320"/>
      <c r="W48" s="320"/>
      <c r="X48" s="320"/>
      <c r="Y48" s="320"/>
      <c r="Z48" s="320"/>
    </row>
    <row r="49" spans="1:26" s="52" customFormat="1" ht="11.25" x14ac:dyDescent="0.2">
      <c r="A49" s="62"/>
      <c r="B49" s="57" t="s">
        <v>12</v>
      </c>
      <c r="C49" s="298">
        <v>0</v>
      </c>
      <c r="D49" s="298">
        <v>0</v>
      </c>
      <c r="E49" s="303">
        <v>0</v>
      </c>
      <c r="F49" s="298">
        <v>0</v>
      </c>
      <c r="G49" s="298">
        <v>0</v>
      </c>
      <c r="H49" s="303">
        <v>0</v>
      </c>
      <c r="I49" s="298">
        <v>0</v>
      </c>
      <c r="J49" s="298">
        <v>0</v>
      </c>
      <c r="K49" s="303">
        <v>0</v>
      </c>
      <c r="L49" s="184"/>
      <c r="M49" s="320"/>
      <c r="N49" s="320"/>
      <c r="O49" s="320"/>
      <c r="P49" s="320"/>
      <c r="Q49" s="320"/>
      <c r="R49" s="320"/>
      <c r="S49" s="320"/>
      <c r="T49" s="320"/>
      <c r="U49" s="320"/>
      <c r="V49" s="320"/>
      <c r="W49" s="320"/>
      <c r="X49" s="320"/>
      <c r="Y49" s="320"/>
      <c r="Z49" s="320"/>
    </row>
    <row r="50" spans="1:26" s="52" customFormat="1" ht="11.25" x14ac:dyDescent="0.2">
      <c r="A50" s="62"/>
      <c r="B50" s="57" t="s">
        <v>413</v>
      </c>
      <c r="C50" s="298">
        <v>0</v>
      </c>
      <c r="D50" s="298">
        <v>0</v>
      </c>
      <c r="E50" s="303">
        <v>0</v>
      </c>
      <c r="F50" s="298">
        <v>0</v>
      </c>
      <c r="G50" s="298">
        <v>0</v>
      </c>
      <c r="H50" s="303">
        <v>0</v>
      </c>
      <c r="I50" s="298">
        <v>0</v>
      </c>
      <c r="J50" s="298">
        <v>0</v>
      </c>
      <c r="K50" s="303">
        <v>0</v>
      </c>
      <c r="L50" s="184"/>
      <c r="M50" s="320"/>
      <c r="N50" s="320"/>
      <c r="O50" s="320"/>
      <c r="P50" s="320"/>
      <c r="Q50" s="320"/>
      <c r="R50" s="320"/>
      <c r="S50" s="320"/>
      <c r="T50" s="320"/>
      <c r="U50" s="320"/>
      <c r="V50" s="320"/>
      <c r="W50" s="320"/>
      <c r="X50" s="320"/>
      <c r="Y50" s="320"/>
      <c r="Z50" s="320"/>
    </row>
    <row r="51" spans="1:26" x14ac:dyDescent="0.2">
      <c r="M51" s="320"/>
      <c r="N51" s="320"/>
      <c r="O51" s="320"/>
      <c r="P51" s="320"/>
      <c r="Q51" s="320"/>
      <c r="R51" s="320"/>
      <c r="S51" s="320"/>
      <c r="T51" s="320"/>
      <c r="U51" s="320"/>
      <c r="V51" s="320"/>
      <c r="W51" s="320"/>
      <c r="X51" s="320"/>
      <c r="Y51" s="320"/>
      <c r="Z51" s="320"/>
    </row>
    <row r="52" spans="1:26" s="52" customFormat="1" ht="15.75" customHeight="1" x14ac:dyDescent="0.2">
      <c r="A52" s="464" t="s">
        <v>104</v>
      </c>
      <c r="B52" s="465"/>
      <c r="C52" s="65" t="s">
        <v>18</v>
      </c>
      <c r="D52" s="66"/>
      <c r="E52" s="67"/>
      <c r="F52" s="51" t="s">
        <v>85</v>
      </c>
      <c r="G52" s="66"/>
      <c r="H52" s="67"/>
      <c r="I52" s="65" t="s">
        <v>64</v>
      </c>
      <c r="J52" s="66"/>
      <c r="K52" s="66"/>
      <c r="M52" s="53"/>
      <c r="N52" s="54"/>
      <c r="O52" s="69"/>
    </row>
    <row r="53" spans="1:26" s="52" customFormat="1" ht="11.25" x14ac:dyDescent="0.2">
      <c r="A53" s="466"/>
      <c r="B53" s="467"/>
      <c r="C53" s="55">
        <v>2022</v>
      </c>
      <c r="D53" s="55">
        <v>2023</v>
      </c>
      <c r="E53" s="55" t="s">
        <v>10</v>
      </c>
      <c r="F53" s="55">
        <v>2022</v>
      </c>
      <c r="G53" s="55">
        <v>2023</v>
      </c>
      <c r="H53" s="55" t="s">
        <v>10</v>
      </c>
      <c r="I53" s="55">
        <v>2022</v>
      </c>
      <c r="J53" s="55">
        <v>2023</v>
      </c>
      <c r="K53" s="56" t="s">
        <v>10</v>
      </c>
      <c r="M53" s="54"/>
      <c r="N53" s="54"/>
      <c r="O53" s="69"/>
    </row>
    <row r="54" spans="1:26" s="68" customFormat="1" ht="16.5" customHeight="1" x14ac:dyDescent="0.2">
      <c r="A54" s="460" t="s">
        <v>88</v>
      </c>
      <c r="B54" s="461"/>
      <c r="C54" s="461"/>
      <c r="D54" s="461"/>
      <c r="E54" s="461"/>
      <c r="F54" s="461"/>
      <c r="G54" s="461"/>
      <c r="H54" s="461"/>
      <c r="I54" s="461"/>
      <c r="J54" s="461"/>
      <c r="K54" s="461"/>
      <c r="M54" s="69"/>
      <c r="N54" s="69"/>
      <c r="O54" s="69"/>
      <c r="P54" s="70"/>
      <c r="Q54" s="70"/>
      <c r="R54" s="71"/>
    </row>
    <row r="55" spans="1:26" s="52" customFormat="1" ht="12" customHeight="1" x14ac:dyDescent="0.2">
      <c r="B55" s="62" t="s">
        <v>18</v>
      </c>
      <c r="C55" s="410">
        <v>30498</v>
      </c>
      <c r="D55" s="410">
        <v>34351</v>
      </c>
      <c r="E55" s="411">
        <v>12.633615319</v>
      </c>
      <c r="F55" s="410">
        <v>30120</v>
      </c>
      <c r="G55" s="410">
        <v>33867</v>
      </c>
      <c r="H55" s="411">
        <v>12.440239044</v>
      </c>
      <c r="I55" s="410">
        <v>378</v>
      </c>
      <c r="J55" s="410">
        <v>484</v>
      </c>
      <c r="K55" s="411">
        <v>28.042328042000001</v>
      </c>
      <c r="L55" s="60"/>
      <c r="M55" s="272"/>
      <c r="N55" s="53"/>
      <c r="O55" s="69"/>
      <c r="P55" s="53"/>
      <c r="Q55" s="53"/>
      <c r="R55" s="61"/>
      <c r="S55" s="53"/>
      <c r="T55" s="53"/>
      <c r="U55" s="61"/>
      <c r="V55" s="61"/>
    </row>
    <row r="56" spans="1:26" s="52" customFormat="1" ht="12" customHeight="1" x14ac:dyDescent="0.2">
      <c r="A56" s="62"/>
      <c r="B56" s="57" t="s">
        <v>31</v>
      </c>
      <c r="C56" s="412">
        <v>5234</v>
      </c>
      <c r="D56" s="412">
        <v>5522</v>
      </c>
      <c r="E56" s="413">
        <v>5.5024837599999996</v>
      </c>
      <c r="F56" s="412">
        <v>4960</v>
      </c>
      <c r="G56" s="412">
        <v>5182</v>
      </c>
      <c r="H56" s="413">
        <v>4.4758064515999996</v>
      </c>
      <c r="I56" s="412">
        <v>274</v>
      </c>
      <c r="J56" s="412">
        <v>340</v>
      </c>
      <c r="K56" s="413">
        <v>24.087591240999998</v>
      </c>
      <c r="M56" s="272"/>
      <c r="N56" s="54"/>
      <c r="O56" s="54"/>
    </row>
    <row r="57" spans="1:26" s="52" customFormat="1" ht="12" customHeight="1" x14ac:dyDescent="0.2">
      <c r="A57" s="62"/>
      <c r="B57" s="57" t="s">
        <v>20</v>
      </c>
      <c r="C57" s="412">
        <v>10164</v>
      </c>
      <c r="D57" s="412">
        <v>10684</v>
      </c>
      <c r="E57" s="413">
        <v>5.1160960252000001</v>
      </c>
      <c r="F57" s="412">
        <v>10135</v>
      </c>
      <c r="G57" s="412">
        <v>10654</v>
      </c>
      <c r="H57" s="413">
        <v>5.1208682781999997</v>
      </c>
      <c r="I57" s="412">
        <v>29</v>
      </c>
      <c r="J57" s="412">
        <v>30</v>
      </c>
      <c r="K57" s="414">
        <v>3.4482758621</v>
      </c>
      <c r="M57" s="272"/>
      <c r="N57" s="54"/>
      <c r="O57" s="54"/>
    </row>
    <row r="58" spans="1:26" s="52" customFormat="1" ht="12" customHeight="1" x14ac:dyDescent="0.2">
      <c r="A58" s="62"/>
      <c r="B58" s="57" t="s">
        <v>22</v>
      </c>
      <c r="C58" s="412">
        <v>15014</v>
      </c>
      <c r="D58" s="412">
        <v>18020</v>
      </c>
      <c r="E58" s="413">
        <v>20.021313441</v>
      </c>
      <c r="F58" s="412">
        <v>14967</v>
      </c>
      <c r="G58" s="412">
        <v>17953</v>
      </c>
      <c r="H58" s="413">
        <v>19.950557893999999</v>
      </c>
      <c r="I58" s="412">
        <v>47</v>
      </c>
      <c r="J58" s="412">
        <v>67</v>
      </c>
      <c r="K58" s="414">
        <v>42.553191489</v>
      </c>
      <c r="M58" s="272"/>
      <c r="N58" s="54"/>
      <c r="O58" s="54"/>
    </row>
    <row r="59" spans="1:26" s="52" customFormat="1" ht="12" customHeight="1" x14ac:dyDescent="0.2">
      <c r="A59" s="62"/>
      <c r="B59" s="57" t="s">
        <v>19</v>
      </c>
      <c r="C59" s="412">
        <v>2</v>
      </c>
      <c r="D59" s="412">
        <v>7</v>
      </c>
      <c r="E59" s="413">
        <v>250</v>
      </c>
      <c r="F59" s="412">
        <v>0</v>
      </c>
      <c r="G59" s="412">
        <v>0</v>
      </c>
      <c r="H59" s="413">
        <v>0</v>
      </c>
      <c r="I59" s="412">
        <v>2</v>
      </c>
      <c r="J59" s="412">
        <v>7</v>
      </c>
      <c r="K59" s="413">
        <v>250</v>
      </c>
      <c r="M59" s="272"/>
      <c r="N59" s="54"/>
      <c r="O59" s="54"/>
    </row>
    <row r="60" spans="1:26" s="52" customFormat="1" ht="12" customHeight="1" x14ac:dyDescent="0.2">
      <c r="A60" s="62"/>
      <c r="B60" s="57" t="s">
        <v>21</v>
      </c>
      <c r="C60" s="412">
        <v>0</v>
      </c>
      <c r="D60" s="412">
        <v>4</v>
      </c>
      <c r="E60" s="414" t="s">
        <v>93</v>
      </c>
      <c r="F60" s="412">
        <v>0</v>
      </c>
      <c r="G60" s="412">
        <v>4</v>
      </c>
      <c r="H60" s="413" t="s">
        <v>93</v>
      </c>
      <c r="I60" s="412">
        <v>0</v>
      </c>
      <c r="J60" s="412">
        <v>0</v>
      </c>
      <c r="K60" s="414">
        <v>0</v>
      </c>
      <c r="M60" s="272"/>
      <c r="N60" s="54"/>
      <c r="O60" s="54"/>
    </row>
    <row r="61" spans="1:26" s="52" customFormat="1" ht="12" customHeight="1" x14ac:dyDescent="0.2">
      <c r="A61" s="62"/>
      <c r="B61" s="57" t="s">
        <v>12</v>
      </c>
      <c r="C61" s="412">
        <v>20</v>
      </c>
      <c r="D61" s="412">
        <v>28</v>
      </c>
      <c r="E61" s="413">
        <v>40</v>
      </c>
      <c r="F61" s="412">
        <v>0</v>
      </c>
      <c r="G61" s="412">
        <v>0</v>
      </c>
      <c r="H61" s="413">
        <v>0</v>
      </c>
      <c r="I61" s="412">
        <v>20</v>
      </c>
      <c r="J61" s="412">
        <v>28</v>
      </c>
      <c r="K61" s="413">
        <v>40</v>
      </c>
      <c r="M61" s="272"/>
      <c r="N61" s="54"/>
      <c r="O61" s="54"/>
    </row>
    <row r="62" spans="1:26" s="52" customFormat="1" ht="12" customHeight="1" x14ac:dyDescent="0.2">
      <c r="A62" s="62"/>
      <c r="B62" s="57" t="s">
        <v>413</v>
      </c>
      <c r="C62" s="415">
        <v>64</v>
      </c>
      <c r="D62" s="415">
        <v>86</v>
      </c>
      <c r="E62" s="416">
        <v>34.375</v>
      </c>
      <c r="F62" s="415">
        <v>58</v>
      </c>
      <c r="G62" s="415">
        <v>74</v>
      </c>
      <c r="H62" s="416">
        <v>27.586206897</v>
      </c>
      <c r="I62" s="415">
        <v>6</v>
      </c>
      <c r="J62" s="415">
        <v>12</v>
      </c>
      <c r="K62" s="416">
        <v>100</v>
      </c>
      <c r="M62" s="272"/>
      <c r="N62" s="54"/>
      <c r="O62" s="54"/>
    </row>
    <row r="63" spans="1:26" s="68" customFormat="1" ht="16.5" customHeight="1" x14ac:dyDescent="0.2">
      <c r="A63" s="460" t="s">
        <v>705</v>
      </c>
      <c r="B63" s="461"/>
      <c r="C63" s="461"/>
      <c r="D63" s="461"/>
      <c r="E63" s="461"/>
      <c r="F63" s="461"/>
      <c r="G63" s="461"/>
      <c r="H63" s="461"/>
      <c r="I63" s="461"/>
      <c r="J63" s="461"/>
      <c r="K63" s="461"/>
      <c r="M63" s="69"/>
      <c r="N63" s="69"/>
      <c r="O63" s="69"/>
      <c r="P63" s="70"/>
      <c r="Q63" s="70"/>
      <c r="R63" s="71"/>
    </row>
    <row r="64" spans="1:26" s="52" customFormat="1" ht="12" customHeight="1" x14ac:dyDescent="0.2">
      <c r="B64" s="62" t="s">
        <v>18</v>
      </c>
      <c r="C64" s="410">
        <v>3665170</v>
      </c>
      <c r="D64" s="410">
        <v>4536547</v>
      </c>
      <c r="E64" s="411">
        <v>23.774531604</v>
      </c>
      <c r="F64" s="410">
        <v>3630119</v>
      </c>
      <c r="G64" s="410">
        <v>4495735</v>
      </c>
      <c r="H64" s="411">
        <v>23.845389091000001</v>
      </c>
      <c r="I64" s="410">
        <v>35051</v>
      </c>
      <c r="J64" s="410">
        <v>40812</v>
      </c>
      <c r="K64" s="411">
        <v>16.436050327</v>
      </c>
      <c r="M64" s="54"/>
      <c r="N64" s="54"/>
      <c r="O64" s="54"/>
    </row>
    <row r="65" spans="1:18" s="52" customFormat="1" ht="12" customHeight="1" x14ac:dyDescent="0.2">
      <c r="A65" s="62"/>
      <c r="B65" s="57" t="s">
        <v>31</v>
      </c>
      <c r="C65" s="412">
        <v>629710</v>
      </c>
      <c r="D65" s="412">
        <v>732742</v>
      </c>
      <c r="E65" s="413">
        <v>16.361817343999999</v>
      </c>
      <c r="F65" s="412">
        <v>603709</v>
      </c>
      <c r="G65" s="412">
        <v>705220</v>
      </c>
      <c r="H65" s="413">
        <v>16.814558006999999</v>
      </c>
      <c r="I65" s="412">
        <v>26001</v>
      </c>
      <c r="J65" s="412">
        <v>27522</v>
      </c>
      <c r="K65" s="414">
        <v>5.8497750087</v>
      </c>
      <c r="M65" s="54"/>
      <c r="N65" s="54"/>
      <c r="O65" s="54"/>
    </row>
    <row r="66" spans="1:18" s="52" customFormat="1" ht="12" customHeight="1" x14ac:dyDescent="0.2">
      <c r="A66" s="62"/>
      <c r="B66" s="57" t="s">
        <v>20</v>
      </c>
      <c r="C66" s="412">
        <v>1207439</v>
      </c>
      <c r="D66" s="412">
        <v>1352015</v>
      </c>
      <c r="E66" s="413">
        <v>11.973772587999999</v>
      </c>
      <c r="F66" s="412">
        <v>1204177</v>
      </c>
      <c r="G66" s="412">
        <v>1347981</v>
      </c>
      <c r="H66" s="413">
        <v>11.942098213</v>
      </c>
      <c r="I66" s="412">
        <v>3262</v>
      </c>
      <c r="J66" s="412">
        <v>4034</v>
      </c>
      <c r="K66" s="414">
        <v>23.666462292999999</v>
      </c>
      <c r="M66" s="54"/>
      <c r="N66" s="54"/>
      <c r="O66" s="54"/>
    </row>
    <row r="67" spans="1:18" s="52" customFormat="1" ht="12" customHeight="1" x14ac:dyDescent="0.2">
      <c r="A67" s="62"/>
      <c r="B67" s="57" t="s">
        <v>22</v>
      </c>
      <c r="C67" s="412">
        <v>1825517</v>
      </c>
      <c r="D67" s="412">
        <v>2447757</v>
      </c>
      <c r="E67" s="413">
        <v>34.085686410999998</v>
      </c>
      <c r="F67" s="412">
        <v>1820162</v>
      </c>
      <c r="G67" s="412">
        <v>2439209</v>
      </c>
      <c r="H67" s="413">
        <v>34.010544115999998</v>
      </c>
      <c r="I67" s="412">
        <v>5355</v>
      </c>
      <c r="J67" s="412">
        <v>8548</v>
      </c>
      <c r="K67" s="413">
        <v>59.626517274000001</v>
      </c>
      <c r="M67" s="54"/>
      <c r="N67" s="54"/>
      <c r="O67" s="54"/>
    </row>
    <row r="68" spans="1:18" s="52" customFormat="1" ht="12" customHeight="1" x14ac:dyDescent="0.2">
      <c r="A68" s="62"/>
      <c r="B68" s="57" t="s">
        <v>19</v>
      </c>
      <c r="C68" s="412">
        <v>99</v>
      </c>
      <c r="D68" s="412">
        <v>111</v>
      </c>
      <c r="E68" s="413">
        <v>12.121212120999999</v>
      </c>
      <c r="F68" s="412">
        <v>0</v>
      </c>
      <c r="G68" s="412">
        <v>0</v>
      </c>
      <c r="H68" s="413">
        <v>0</v>
      </c>
      <c r="I68" s="412">
        <v>99</v>
      </c>
      <c r="J68" s="412">
        <v>111</v>
      </c>
      <c r="K68" s="414">
        <v>12.121212120999999</v>
      </c>
      <c r="M68" s="54"/>
      <c r="N68" s="54"/>
      <c r="O68" s="54"/>
    </row>
    <row r="69" spans="1:18" s="52" customFormat="1" ht="12" customHeight="1" x14ac:dyDescent="0.2">
      <c r="A69" s="62"/>
      <c r="B69" s="57" t="s">
        <v>21</v>
      </c>
      <c r="C69" s="412">
        <v>0</v>
      </c>
      <c r="D69" s="412">
        <v>14</v>
      </c>
      <c r="E69" s="414" t="s">
        <v>93</v>
      </c>
      <c r="F69" s="412">
        <v>0</v>
      </c>
      <c r="G69" s="412">
        <v>14</v>
      </c>
      <c r="H69" s="413" t="s">
        <v>93</v>
      </c>
      <c r="I69" s="412">
        <v>0</v>
      </c>
      <c r="J69" s="412">
        <v>0</v>
      </c>
      <c r="K69" s="414">
        <v>0</v>
      </c>
      <c r="M69" s="54"/>
      <c r="N69" s="54"/>
      <c r="O69" s="54"/>
    </row>
    <row r="70" spans="1:18" s="52" customFormat="1" ht="12" customHeight="1" x14ac:dyDescent="0.2">
      <c r="A70" s="62"/>
      <c r="B70" s="57" t="s">
        <v>12</v>
      </c>
      <c r="C70" s="412">
        <v>62</v>
      </c>
      <c r="D70" s="412">
        <v>75</v>
      </c>
      <c r="E70" s="413">
        <v>20.967741934999999</v>
      </c>
      <c r="F70" s="412">
        <v>0</v>
      </c>
      <c r="G70" s="412">
        <v>0</v>
      </c>
      <c r="H70" s="413">
        <v>0</v>
      </c>
      <c r="I70" s="412">
        <v>62</v>
      </c>
      <c r="J70" s="412">
        <v>75</v>
      </c>
      <c r="K70" s="413">
        <v>20.967741934999999</v>
      </c>
      <c r="M70" s="54"/>
      <c r="N70" s="54"/>
      <c r="O70" s="54"/>
    </row>
    <row r="71" spans="1:18" s="52" customFormat="1" ht="12" customHeight="1" x14ac:dyDescent="0.2">
      <c r="B71" s="57" t="s">
        <v>413</v>
      </c>
      <c r="C71" s="415">
        <v>2343</v>
      </c>
      <c r="D71" s="415">
        <v>3833</v>
      </c>
      <c r="E71" s="416">
        <v>63.593683312000003</v>
      </c>
      <c r="F71" s="415">
        <v>2071</v>
      </c>
      <c r="G71" s="415">
        <v>3311</v>
      </c>
      <c r="H71" s="416">
        <v>59.874456784000003</v>
      </c>
      <c r="I71" s="415">
        <v>272</v>
      </c>
      <c r="J71" s="415">
        <v>522</v>
      </c>
      <c r="K71" s="416">
        <v>91.911764706</v>
      </c>
      <c r="M71" s="54"/>
      <c r="N71" s="54"/>
      <c r="O71" s="54"/>
    </row>
    <row r="72" spans="1:18" s="68" customFormat="1" ht="16.5" customHeight="1" x14ac:dyDescent="0.2">
      <c r="A72" s="460" t="s">
        <v>706</v>
      </c>
      <c r="B72" s="461"/>
      <c r="C72" s="461"/>
      <c r="D72" s="461"/>
      <c r="E72" s="461"/>
      <c r="F72" s="461"/>
      <c r="G72" s="461"/>
      <c r="H72" s="461"/>
      <c r="I72" s="461"/>
      <c r="J72" s="461"/>
      <c r="K72" s="461"/>
      <c r="M72" s="69"/>
      <c r="N72" s="69"/>
      <c r="O72" s="69"/>
      <c r="P72" s="70"/>
      <c r="Q72" s="70"/>
      <c r="R72" s="71"/>
    </row>
    <row r="73" spans="1:18" s="52" customFormat="1" ht="12" customHeight="1" x14ac:dyDescent="0.2">
      <c r="B73" s="62" t="s">
        <v>18</v>
      </c>
      <c r="C73" s="295">
        <v>3954</v>
      </c>
      <c r="D73" s="295">
        <v>15463</v>
      </c>
      <c r="E73" s="302">
        <v>291.07233181999999</v>
      </c>
      <c r="F73" s="295">
        <v>3954</v>
      </c>
      <c r="G73" s="295">
        <v>14481</v>
      </c>
      <c r="H73" s="302">
        <v>266.23672231</v>
      </c>
      <c r="I73" s="295">
        <v>0</v>
      </c>
      <c r="J73" s="295">
        <v>982</v>
      </c>
      <c r="K73" s="302" t="s">
        <v>93</v>
      </c>
      <c r="M73" s="54"/>
      <c r="N73" s="54"/>
      <c r="O73" s="54"/>
    </row>
    <row r="74" spans="1:18" s="52" customFormat="1" ht="12" customHeight="1" x14ac:dyDescent="0.2">
      <c r="A74" s="62"/>
      <c r="B74" s="57" t="s">
        <v>31</v>
      </c>
      <c r="C74" s="298">
        <v>130</v>
      </c>
      <c r="D74" s="298">
        <v>386</v>
      </c>
      <c r="E74" s="303">
        <v>196.92307692</v>
      </c>
      <c r="F74" s="298">
        <v>130</v>
      </c>
      <c r="G74" s="298">
        <v>0</v>
      </c>
      <c r="H74" s="297">
        <v>-100</v>
      </c>
      <c r="I74" s="298">
        <v>0</v>
      </c>
      <c r="J74" s="298">
        <v>386</v>
      </c>
      <c r="K74" s="303" t="s">
        <v>93</v>
      </c>
      <c r="M74" s="54"/>
    </row>
    <row r="75" spans="1:18" s="52" customFormat="1" ht="12" customHeight="1" x14ac:dyDescent="0.2">
      <c r="A75" s="62"/>
      <c r="B75" s="57" t="s">
        <v>20</v>
      </c>
      <c r="C75" s="298">
        <v>3104</v>
      </c>
      <c r="D75" s="298">
        <v>12759</v>
      </c>
      <c r="E75" s="303">
        <v>311.05025773</v>
      </c>
      <c r="F75" s="298">
        <v>3104</v>
      </c>
      <c r="G75" s="298">
        <v>12599</v>
      </c>
      <c r="H75" s="303">
        <v>305.89561856</v>
      </c>
      <c r="I75" s="298">
        <v>0</v>
      </c>
      <c r="J75" s="298">
        <v>160</v>
      </c>
      <c r="K75" s="303" t="s">
        <v>93</v>
      </c>
      <c r="M75" s="54"/>
    </row>
    <row r="76" spans="1:18" s="52" customFormat="1" ht="12" customHeight="1" x14ac:dyDescent="0.2">
      <c r="A76" s="62"/>
      <c r="B76" s="57" t="s">
        <v>22</v>
      </c>
      <c r="C76" s="298">
        <v>720</v>
      </c>
      <c r="D76" s="298">
        <v>2318</v>
      </c>
      <c r="E76" s="303">
        <v>221.94444444000001</v>
      </c>
      <c r="F76" s="298">
        <v>720</v>
      </c>
      <c r="G76" s="298">
        <v>1882</v>
      </c>
      <c r="H76" s="303">
        <v>161.38888889</v>
      </c>
      <c r="I76" s="298">
        <v>0</v>
      </c>
      <c r="J76" s="298">
        <v>436</v>
      </c>
      <c r="K76" s="303" t="s">
        <v>93</v>
      </c>
      <c r="M76" s="54"/>
    </row>
    <row r="77" spans="1:18" s="52" customFormat="1" ht="12" customHeight="1" x14ac:dyDescent="0.2">
      <c r="A77" s="62"/>
      <c r="B77" s="57" t="s">
        <v>19</v>
      </c>
      <c r="C77" s="298">
        <v>0</v>
      </c>
      <c r="D77" s="298">
        <v>0</v>
      </c>
      <c r="E77" s="303">
        <v>0</v>
      </c>
      <c r="F77" s="298">
        <v>0</v>
      </c>
      <c r="G77" s="298">
        <v>0</v>
      </c>
      <c r="H77" s="303">
        <v>0</v>
      </c>
      <c r="I77" s="298">
        <v>0</v>
      </c>
      <c r="J77" s="298">
        <v>0</v>
      </c>
      <c r="K77" s="303">
        <v>0</v>
      </c>
      <c r="M77" s="54"/>
    </row>
    <row r="78" spans="1:18" s="52" customFormat="1" ht="12" customHeight="1" x14ac:dyDescent="0.2">
      <c r="A78" s="62"/>
      <c r="B78" s="57" t="s">
        <v>21</v>
      </c>
      <c r="C78" s="298">
        <v>0</v>
      </c>
      <c r="D78" s="298">
        <v>0</v>
      </c>
      <c r="E78" s="303">
        <v>0</v>
      </c>
      <c r="F78" s="298">
        <v>0</v>
      </c>
      <c r="G78" s="298">
        <v>0</v>
      </c>
      <c r="H78" s="303">
        <v>0</v>
      </c>
      <c r="I78" s="298">
        <v>0</v>
      </c>
      <c r="J78" s="298">
        <v>0</v>
      </c>
      <c r="K78" s="303">
        <v>0</v>
      </c>
      <c r="M78" s="54"/>
      <c r="N78" s="54"/>
      <c r="O78" s="54"/>
    </row>
    <row r="79" spans="1:18" s="52" customFormat="1" ht="12" customHeight="1" x14ac:dyDescent="0.2">
      <c r="A79" s="62"/>
      <c r="B79" s="57" t="s">
        <v>12</v>
      </c>
      <c r="C79" s="298">
        <v>0</v>
      </c>
      <c r="D79" s="298">
        <v>0</v>
      </c>
      <c r="E79" s="303">
        <v>0</v>
      </c>
      <c r="F79" s="298">
        <v>0</v>
      </c>
      <c r="G79" s="298">
        <v>0</v>
      </c>
      <c r="H79" s="303">
        <v>0</v>
      </c>
      <c r="I79" s="298">
        <v>0</v>
      </c>
      <c r="J79" s="298">
        <v>0</v>
      </c>
      <c r="K79" s="303">
        <v>0</v>
      </c>
      <c r="M79" s="54"/>
      <c r="N79" s="54"/>
      <c r="O79" s="54"/>
    </row>
    <row r="80" spans="1:18" s="52" customFormat="1" ht="12" customHeight="1" x14ac:dyDescent="0.2">
      <c r="A80" s="62"/>
      <c r="B80" s="57" t="s">
        <v>413</v>
      </c>
      <c r="C80" s="298">
        <v>0</v>
      </c>
      <c r="D80" s="298">
        <v>0</v>
      </c>
      <c r="E80" s="303">
        <v>0</v>
      </c>
      <c r="F80" s="298">
        <v>0</v>
      </c>
      <c r="G80" s="298">
        <v>0</v>
      </c>
      <c r="H80" s="303">
        <v>0</v>
      </c>
      <c r="I80" s="298">
        <v>0</v>
      </c>
      <c r="J80" s="298">
        <v>0</v>
      </c>
      <c r="K80" s="303">
        <v>0</v>
      </c>
      <c r="M80" s="54"/>
      <c r="N80" s="54"/>
      <c r="O80" s="54"/>
    </row>
    <row r="81" spans="1:18" s="68" customFormat="1" ht="16.5" customHeight="1" x14ac:dyDescent="0.2">
      <c r="A81" s="460" t="s">
        <v>63</v>
      </c>
      <c r="B81" s="461"/>
      <c r="C81" s="461"/>
      <c r="D81" s="461"/>
      <c r="E81" s="461"/>
      <c r="F81" s="461"/>
      <c r="G81" s="461"/>
      <c r="H81" s="461"/>
      <c r="I81" s="461"/>
      <c r="J81" s="461"/>
      <c r="K81" s="461"/>
      <c r="M81" s="69"/>
      <c r="N81" s="69"/>
      <c r="O81" s="69"/>
      <c r="P81" s="70"/>
      <c r="Q81" s="70"/>
      <c r="R81" s="71"/>
    </row>
    <row r="82" spans="1:18" s="52" customFormat="1" ht="12" customHeight="1" x14ac:dyDescent="0.2">
      <c r="B82" s="62" t="s">
        <v>18</v>
      </c>
      <c r="C82" s="295">
        <v>29364858</v>
      </c>
      <c r="D82" s="295">
        <v>28594302</v>
      </c>
      <c r="E82" s="296">
        <v>-2.6240753489999999</v>
      </c>
      <c r="F82" s="295">
        <v>29351886</v>
      </c>
      <c r="G82" s="295">
        <v>28586238</v>
      </c>
      <c r="H82" s="296">
        <v>-2.6085138109999999</v>
      </c>
      <c r="I82" s="295">
        <v>12972</v>
      </c>
      <c r="J82" s="295">
        <v>8064</v>
      </c>
      <c r="K82" s="296">
        <v>-37.83533765</v>
      </c>
      <c r="M82" s="54"/>
      <c r="N82" s="54"/>
      <c r="O82" s="54"/>
    </row>
    <row r="83" spans="1:18" s="52" customFormat="1" ht="12" customHeight="1" x14ac:dyDescent="0.2">
      <c r="A83" s="62"/>
      <c r="B83" s="57" t="s">
        <v>31</v>
      </c>
      <c r="C83" s="298">
        <v>5302823</v>
      </c>
      <c r="D83" s="298">
        <v>4734048</v>
      </c>
      <c r="E83" s="297">
        <v>-10.725890720000001</v>
      </c>
      <c r="F83" s="298">
        <v>5298980</v>
      </c>
      <c r="G83" s="298">
        <v>4734048</v>
      </c>
      <c r="H83" s="297">
        <v>-10.661146110000001</v>
      </c>
      <c r="I83" s="298">
        <v>3843</v>
      </c>
      <c r="J83" s="298">
        <v>0</v>
      </c>
      <c r="K83" s="297">
        <v>-100</v>
      </c>
      <c r="M83" s="54"/>
      <c r="N83" s="54"/>
      <c r="O83" s="54"/>
    </row>
    <row r="84" spans="1:18" s="52" customFormat="1" ht="12" customHeight="1" x14ac:dyDescent="0.2">
      <c r="A84" s="62"/>
      <c r="B84" s="57" t="s">
        <v>20</v>
      </c>
      <c r="C84" s="298">
        <v>2904726</v>
      </c>
      <c r="D84" s="298">
        <v>2590702</v>
      </c>
      <c r="E84" s="297">
        <v>-10.81079592</v>
      </c>
      <c r="F84" s="298">
        <v>2895597</v>
      </c>
      <c r="G84" s="298">
        <v>2585242</v>
      </c>
      <c r="H84" s="297">
        <v>-10.71816969</v>
      </c>
      <c r="I84" s="298">
        <v>9129</v>
      </c>
      <c r="J84" s="298">
        <v>5460</v>
      </c>
      <c r="K84" s="297">
        <v>-40.190601379999997</v>
      </c>
      <c r="M84" s="54"/>
      <c r="N84" s="54"/>
      <c r="O84" s="54"/>
    </row>
    <row r="85" spans="1:18" s="52" customFormat="1" ht="12" customHeight="1" x14ac:dyDescent="0.2">
      <c r="A85" s="62"/>
      <c r="B85" s="57" t="s">
        <v>22</v>
      </c>
      <c r="C85" s="298">
        <v>21157309</v>
      </c>
      <c r="D85" s="298">
        <v>21269552</v>
      </c>
      <c r="E85" s="303">
        <v>0.5305164282</v>
      </c>
      <c r="F85" s="298">
        <v>21157309</v>
      </c>
      <c r="G85" s="298">
        <v>21266948</v>
      </c>
      <c r="H85" s="303">
        <v>0.51820862469999995</v>
      </c>
      <c r="I85" s="298">
        <v>0</v>
      </c>
      <c r="J85" s="298">
        <v>2604</v>
      </c>
      <c r="K85" s="303" t="s">
        <v>93</v>
      </c>
      <c r="M85" s="54"/>
      <c r="N85" s="54"/>
      <c r="O85" s="54"/>
    </row>
    <row r="86" spans="1:18" s="52" customFormat="1" ht="12" customHeight="1" x14ac:dyDescent="0.2">
      <c r="A86" s="62"/>
      <c r="B86" s="57" t="s">
        <v>19</v>
      </c>
      <c r="C86" s="298">
        <v>0</v>
      </c>
      <c r="D86" s="298">
        <v>0</v>
      </c>
      <c r="E86" s="303">
        <v>0</v>
      </c>
      <c r="F86" s="298">
        <v>0</v>
      </c>
      <c r="G86" s="298">
        <v>0</v>
      </c>
      <c r="H86" s="303">
        <v>0</v>
      </c>
      <c r="I86" s="298">
        <v>0</v>
      </c>
      <c r="J86" s="298">
        <v>0</v>
      </c>
      <c r="K86" s="303">
        <v>0</v>
      </c>
      <c r="M86" s="54"/>
      <c r="N86" s="54"/>
      <c r="O86" s="54"/>
    </row>
    <row r="87" spans="1:18" s="52" customFormat="1" ht="12" customHeight="1" x14ac:dyDescent="0.2">
      <c r="A87" s="62"/>
      <c r="B87" s="57" t="s">
        <v>21</v>
      </c>
      <c r="C87" s="298">
        <v>0</v>
      </c>
      <c r="D87" s="298">
        <v>0</v>
      </c>
      <c r="E87" s="303">
        <v>0</v>
      </c>
      <c r="F87" s="298">
        <v>0</v>
      </c>
      <c r="G87" s="298">
        <v>0</v>
      </c>
      <c r="H87" s="303">
        <v>0</v>
      </c>
      <c r="I87" s="298">
        <v>0</v>
      </c>
      <c r="J87" s="298">
        <v>0</v>
      </c>
      <c r="K87" s="303">
        <v>0</v>
      </c>
      <c r="M87" s="54"/>
      <c r="N87" s="54"/>
      <c r="O87" s="54"/>
    </row>
    <row r="88" spans="1:18" s="52" customFormat="1" ht="12" customHeight="1" x14ac:dyDescent="0.2">
      <c r="A88" s="62"/>
      <c r="B88" s="57" t="s">
        <v>12</v>
      </c>
      <c r="C88" s="298">
        <v>0</v>
      </c>
      <c r="D88" s="298">
        <v>0</v>
      </c>
      <c r="E88" s="303">
        <v>0</v>
      </c>
      <c r="F88" s="298">
        <v>0</v>
      </c>
      <c r="G88" s="298">
        <v>0</v>
      </c>
      <c r="H88" s="303">
        <v>0</v>
      </c>
      <c r="I88" s="298">
        <v>0</v>
      </c>
      <c r="J88" s="298">
        <v>0</v>
      </c>
      <c r="K88" s="303">
        <v>0</v>
      </c>
      <c r="M88" s="54"/>
      <c r="N88" s="54"/>
      <c r="O88" s="54"/>
    </row>
    <row r="89" spans="1:18" s="52" customFormat="1" ht="12" customHeight="1" x14ac:dyDescent="0.2">
      <c r="A89" s="62"/>
      <c r="B89" s="57" t="s">
        <v>413</v>
      </c>
      <c r="C89" s="298">
        <v>0</v>
      </c>
      <c r="D89" s="298">
        <v>0</v>
      </c>
      <c r="E89" s="303">
        <v>0</v>
      </c>
      <c r="F89" s="298">
        <v>0</v>
      </c>
      <c r="G89" s="298">
        <v>0</v>
      </c>
      <c r="H89" s="303">
        <v>0</v>
      </c>
      <c r="I89" s="298">
        <v>0</v>
      </c>
      <c r="J89" s="298">
        <v>0</v>
      </c>
      <c r="K89" s="303">
        <v>0</v>
      </c>
      <c r="M89" s="54"/>
      <c r="N89" s="54"/>
      <c r="O89" s="54"/>
    </row>
    <row r="90" spans="1:18" s="68" customFormat="1" ht="16.5" customHeight="1" x14ac:dyDescent="0.2">
      <c r="A90" s="460" t="s">
        <v>79</v>
      </c>
      <c r="B90" s="461"/>
      <c r="C90" s="461"/>
      <c r="D90" s="461"/>
      <c r="E90" s="461"/>
      <c r="F90" s="461"/>
      <c r="G90" s="461"/>
      <c r="H90" s="461"/>
      <c r="I90" s="461"/>
      <c r="J90" s="461"/>
      <c r="K90" s="461"/>
      <c r="M90" s="69"/>
      <c r="N90" s="69"/>
      <c r="O90" s="69"/>
      <c r="P90" s="70"/>
      <c r="Q90" s="70"/>
      <c r="R90" s="71"/>
    </row>
    <row r="91" spans="1:18" s="52" customFormat="1" ht="11.25" x14ac:dyDescent="0.2">
      <c r="B91" s="62" t="s">
        <v>18</v>
      </c>
      <c r="C91" s="295">
        <v>819284</v>
      </c>
      <c r="D91" s="295">
        <v>1174418</v>
      </c>
      <c r="E91" s="302">
        <v>43.346873612000003</v>
      </c>
      <c r="F91" s="295">
        <v>817004</v>
      </c>
      <c r="G91" s="295">
        <v>1174418</v>
      </c>
      <c r="H91" s="302">
        <v>43.746909440000003</v>
      </c>
      <c r="I91" s="295">
        <v>2280</v>
      </c>
      <c r="J91" s="295">
        <v>0</v>
      </c>
      <c r="K91" s="296">
        <v>-100</v>
      </c>
      <c r="M91" s="54"/>
      <c r="N91" s="54"/>
      <c r="O91" s="54"/>
    </row>
    <row r="92" spans="1:18" s="52" customFormat="1" ht="11.25" x14ac:dyDescent="0.2">
      <c r="A92" s="62"/>
      <c r="B92" s="57" t="s">
        <v>31</v>
      </c>
      <c r="C92" s="298">
        <v>2280</v>
      </c>
      <c r="D92" s="298">
        <v>0</v>
      </c>
      <c r="E92" s="297">
        <v>-100</v>
      </c>
      <c r="F92" s="298">
        <v>0</v>
      </c>
      <c r="G92" s="298">
        <v>0</v>
      </c>
      <c r="H92" s="303">
        <v>0</v>
      </c>
      <c r="I92" s="298">
        <v>2280</v>
      </c>
      <c r="J92" s="298">
        <v>0</v>
      </c>
      <c r="K92" s="297">
        <v>-100</v>
      </c>
      <c r="M92" s="54"/>
      <c r="N92" s="54"/>
      <c r="O92" s="54"/>
    </row>
    <row r="93" spans="1:18" s="52" customFormat="1" ht="11.25" x14ac:dyDescent="0.2">
      <c r="A93" s="62"/>
      <c r="B93" s="57" t="s">
        <v>20</v>
      </c>
      <c r="C93" s="298">
        <v>168407</v>
      </c>
      <c r="D93" s="298">
        <v>194816</v>
      </c>
      <c r="E93" s="303">
        <v>15.681652187999999</v>
      </c>
      <c r="F93" s="298">
        <v>168407</v>
      </c>
      <c r="G93" s="298">
        <v>194816</v>
      </c>
      <c r="H93" s="303">
        <v>15.681652187999999</v>
      </c>
      <c r="I93" s="298">
        <v>0</v>
      </c>
      <c r="J93" s="298">
        <v>0</v>
      </c>
      <c r="K93" s="303">
        <v>0</v>
      </c>
      <c r="M93" s="54"/>
      <c r="N93" s="54"/>
      <c r="O93" s="54"/>
    </row>
    <row r="94" spans="1:18" s="52" customFormat="1" ht="11.25" x14ac:dyDescent="0.2">
      <c r="A94" s="62"/>
      <c r="B94" s="57" t="s">
        <v>22</v>
      </c>
      <c r="C94" s="298">
        <v>648597</v>
      </c>
      <c r="D94" s="298">
        <v>979602</v>
      </c>
      <c r="E94" s="303">
        <v>51.034001082000003</v>
      </c>
      <c r="F94" s="298">
        <v>648597</v>
      </c>
      <c r="G94" s="298">
        <v>979602</v>
      </c>
      <c r="H94" s="303">
        <v>51.034001082000003</v>
      </c>
      <c r="I94" s="298">
        <v>0</v>
      </c>
      <c r="J94" s="298">
        <v>0</v>
      </c>
      <c r="K94" s="303">
        <v>0</v>
      </c>
      <c r="M94" s="54"/>
      <c r="N94" s="54"/>
      <c r="O94" s="54"/>
    </row>
    <row r="95" spans="1:18" s="52" customFormat="1" ht="11.25" x14ac:dyDescent="0.2">
      <c r="A95" s="62"/>
      <c r="B95" s="57" t="s">
        <v>19</v>
      </c>
      <c r="C95" s="298">
        <v>0</v>
      </c>
      <c r="D95" s="298">
        <v>0</v>
      </c>
      <c r="E95" s="303">
        <v>0</v>
      </c>
      <c r="F95" s="298">
        <v>0</v>
      </c>
      <c r="G95" s="298">
        <v>0</v>
      </c>
      <c r="H95" s="303">
        <v>0</v>
      </c>
      <c r="I95" s="298">
        <v>0</v>
      </c>
      <c r="J95" s="298">
        <v>0</v>
      </c>
      <c r="K95" s="303">
        <v>0</v>
      </c>
      <c r="M95" s="54"/>
      <c r="N95" s="54"/>
      <c r="O95" s="54"/>
    </row>
    <row r="96" spans="1:18" s="52" customFormat="1" ht="11.25" x14ac:dyDescent="0.2">
      <c r="A96" s="62"/>
      <c r="B96" s="57" t="s">
        <v>21</v>
      </c>
      <c r="C96" s="298">
        <v>0</v>
      </c>
      <c r="D96" s="298">
        <v>0</v>
      </c>
      <c r="E96" s="303">
        <v>0</v>
      </c>
      <c r="F96" s="298">
        <v>0</v>
      </c>
      <c r="G96" s="298">
        <v>0</v>
      </c>
      <c r="H96" s="303">
        <v>0</v>
      </c>
      <c r="I96" s="298">
        <v>0</v>
      </c>
      <c r="J96" s="298">
        <v>0</v>
      </c>
      <c r="K96" s="303">
        <v>0</v>
      </c>
      <c r="M96" s="54"/>
      <c r="N96" s="54"/>
      <c r="O96" s="54"/>
    </row>
    <row r="97" spans="1:22" s="52" customFormat="1" ht="11.25" x14ac:dyDescent="0.2">
      <c r="A97" s="62"/>
      <c r="B97" s="57" t="s">
        <v>12</v>
      </c>
      <c r="C97" s="298">
        <v>0</v>
      </c>
      <c r="D97" s="298">
        <v>0</v>
      </c>
      <c r="E97" s="303">
        <v>0</v>
      </c>
      <c r="F97" s="298">
        <v>0</v>
      </c>
      <c r="G97" s="298">
        <v>0</v>
      </c>
      <c r="H97" s="303">
        <v>0</v>
      </c>
      <c r="I97" s="298">
        <v>0</v>
      </c>
      <c r="J97" s="298">
        <v>0</v>
      </c>
      <c r="K97" s="303">
        <v>0</v>
      </c>
      <c r="M97" s="54"/>
      <c r="N97" s="54"/>
      <c r="O97" s="54"/>
    </row>
    <row r="98" spans="1:22" s="52" customFormat="1" ht="11.25" x14ac:dyDescent="0.2">
      <c r="A98" s="62"/>
      <c r="B98" s="57" t="s">
        <v>413</v>
      </c>
      <c r="C98" s="298">
        <v>0</v>
      </c>
      <c r="D98" s="298">
        <v>0</v>
      </c>
      <c r="E98" s="303">
        <v>0</v>
      </c>
      <c r="F98" s="298">
        <v>0</v>
      </c>
      <c r="G98" s="298">
        <v>0</v>
      </c>
      <c r="H98" s="303">
        <v>0</v>
      </c>
      <c r="I98" s="298">
        <v>0</v>
      </c>
      <c r="J98" s="298">
        <v>0</v>
      </c>
      <c r="K98" s="303">
        <v>0</v>
      </c>
      <c r="M98" s="54"/>
      <c r="N98" s="54"/>
      <c r="O98" s="54"/>
    </row>
    <row r="99" spans="1:22" x14ac:dyDescent="0.2">
      <c r="H99" s="271"/>
    </row>
    <row r="100" spans="1:22" s="52" customFormat="1" ht="15.75" customHeight="1" x14ac:dyDescent="0.2">
      <c r="A100" s="464" t="s">
        <v>105</v>
      </c>
      <c r="B100" s="465"/>
      <c r="C100" s="65" t="s">
        <v>18</v>
      </c>
      <c r="D100" s="66"/>
      <c r="E100" s="67"/>
      <c r="F100" s="51" t="s">
        <v>85</v>
      </c>
      <c r="G100" s="66"/>
      <c r="H100" s="67"/>
      <c r="I100" s="65" t="s">
        <v>64</v>
      </c>
      <c r="J100" s="66"/>
      <c r="K100" s="66"/>
      <c r="M100" s="53"/>
      <c r="N100" s="54"/>
      <c r="O100" s="54"/>
    </row>
    <row r="101" spans="1:22" s="52" customFormat="1" ht="11.25" x14ac:dyDescent="0.2">
      <c r="A101" s="466"/>
      <c r="B101" s="467"/>
      <c r="C101" s="55">
        <v>2022</v>
      </c>
      <c r="D101" s="55">
        <v>2023</v>
      </c>
      <c r="E101" s="55" t="s">
        <v>10</v>
      </c>
      <c r="F101" s="55">
        <v>2022</v>
      </c>
      <c r="G101" s="55">
        <v>2023</v>
      </c>
      <c r="H101" s="55" t="s">
        <v>10</v>
      </c>
      <c r="I101" s="55">
        <v>2022</v>
      </c>
      <c r="J101" s="55">
        <v>2023</v>
      </c>
      <c r="K101" s="56" t="s">
        <v>10</v>
      </c>
      <c r="M101" s="54"/>
      <c r="N101" s="54"/>
      <c r="O101" s="54"/>
    </row>
    <row r="102" spans="1:22" s="68" customFormat="1" ht="16.5" customHeight="1" x14ac:dyDescent="0.2">
      <c r="A102" s="460" t="s">
        <v>88</v>
      </c>
      <c r="B102" s="461"/>
      <c r="C102" s="461"/>
      <c r="D102" s="461"/>
      <c r="E102" s="461"/>
      <c r="F102" s="461"/>
      <c r="G102" s="461"/>
      <c r="H102" s="461"/>
      <c r="I102" s="461"/>
      <c r="J102" s="461"/>
      <c r="K102" s="461"/>
      <c r="M102" s="69"/>
      <c r="N102" s="69"/>
      <c r="O102" s="69"/>
      <c r="P102" s="70"/>
      <c r="Q102" s="70"/>
      <c r="R102" s="71"/>
    </row>
    <row r="103" spans="1:22" s="52" customFormat="1" ht="12" customHeight="1" x14ac:dyDescent="0.2">
      <c r="B103" s="62" t="s">
        <v>18</v>
      </c>
      <c r="C103" s="410">
        <v>31934</v>
      </c>
      <c r="D103" s="410">
        <v>35936</v>
      </c>
      <c r="E103" s="411">
        <v>12.532097451</v>
      </c>
      <c r="F103" s="410">
        <v>31475</v>
      </c>
      <c r="G103" s="410">
        <v>35438</v>
      </c>
      <c r="H103" s="411">
        <v>12.590945195</v>
      </c>
      <c r="I103" s="410">
        <v>459</v>
      </c>
      <c r="J103" s="410">
        <v>498</v>
      </c>
      <c r="K103" s="411">
        <v>8.4967320261000001</v>
      </c>
      <c r="L103" s="60"/>
      <c r="M103" s="53"/>
      <c r="N103" s="53"/>
      <c r="O103" s="61"/>
      <c r="P103" s="53"/>
      <c r="Q103" s="53"/>
      <c r="R103" s="61"/>
      <c r="S103" s="53"/>
      <c r="T103" s="53"/>
      <c r="U103" s="61"/>
      <c r="V103" s="61"/>
    </row>
    <row r="104" spans="1:22" s="52" customFormat="1" ht="12" customHeight="1" x14ac:dyDescent="0.2">
      <c r="A104" s="62"/>
      <c r="B104" s="57" t="s">
        <v>31</v>
      </c>
      <c r="C104" s="412">
        <v>5455</v>
      </c>
      <c r="D104" s="412">
        <v>5829</v>
      </c>
      <c r="E104" s="413">
        <v>6.8560953254000001</v>
      </c>
      <c r="F104" s="412">
        <v>5230</v>
      </c>
      <c r="G104" s="412">
        <v>5561</v>
      </c>
      <c r="H104" s="413">
        <v>6.3288718928999996</v>
      </c>
      <c r="I104" s="412">
        <v>225</v>
      </c>
      <c r="J104" s="412">
        <v>268</v>
      </c>
      <c r="K104" s="413">
        <v>19.111111111</v>
      </c>
      <c r="M104" s="54"/>
      <c r="N104" s="54"/>
      <c r="O104" s="54"/>
    </row>
    <row r="105" spans="1:22" s="52" customFormat="1" ht="12" customHeight="1" x14ac:dyDescent="0.2">
      <c r="A105" s="62"/>
      <c r="B105" s="57" t="s">
        <v>20</v>
      </c>
      <c r="C105" s="412">
        <v>10081</v>
      </c>
      <c r="D105" s="412">
        <v>10832</v>
      </c>
      <c r="E105" s="413">
        <v>7.4496577720000001</v>
      </c>
      <c r="F105" s="412">
        <v>10059</v>
      </c>
      <c r="G105" s="412">
        <v>10821</v>
      </c>
      <c r="H105" s="413">
        <v>7.5753056964000001</v>
      </c>
      <c r="I105" s="412">
        <v>22</v>
      </c>
      <c r="J105" s="412">
        <v>11</v>
      </c>
      <c r="K105" s="414">
        <v>-50</v>
      </c>
      <c r="M105" s="54"/>
      <c r="N105" s="54"/>
      <c r="O105" s="54"/>
    </row>
    <row r="106" spans="1:22" s="52" customFormat="1" ht="12" customHeight="1" x14ac:dyDescent="0.2">
      <c r="A106" s="62"/>
      <c r="B106" s="57" t="s">
        <v>22</v>
      </c>
      <c r="C106" s="412">
        <v>16202</v>
      </c>
      <c r="D106" s="412">
        <v>19062</v>
      </c>
      <c r="E106" s="413">
        <v>17.652141710999999</v>
      </c>
      <c r="F106" s="412">
        <v>16098</v>
      </c>
      <c r="G106" s="412">
        <v>18963</v>
      </c>
      <c r="H106" s="413">
        <v>17.797241892999999</v>
      </c>
      <c r="I106" s="412">
        <v>104</v>
      </c>
      <c r="J106" s="412">
        <v>99</v>
      </c>
      <c r="K106" s="414">
        <v>-4.807692308</v>
      </c>
      <c r="M106" s="54"/>
      <c r="N106" s="54"/>
      <c r="O106" s="54"/>
    </row>
    <row r="107" spans="1:22" s="52" customFormat="1" ht="12" customHeight="1" x14ac:dyDescent="0.2">
      <c r="A107" s="62"/>
      <c r="B107" s="57" t="s">
        <v>19</v>
      </c>
      <c r="C107" s="412">
        <v>29</v>
      </c>
      <c r="D107" s="412">
        <v>22</v>
      </c>
      <c r="E107" s="414">
        <v>-24.137931030000001</v>
      </c>
      <c r="F107" s="412">
        <v>14</v>
      </c>
      <c r="G107" s="412">
        <v>10</v>
      </c>
      <c r="H107" s="414">
        <v>-28.571428569999998</v>
      </c>
      <c r="I107" s="412">
        <v>15</v>
      </c>
      <c r="J107" s="412">
        <v>12</v>
      </c>
      <c r="K107" s="414">
        <v>-20</v>
      </c>
      <c r="M107" s="54"/>
      <c r="N107" s="54"/>
      <c r="O107" s="54"/>
    </row>
    <row r="108" spans="1:22" s="52" customFormat="1" ht="12" customHeight="1" x14ac:dyDescent="0.2">
      <c r="A108" s="62"/>
      <c r="B108" s="57" t="s">
        <v>21</v>
      </c>
      <c r="C108" s="412">
        <v>0</v>
      </c>
      <c r="D108" s="412">
        <v>0</v>
      </c>
      <c r="E108" s="414">
        <v>0</v>
      </c>
      <c r="F108" s="412">
        <v>0</v>
      </c>
      <c r="G108" s="412">
        <v>0</v>
      </c>
      <c r="H108" s="413">
        <v>0</v>
      </c>
      <c r="I108" s="412">
        <v>0</v>
      </c>
      <c r="J108" s="412">
        <v>0</v>
      </c>
      <c r="K108" s="414">
        <v>0</v>
      </c>
      <c r="M108" s="54"/>
      <c r="N108" s="54"/>
      <c r="O108" s="54"/>
    </row>
    <row r="109" spans="1:22" s="52" customFormat="1" ht="12" customHeight="1" x14ac:dyDescent="0.2">
      <c r="A109" s="62"/>
      <c r="B109" s="57" t="s">
        <v>12</v>
      </c>
      <c r="C109" s="412">
        <v>37</v>
      </c>
      <c r="D109" s="412">
        <v>50</v>
      </c>
      <c r="E109" s="413">
        <v>35.135135134999999</v>
      </c>
      <c r="F109" s="412">
        <v>0</v>
      </c>
      <c r="G109" s="412">
        <v>0</v>
      </c>
      <c r="H109" s="413">
        <v>0</v>
      </c>
      <c r="I109" s="412">
        <v>37</v>
      </c>
      <c r="J109" s="412">
        <v>50</v>
      </c>
      <c r="K109" s="413">
        <v>35.135135134999999</v>
      </c>
      <c r="M109" s="54"/>
      <c r="N109" s="54"/>
      <c r="O109" s="54"/>
    </row>
    <row r="110" spans="1:22" s="52" customFormat="1" ht="12" customHeight="1" x14ac:dyDescent="0.2">
      <c r="A110" s="62"/>
      <c r="B110" s="57" t="s">
        <v>413</v>
      </c>
      <c r="C110" s="415">
        <v>130</v>
      </c>
      <c r="D110" s="415">
        <v>141</v>
      </c>
      <c r="E110" s="416">
        <v>8.4615384615</v>
      </c>
      <c r="F110" s="415">
        <v>74</v>
      </c>
      <c r="G110" s="415">
        <v>83</v>
      </c>
      <c r="H110" s="416">
        <v>12.162162162</v>
      </c>
      <c r="I110" s="415">
        <v>56</v>
      </c>
      <c r="J110" s="415">
        <v>58</v>
      </c>
      <c r="K110" s="416">
        <v>3.5714285713999998</v>
      </c>
      <c r="M110" s="54"/>
      <c r="N110" s="54"/>
      <c r="O110" s="54"/>
    </row>
    <row r="111" spans="1:22" s="68" customFormat="1" ht="16.5" customHeight="1" x14ac:dyDescent="0.2">
      <c r="A111" s="460" t="s">
        <v>705</v>
      </c>
      <c r="B111" s="461"/>
      <c r="C111" s="461"/>
      <c r="D111" s="461"/>
      <c r="E111" s="461"/>
      <c r="F111" s="461"/>
      <c r="G111" s="461"/>
      <c r="H111" s="461"/>
      <c r="I111" s="461"/>
      <c r="J111" s="461"/>
      <c r="K111" s="461"/>
      <c r="M111" s="69"/>
      <c r="N111" s="69"/>
      <c r="O111" s="69"/>
      <c r="P111" s="70"/>
      <c r="Q111" s="70"/>
      <c r="R111" s="71"/>
    </row>
    <row r="112" spans="1:22" s="52" customFormat="1" ht="12" customHeight="1" x14ac:dyDescent="0.2">
      <c r="B112" s="62" t="s">
        <v>18</v>
      </c>
      <c r="C112" s="410">
        <v>3719964</v>
      </c>
      <c r="D112" s="410">
        <v>4596654</v>
      </c>
      <c r="E112" s="411">
        <v>23.567163553</v>
      </c>
      <c r="F112" s="410">
        <v>3682121</v>
      </c>
      <c r="G112" s="410">
        <v>4557037</v>
      </c>
      <c r="H112" s="411">
        <v>23.761196332000001</v>
      </c>
      <c r="I112" s="410">
        <v>37843</v>
      </c>
      <c r="J112" s="410">
        <v>39617</v>
      </c>
      <c r="K112" s="411">
        <v>4.6877890230999997</v>
      </c>
      <c r="M112" s="54"/>
      <c r="N112" s="54"/>
      <c r="O112" s="54"/>
    </row>
    <row r="113" spans="1:18" s="52" customFormat="1" ht="12" customHeight="1" x14ac:dyDescent="0.2">
      <c r="A113" s="62"/>
      <c r="B113" s="57" t="s">
        <v>31</v>
      </c>
      <c r="C113" s="412">
        <v>647520</v>
      </c>
      <c r="D113" s="412">
        <v>757783</v>
      </c>
      <c r="E113" s="413">
        <v>17.028508771999999</v>
      </c>
      <c r="F113" s="412">
        <v>626155</v>
      </c>
      <c r="G113" s="412">
        <v>736203</v>
      </c>
      <c r="H113" s="413">
        <v>17.575201027999999</v>
      </c>
      <c r="I113" s="412">
        <v>21365</v>
      </c>
      <c r="J113" s="412">
        <v>21580</v>
      </c>
      <c r="K113" s="414">
        <v>1.0063187456</v>
      </c>
      <c r="M113" s="54"/>
      <c r="N113" s="54"/>
      <c r="O113" s="54"/>
    </row>
    <row r="114" spans="1:18" s="52" customFormat="1" ht="12" customHeight="1" x14ac:dyDescent="0.2">
      <c r="A114" s="62"/>
      <c r="B114" s="57" t="s">
        <v>20</v>
      </c>
      <c r="C114" s="412">
        <v>1131083</v>
      </c>
      <c r="D114" s="412">
        <v>1301632</v>
      </c>
      <c r="E114" s="413">
        <v>15.078380632</v>
      </c>
      <c r="F114" s="412">
        <v>1129916</v>
      </c>
      <c r="G114" s="412">
        <v>1300942</v>
      </c>
      <c r="H114" s="413">
        <v>15.136169413999999</v>
      </c>
      <c r="I114" s="412">
        <v>1167</v>
      </c>
      <c r="J114" s="412">
        <v>690</v>
      </c>
      <c r="K114" s="414">
        <v>-40.874035990000003</v>
      </c>
      <c r="M114" s="54"/>
      <c r="N114" s="54"/>
      <c r="O114" s="54"/>
    </row>
    <row r="115" spans="1:18" s="52" customFormat="1" ht="12" customHeight="1" x14ac:dyDescent="0.2">
      <c r="A115" s="62"/>
      <c r="B115" s="57" t="s">
        <v>22</v>
      </c>
      <c r="C115" s="412">
        <v>1933941</v>
      </c>
      <c r="D115" s="412">
        <v>2529279</v>
      </c>
      <c r="E115" s="413">
        <v>30.783669201999999</v>
      </c>
      <c r="F115" s="412">
        <v>1922501</v>
      </c>
      <c r="G115" s="412">
        <v>2516123</v>
      </c>
      <c r="H115" s="413">
        <v>30.877591220999999</v>
      </c>
      <c r="I115" s="412">
        <v>11440</v>
      </c>
      <c r="J115" s="412">
        <v>13156</v>
      </c>
      <c r="K115" s="413">
        <v>15</v>
      </c>
      <c r="M115" s="54"/>
      <c r="N115" s="54"/>
      <c r="O115" s="54"/>
    </row>
    <row r="116" spans="1:18" s="52" customFormat="1" ht="12" customHeight="1" x14ac:dyDescent="0.2">
      <c r="A116" s="62"/>
      <c r="B116" s="57" t="s">
        <v>19</v>
      </c>
      <c r="C116" s="412">
        <v>1048</v>
      </c>
      <c r="D116" s="412">
        <v>724</v>
      </c>
      <c r="E116" s="414">
        <v>-30.91603053</v>
      </c>
      <c r="F116" s="412">
        <v>244</v>
      </c>
      <c r="G116" s="412">
        <v>205</v>
      </c>
      <c r="H116" s="414">
        <v>-15.98360656</v>
      </c>
      <c r="I116" s="412">
        <v>804</v>
      </c>
      <c r="J116" s="412">
        <v>519</v>
      </c>
      <c r="K116" s="414">
        <v>-35.447761190000001</v>
      </c>
      <c r="M116" s="54"/>
      <c r="N116" s="54"/>
      <c r="O116" s="54"/>
    </row>
    <row r="117" spans="1:18" s="52" customFormat="1" ht="12" customHeight="1" x14ac:dyDescent="0.2">
      <c r="A117" s="62"/>
      <c r="B117" s="57" t="s">
        <v>21</v>
      </c>
      <c r="C117" s="412">
        <v>0</v>
      </c>
      <c r="D117" s="412">
        <v>0</v>
      </c>
      <c r="E117" s="414">
        <v>0</v>
      </c>
      <c r="F117" s="412">
        <v>0</v>
      </c>
      <c r="G117" s="412">
        <v>0</v>
      </c>
      <c r="H117" s="413">
        <v>0</v>
      </c>
      <c r="I117" s="412">
        <v>0</v>
      </c>
      <c r="J117" s="412">
        <v>0</v>
      </c>
      <c r="K117" s="414">
        <v>0</v>
      </c>
      <c r="M117" s="54"/>
      <c r="N117" s="54"/>
      <c r="O117" s="54"/>
    </row>
    <row r="118" spans="1:18" s="52" customFormat="1" ht="12" customHeight="1" x14ac:dyDescent="0.2">
      <c r="A118" s="62"/>
      <c r="B118" s="57" t="s">
        <v>12</v>
      </c>
      <c r="C118" s="412">
        <v>313</v>
      </c>
      <c r="D118" s="412">
        <v>415</v>
      </c>
      <c r="E118" s="413">
        <v>32.587859424999998</v>
      </c>
      <c r="F118" s="412">
        <v>0</v>
      </c>
      <c r="G118" s="412">
        <v>0</v>
      </c>
      <c r="H118" s="413">
        <v>0</v>
      </c>
      <c r="I118" s="412">
        <v>313</v>
      </c>
      <c r="J118" s="412">
        <v>415</v>
      </c>
      <c r="K118" s="413">
        <v>32.587859424999998</v>
      </c>
      <c r="M118" s="54"/>
      <c r="N118" s="54"/>
      <c r="O118" s="54"/>
    </row>
    <row r="119" spans="1:18" s="52" customFormat="1" ht="12" customHeight="1" x14ac:dyDescent="0.2">
      <c r="B119" s="57" t="s">
        <v>413</v>
      </c>
      <c r="C119" s="415">
        <v>6059</v>
      </c>
      <c r="D119" s="415">
        <v>6821</v>
      </c>
      <c r="E119" s="416">
        <v>12.576332728000001</v>
      </c>
      <c r="F119" s="415">
        <v>3305</v>
      </c>
      <c r="G119" s="415">
        <v>3564</v>
      </c>
      <c r="H119" s="416">
        <v>7.8366111951999997</v>
      </c>
      <c r="I119" s="415">
        <v>2754</v>
      </c>
      <c r="J119" s="415">
        <v>3257</v>
      </c>
      <c r="K119" s="416">
        <v>18.264342773999999</v>
      </c>
      <c r="M119" s="54"/>
      <c r="N119" s="54"/>
      <c r="O119" s="54"/>
    </row>
    <row r="120" spans="1:18" s="68" customFormat="1" ht="16.5" customHeight="1" x14ac:dyDescent="0.2">
      <c r="A120" s="460" t="s">
        <v>706</v>
      </c>
      <c r="B120" s="461"/>
      <c r="C120" s="461"/>
      <c r="D120" s="461"/>
      <c r="E120" s="461"/>
      <c r="F120" s="461"/>
      <c r="G120" s="461"/>
      <c r="H120" s="461"/>
      <c r="I120" s="461"/>
      <c r="J120" s="461"/>
      <c r="K120" s="461"/>
      <c r="M120" s="69"/>
      <c r="N120" s="69"/>
      <c r="O120" s="69"/>
      <c r="P120" s="70"/>
      <c r="Q120" s="70"/>
      <c r="R120" s="71"/>
    </row>
    <row r="121" spans="1:18" s="52" customFormat="1" ht="12" customHeight="1" x14ac:dyDescent="0.2">
      <c r="B121" s="62" t="s">
        <v>18</v>
      </c>
      <c r="C121" s="323">
        <v>6363</v>
      </c>
      <c r="D121" s="323">
        <v>13557</v>
      </c>
      <c r="E121" s="328">
        <v>113.05987742000001</v>
      </c>
      <c r="F121" s="323">
        <v>5163</v>
      </c>
      <c r="G121" s="323">
        <v>12729</v>
      </c>
      <c r="H121" s="328">
        <v>146.54270772999999</v>
      </c>
      <c r="I121" s="323">
        <v>1200</v>
      </c>
      <c r="J121" s="323">
        <v>828</v>
      </c>
      <c r="K121" s="330">
        <v>-31</v>
      </c>
      <c r="M121" s="54"/>
      <c r="N121" s="54"/>
      <c r="O121" s="54"/>
    </row>
    <row r="122" spans="1:18" s="52" customFormat="1" ht="12" customHeight="1" x14ac:dyDescent="0.2">
      <c r="A122" s="62"/>
      <c r="B122" s="57" t="s">
        <v>31</v>
      </c>
      <c r="C122" s="326">
        <v>0</v>
      </c>
      <c r="D122" s="326">
        <v>188</v>
      </c>
      <c r="E122" s="327" t="s">
        <v>93</v>
      </c>
      <c r="F122" s="326">
        <v>0</v>
      </c>
      <c r="G122" s="326">
        <v>0</v>
      </c>
      <c r="H122" s="327">
        <v>0</v>
      </c>
      <c r="I122" s="326">
        <v>0</v>
      </c>
      <c r="J122" s="326">
        <v>188</v>
      </c>
      <c r="K122" s="327" t="s">
        <v>93</v>
      </c>
      <c r="M122" s="54"/>
    </row>
    <row r="123" spans="1:18" s="52" customFormat="1" ht="12" customHeight="1" x14ac:dyDescent="0.2">
      <c r="A123" s="62"/>
      <c r="B123" s="57" t="s">
        <v>20</v>
      </c>
      <c r="C123" s="326">
        <v>3693</v>
      </c>
      <c r="D123" s="326">
        <v>10745</v>
      </c>
      <c r="E123" s="327">
        <v>190.95586244</v>
      </c>
      <c r="F123" s="326">
        <v>3243</v>
      </c>
      <c r="G123" s="326">
        <v>10585</v>
      </c>
      <c r="H123" s="327">
        <v>226.39531298</v>
      </c>
      <c r="I123" s="326">
        <v>450</v>
      </c>
      <c r="J123" s="326">
        <v>160</v>
      </c>
      <c r="K123" s="329">
        <v>-64.444444439999998</v>
      </c>
      <c r="M123" s="54"/>
    </row>
    <row r="124" spans="1:18" s="52" customFormat="1" ht="12" customHeight="1" x14ac:dyDescent="0.2">
      <c r="A124" s="62"/>
      <c r="B124" s="57" t="s">
        <v>22</v>
      </c>
      <c r="C124" s="326">
        <v>2670</v>
      </c>
      <c r="D124" s="326">
        <v>2624</v>
      </c>
      <c r="E124" s="329">
        <v>-1.722846442</v>
      </c>
      <c r="F124" s="326">
        <v>1920</v>
      </c>
      <c r="G124" s="326">
        <v>2144</v>
      </c>
      <c r="H124" s="327">
        <v>11.666666666999999</v>
      </c>
      <c r="I124" s="326">
        <v>750</v>
      </c>
      <c r="J124" s="326">
        <v>480</v>
      </c>
      <c r="K124" s="329">
        <v>-36</v>
      </c>
      <c r="M124" s="54"/>
    </row>
    <row r="125" spans="1:18" s="52" customFormat="1" ht="12" customHeight="1" x14ac:dyDescent="0.2">
      <c r="A125" s="62"/>
      <c r="B125" s="57" t="s">
        <v>19</v>
      </c>
      <c r="C125" s="326">
        <v>0</v>
      </c>
      <c r="D125" s="326">
        <v>0</v>
      </c>
      <c r="E125" s="327">
        <v>0</v>
      </c>
      <c r="F125" s="326">
        <v>0</v>
      </c>
      <c r="G125" s="326">
        <v>0</v>
      </c>
      <c r="H125" s="327">
        <v>0</v>
      </c>
      <c r="I125" s="326">
        <v>0</v>
      </c>
      <c r="J125" s="326">
        <v>0</v>
      </c>
      <c r="K125" s="327">
        <v>0</v>
      </c>
      <c r="M125" s="54"/>
    </row>
    <row r="126" spans="1:18" s="52" customFormat="1" ht="12" customHeight="1" x14ac:dyDescent="0.2">
      <c r="A126" s="62"/>
      <c r="B126" s="57" t="s">
        <v>21</v>
      </c>
      <c r="C126" s="326">
        <v>0</v>
      </c>
      <c r="D126" s="326">
        <v>0</v>
      </c>
      <c r="E126" s="327">
        <v>0</v>
      </c>
      <c r="F126" s="326">
        <v>0</v>
      </c>
      <c r="G126" s="326">
        <v>0</v>
      </c>
      <c r="H126" s="327">
        <v>0</v>
      </c>
      <c r="I126" s="326">
        <v>0</v>
      </c>
      <c r="J126" s="326">
        <v>0</v>
      </c>
      <c r="K126" s="327">
        <v>0</v>
      </c>
      <c r="M126" s="54"/>
      <c r="N126" s="54"/>
      <c r="O126" s="54"/>
    </row>
    <row r="127" spans="1:18" s="52" customFormat="1" ht="12" customHeight="1" x14ac:dyDescent="0.2">
      <c r="A127" s="62"/>
      <c r="B127" s="57" t="s">
        <v>12</v>
      </c>
      <c r="C127" s="326">
        <v>0</v>
      </c>
      <c r="D127" s="326">
        <v>0</v>
      </c>
      <c r="E127" s="327">
        <v>0</v>
      </c>
      <c r="F127" s="326">
        <v>0</v>
      </c>
      <c r="G127" s="326">
        <v>0</v>
      </c>
      <c r="H127" s="327">
        <v>0</v>
      </c>
      <c r="I127" s="326">
        <v>0</v>
      </c>
      <c r="J127" s="326">
        <v>0</v>
      </c>
      <c r="K127" s="327">
        <v>0</v>
      </c>
      <c r="M127" s="54"/>
      <c r="N127" s="54"/>
      <c r="O127" s="54"/>
    </row>
    <row r="128" spans="1:18" s="52" customFormat="1" ht="12" customHeight="1" x14ac:dyDescent="0.2">
      <c r="A128" s="62"/>
      <c r="B128" s="57" t="s">
        <v>413</v>
      </c>
      <c r="C128" s="326">
        <v>0</v>
      </c>
      <c r="D128" s="326">
        <v>0</v>
      </c>
      <c r="E128" s="327">
        <v>0</v>
      </c>
      <c r="F128" s="326">
        <v>0</v>
      </c>
      <c r="G128" s="326">
        <v>0</v>
      </c>
      <c r="H128" s="327">
        <v>0</v>
      </c>
      <c r="I128" s="326">
        <v>0</v>
      </c>
      <c r="J128" s="326">
        <v>0</v>
      </c>
      <c r="K128" s="327">
        <v>0</v>
      </c>
      <c r="M128" s="54"/>
      <c r="N128" s="54"/>
      <c r="O128" s="54"/>
    </row>
    <row r="129" spans="1:18" s="68" customFormat="1" ht="16.5" customHeight="1" x14ac:dyDescent="0.2">
      <c r="A129" s="460" t="s">
        <v>63</v>
      </c>
      <c r="B129" s="461"/>
      <c r="C129" s="461"/>
      <c r="D129" s="461"/>
      <c r="E129" s="461"/>
      <c r="F129" s="461"/>
      <c r="G129" s="461"/>
      <c r="H129" s="461"/>
      <c r="I129" s="461"/>
      <c r="J129" s="461"/>
      <c r="K129" s="461"/>
      <c r="M129" s="69"/>
      <c r="N129" s="69"/>
      <c r="O129" s="69"/>
      <c r="P129" s="70"/>
      <c r="Q129" s="70"/>
      <c r="R129" s="71"/>
    </row>
    <row r="130" spans="1:18" s="52" customFormat="1" ht="12" customHeight="1" x14ac:dyDescent="0.2">
      <c r="B130" s="62" t="s">
        <v>18</v>
      </c>
      <c r="C130" s="323">
        <v>29466820</v>
      </c>
      <c r="D130" s="323">
        <v>27201814</v>
      </c>
      <c r="E130" s="330">
        <v>-7.6866319470000004</v>
      </c>
      <c r="F130" s="323">
        <v>29443523</v>
      </c>
      <c r="G130" s="323">
        <v>27194508</v>
      </c>
      <c r="H130" s="330">
        <v>-7.63840319</v>
      </c>
      <c r="I130" s="323">
        <v>23297</v>
      </c>
      <c r="J130" s="323">
        <v>7306</v>
      </c>
      <c r="K130" s="330">
        <v>-68.639739019999993</v>
      </c>
      <c r="L130" s="254"/>
      <c r="M130" s="54"/>
      <c r="N130" s="54"/>
      <c r="O130" s="54"/>
    </row>
    <row r="131" spans="1:18" s="52" customFormat="1" ht="12" customHeight="1" x14ac:dyDescent="0.2">
      <c r="A131" s="62"/>
      <c r="B131" s="57" t="s">
        <v>31</v>
      </c>
      <c r="C131" s="326">
        <v>5597993</v>
      </c>
      <c r="D131" s="326">
        <v>3863738</v>
      </c>
      <c r="E131" s="329">
        <v>-30.979942279999999</v>
      </c>
      <c r="F131" s="326">
        <v>5594410</v>
      </c>
      <c r="G131" s="326">
        <v>3863738</v>
      </c>
      <c r="H131" s="329">
        <v>-30.935737639999999</v>
      </c>
      <c r="I131" s="326">
        <v>3583</v>
      </c>
      <c r="J131" s="326">
        <v>0</v>
      </c>
      <c r="K131" s="329">
        <v>-100</v>
      </c>
      <c r="L131" s="254"/>
      <c r="M131" s="54"/>
      <c r="N131" s="54"/>
      <c r="O131" s="54"/>
    </row>
    <row r="132" spans="1:18" s="52" customFormat="1" ht="12" customHeight="1" x14ac:dyDescent="0.2">
      <c r="A132" s="62"/>
      <c r="B132" s="57" t="s">
        <v>20</v>
      </c>
      <c r="C132" s="326">
        <v>2988410</v>
      </c>
      <c r="D132" s="326">
        <v>2614141</v>
      </c>
      <c r="E132" s="329">
        <v>-12.52401779</v>
      </c>
      <c r="F132" s="326">
        <v>2977986</v>
      </c>
      <c r="G132" s="326">
        <v>2614141</v>
      </c>
      <c r="H132" s="329">
        <v>-12.21782104</v>
      </c>
      <c r="I132" s="326">
        <v>10424</v>
      </c>
      <c r="J132" s="326">
        <v>0</v>
      </c>
      <c r="K132" s="329">
        <v>-100</v>
      </c>
      <c r="L132" s="254"/>
      <c r="M132" s="54"/>
      <c r="N132" s="54"/>
      <c r="O132" s="54"/>
    </row>
    <row r="133" spans="1:18" s="52" customFormat="1" ht="12" customHeight="1" x14ac:dyDescent="0.2">
      <c r="A133" s="62"/>
      <c r="B133" s="57" t="s">
        <v>22</v>
      </c>
      <c r="C133" s="326">
        <v>20880417</v>
      </c>
      <c r="D133" s="326">
        <v>20723935</v>
      </c>
      <c r="E133" s="329">
        <v>-0.74941989899999994</v>
      </c>
      <c r="F133" s="326">
        <v>20871127</v>
      </c>
      <c r="G133" s="326">
        <v>20716629</v>
      </c>
      <c r="H133" s="329">
        <v>-0.74024752000000005</v>
      </c>
      <c r="I133" s="326">
        <v>9290</v>
      </c>
      <c r="J133" s="326">
        <v>7306</v>
      </c>
      <c r="K133" s="329">
        <v>-21.356297090000002</v>
      </c>
      <c r="L133" s="254"/>
      <c r="M133" s="54"/>
      <c r="N133" s="54"/>
      <c r="O133" s="54"/>
    </row>
    <row r="134" spans="1:18" s="52" customFormat="1" ht="12" customHeight="1" x14ac:dyDescent="0.2">
      <c r="A134" s="62"/>
      <c r="B134" s="57" t="s">
        <v>19</v>
      </c>
      <c r="C134" s="326">
        <v>0</v>
      </c>
      <c r="D134" s="326">
        <v>0</v>
      </c>
      <c r="E134" s="327">
        <v>0</v>
      </c>
      <c r="F134" s="326">
        <v>0</v>
      </c>
      <c r="G134" s="326">
        <v>0</v>
      </c>
      <c r="H134" s="327">
        <v>0</v>
      </c>
      <c r="I134" s="326">
        <v>0</v>
      </c>
      <c r="J134" s="326">
        <v>0</v>
      </c>
      <c r="K134" s="327">
        <v>0</v>
      </c>
      <c r="L134" s="254"/>
      <c r="M134" s="54"/>
      <c r="N134" s="54"/>
      <c r="O134" s="54"/>
    </row>
    <row r="135" spans="1:18" s="52" customFormat="1" ht="12" customHeight="1" x14ac:dyDescent="0.2">
      <c r="A135" s="62"/>
      <c r="B135" s="57" t="s">
        <v>21</v>
      </c>
      <c r="C135" s="326">
        <v>0</v>
      </c>
      <c r="D135" s="326">
        <v>0</v>
      </c>
      <c r="E135" s="327">
        <v>0</v>
      </c>
      <c r="F135" s="326">
        <v>0</v>
      </c>
      <c r="G135" s="326">
        <v>0</v>
      </c>
      <c r="H135" s="327">
        <v>0</v>
      </c>
      <c r="I135" s="326">
        <v>0</v>
      </c>
      <c r="J135" s="326">
        <v>0</v>
      </c>
      <c r="K135" s="327">
        <v>0</v>
      </c>
      <c r="L135" s="254"/>
      <c r="M135" s="54"/>
      <c r="N135" s="54"/>
      <c r="O135" s="54"/>
    </row>
    <row r="136" spans="1:18" s="52" customFormat="1" ht="12" customHeight="1" x14ac:dyDescent="0.2">
      <c r="A136" s="62"/>
      <c r="B136" s="57" t="s">
        <v>12</v>
      </c>
      <c r="C136" s="326">
        <v>0</v>
      </c>
      <c r="D136" s="326">
        <v>0</v>
      </c>
      <c r="E136" s="327">
        <v>0</v>
      </c>
      <c r="F136" s="326">
        <v>0</v>
      </c>
      <c r="G136" s="326">
        <v>0</v>
      </c>
      <c r="H136" s="327">
        <v>0</v>
      </c>
      <c r="I136" s="326">
        <v>0</v>
      </c>
      <c r="J136" s="326">
        <v>0</v>
      </c>
      <c r="K136" s="327">
        <v>0</v>
      </c>
      <c r="L136" s="254"/>
      <c r="M136" s="54"/>
      <c r="N136" s="54"/>
      <c r="O136" s="54"/>
    </row>
    <row r="137" spans="1:18" s="52" customFormat="1" ht="12" customHeight="1" x14ac:dyDescent="0.2">
      <c r="A137" s="62"/>
      <c r="B137" s="57" t="s">
        <v>413</v>
      </c>
      <c r="C137" s="326">
        <v>0</v>
      </c>
      <c r="D137" s="326">
        <v>0</v>
      </c>
      <c r="E137" s="327">
        <v>0</v>
      </c>
      <c r="F137" s="326">
        <v>0</v>
      </c>
      <c r="G137" s="326">
        <v>0</v>
      </c>
      <c r="H137" s="327">
        <v>0</v>
      </c>
      <c r="I137" s="326">
        <v>0</v>
      </c>
      <c r="J137" s="326">
        <v>0</v>
      </c>
      <c r="K137" s="327">
        <v>0</v>
      </c>
      <c r="L137" s="254"/>
      <c r="M137" s="54"/>
      <c r="N137" s="54"/>
      <c r="O137" s="54"/>
    </row>
    <row r="138" spans="1:18" s="68" customFormat="1" ht="16.5" customHeight="1" x14ac:dyDescent="0.2">
      <c r="A138" s="460" t="s">
        <v>79</v>
      </c>
      <c r="B138" s="461"/>
      <c r="C138" s="461"/>
      <c r="D138" s="461"/>
      <c r="E138" s="461"/>
      <c r="F138" s="461"/>
      <c r="G138" s="461"/>
      <c r="H138" s="461"/>
      <c r="I138" s="461"/>
      <c r="J138" s="461"/>
      <c r="K138" s="461"/>
      <c r="M138" s="69"/>
      <c r="N138" s="69"/>
      <c r="O138" s="69"/>
      <c r="P138" s="70"/>
      <c r="Q138" s="70"/>
      <c r="R138" s="71"/>
    </row>
    <row r="139" spans="1:18" s="52" customFormat="1" ht="11.25" x14ac:dyDescent="0.2">
      <c r="B139" s="62" t="s">
        <v>18</v>
      </c>
      <c r="C139" s="323">
        <v>803658</v>
      </c>
      <c r="D139" s="323">
        <v>1135488</v>
      </c>
      <c r="E139" s="328">
        <v>41.289951696000003</v>
      </c>
      <c r="F139" s="323">
        <v>802200</v>
      </c>
      <c r="G139" s="323">
        <v>1135238</v>
      </c>
      <c r="H139" s="328">
        <v>41.515582148999997</v>
      </c>
      <c r="I139" s="323">
        <v>1458</v>
      </c>
      <c r="J139" s="323">
        <v>250</v>
      </c>
      <c r="K139" s="330">
        <v>-82.853223589999999</v>
      </c>
      <c r="M139" s="54"/>
      <c r="N139" s="54"/>
      <c r="O139" s="54"/>
    </row>
    <row r="140" spans="1:18" s="52" customFormat="1" ht="11.25" x14ac:dyDescent="0.2">
      <c r="A140" s="62"/>
      <c r="B140" s="57" t="s">
        <v>31</v>
      </c>
      <c r="C140" s="326">
        <v>1304</v>
      </c>
      <c r="D140" s="326">
        <v>250</v>
      </c>
      <c r="E140" s="329">
        <v>-80.828220860000002</v>
      </c>
      <c r="F140" s="326">
        <v>1</v>
      </c>
      <c r="G140" s="326">
        <v>0</v>
      </c>
      <c r="H140" s="329">
        <v>-100</v>
      </c>
      <c r="I140" s="326">
        <v>1303</v>
      </c>
      <c r="J140" s="326">
        <v>250</v>
      </c>
      <c r="K140" s="329">
        <v>-80.813507290000004</v>
      </c>
      <c r="M140" s="54"/>
      <c r="N140" s="54"/>
      <c r="O140" s="54"/>
    </row>
    <row r="141" spans="1:18" s="52" customFormat="1" ht="11.25" x14ac:dyDescent="0.2">
      <c r="A141" s="62"/>
      <c r="B141" s="57" t="s">
        <v>20</v>
      </c>
      <c r="C141" s="326">
        <v>159110</v>
      </c>
      <c r="D141" s="326">
        <v>192338</v>
      </c>
      <c r="E141" s="327">
        <v>20.883665389000001</v>
      </c>
      <c r="F141" s="326">
        <v>159110</v>
      </c>
      <c r="G141" s="326">
        <v>192338</v>
      </c>
      <c r="H141" s="327">
        <v>20.883665389000001</v>
      </c>
      <c r="I141" s="326">
        <v>0</v>
      </c>
      <c r="J141" s="326">
        <v>0</v>
      </c>
      <c r="K141" s="327">
        <v>0</v>
      </c>
      <c r="M141" s="54"/>
      <c r="N141" s="54"/>
      <c r="O141" s="54"/>
    </row>
    <row r="142" spans="1:18" s="52" customFormat="1" ht="11.25" x14ac:dyDescent="0.2">
      <c r="A142" s="62"/>
      <c r="B142" s="57" t="s">
        <v>22</v>
      </c>
      <c r="C142" s="326">
        <v>643244</v>
      </c>
      <c r="D142" s="326">
        <v>942900</v>
      </c>
      <c r="E142" s="327">
        <v>46.585121665000003</v>
      </c>
      <c r="F142" s="326">
        <v>643089</v>
      </c>
      <c r="G142" s="326">
        <v>942900</v>
      </c>
      <c r="H142" s="327">
        <v>46.620452223999997</v>
      </c>
      <c r="I142" s="326">
        <v>155</v>
      </c>
      <c r="J142" s="326">
        <v>0</v>
      </c>
      <c r="K142" s="329">
        <v>-100</v>
      </c>
      <c r="M142" s="54"/>
      <c r="N142" s="54"/>
      <c r="O142" s="54"/>
    </row>
    <row r="143" spans="1:18" s="52" customFormat="1" ht="11.25" x14ac:dyDescent="0.2">
      <c r="A143" s="62"/>
      <c r="B143" s="57" t="s">
        <v>19</v>
      </c>
      <c r="C143" s="326">
        <v>0</v>
      </c>
      <c r="D143" s="326">
        <v>0</v>
      </c>
      <c r="E143" s="327">
        <v>0</v>
      </c>
      <c r="F143" s="326">
        <v>0</v>
      </c>
      <c r="G143" s="326">
        <v>0</v>
      </c>
      <c r="H143" s="327">
        <v>0</v>
      </c>
      <c r="I143" s="326">
        <v>0</v>
      </c>
      <c r="J143" s="326">
        <v>0</v>
      </c>
      <c r="K143" s="327">
        <v>0</v>
      </c>
      <c r="M143" s="54"/>
      <c r="N143" s="54"/>
      <c r="O143" s="54"/>
    </row>
    <row r="144" spans="1:18" s="52" customFormat="1" ht="11.25" x14ac:dyDescent="0.2">
      <c r="A144" s="62"/>
      <c r="B144" s="57" t="s">
        <v>21</v>
      </c>
      <c r="C144" s="326">
        <v>0</v>
      </c>
      <c r="D144" s="326">
        <v>0</v>
      </c>
      <c r="E144" s="327">
        <v>0</v>
      </c>
      <c r="F144" s="326">
        <v>0</v>
      </c>
      <c r="G144" s="326">
        <v>0</v>
      </c>
      <c r="H144" s="327">
        <v>0</v>
      </c>
      <c r="I144" s="326">
        <v>0</v>
      </c>
      <c r="J144" s="326">
        <v>0</v>
      </c>
      <c r="K144" s="327">
        <v>0</v>
      </c>
      <c r="M144" s="54"/>
      <c r="N144" s="54"/>
      <c r="O144" s="54"/>
    </row>
    <row r="145" spans="1:22" s="52" customFormat="1" ht="11.25" x14ac:dyDescent="0.2">
      <c r="A145" s="62"/>
      <c r="B145" s="57" t="s">
        <v>12</v>
      </c>
      <c r="C145" s="326">
        <v>0</v>
      </c>
      <c r="D145" s="326">
        <v>0</v>
      </c>
      <c r="E145" s="327">
        <v>0</v>
      </c>
      <c r="F145" s="326">
        <v>0</v>
      </c>
      <c r="G145" s="326">
        <v>0</v>
      </c>
      <c r="H145" s="327">
        <v>0</v>
      </c>
      <c r="I145" s="326">
        <v>0</v>
      </c>
      <c r="J145" s="326">
        <v>0</v>
      </c>
      <c r="K145" s="327">
        <v>0</v>
      </c>
      <c r="M145" s="54"/>
      <c r="N145" s="54"/>
      <c r="O145" s="54"/>
    </row>
    <row r="146" spans="1:22" s="52" customFormat="1" ht="11.25" x14ac:dyDescent="0.2">
      <c r="A146" s="62"/>
      <c r="B146" s="57" t="s">
        <v>413</v>
      </c>
      <c r="C146" s="326">
        <v>0</v>
      </c>
      <c r="D146" s="326">
        <v>0</v>
      </c>
      <c r="E146" s="327">
        <v>0</v>
      </c>
      <c r="F146" s="326">
        <v>0</v>
      </c>
      <c r="G146" s="326">
        <v>0</v>
      </c>
      <c r="H146" s="327">
        <v>0</v>
      </c>
      <c r="I146" s="326">
        <v>0</v>
      </c>
      <c r="J146" s="326">
        <v>0</v>
      </c>
      <c r="K146" s="327">
        <v>0</v>
      </c>
      <c r="M146" s="54"/>
      <c r="N146" s="54"/>
      <c r="O146" s="54"/>
    </row>
    <row r="147" spans="1:22" x14ac:dyDescent="0.2">
      <c r="F147" s="178"/>
      <c r="G147" s="178"/>
    </row>
    <row r="148" spans="1:22" s="52" customFormat="1" ht="15.75" customHeight="1" x14ac:dyDescent="0.2">
      <c r="A148" s="464" t="s">
        <v>106</v>
      </c>
      <c r="B148" s="465"/>
      <c r="C148" s="65" t="s">
        <v>18</v>
      </c>
      <c r="D148" s="66"/>
      <c r="E148" s="67"/>
      <c r="F148" s="51" t="s">
        <v>85</v>
      </c>
      <c r="G148" s="66"/>
      <c r="H148" s="67"/>
      <c r="I148" s="65" t="s">
        <v>64</v>
      </c>
      <c r="J148" s="66"/>
      <c r="K148" s="66"/>
      <c r="M148" s="53"/>
      <c r="N148" s="54"/>
      <c r="O148" s="54"/>
    </row>
    <row r="149" spans="1:22" s="52" customFormat="1" ht="11.25" x14ac:dyDescent="0.2">
      <c r="A149" s="466"/>
      <c r="B149" s="467"/>
      <c r="C149" s="55">
        <v>2022</v>
      </c>
      <c r="D149" s="55">
        <v>2023</v>
      </c>
      <c r="E149" s="55" t="s">
        <v>10</v>
      </c>
      <c r="F149" s="55">
        <v>2022</v>
      </c>
      <c r="G149" s="55">
        <v>2023</v>
      </c>
      <c r="H149" s="55" t="s">
        <v>10</v>
      </c>
      <c r="I149" s="55">
        <v>2022</v>
      </c>
      <c r="J149" s="55">
        <v>2023</v>
      </c>
      <c r="K149" s="56" t="s">
        <v>10</v>
      </c>
      <c r="M149" s="54"/>
      <c r="N149" s="54"/>
      <c r="O149" s="54"/>
    </row>
    <row r="150" spans="1:22" s="68" customFormat="1" ht="16.5" customHeight="1" x14ac:dyDescent="0.2">
      <c r="A150" s="460" t="s">
        <v>88</v>
      </c>
      <c r="B150" s="461"/>
      <c r="C150" s="461"/>
      <c r="D150" s="461"/>
      <c r="E150" s="461"/>
      <c r="F150" s="461"/>
      <c r="G150" s="461"/>
      <c r="H150" s="461"/>
      <c r="I150" s="461"/>
      <c r="J150" s="461"/>
      <c r="K150" s="461"/>
      <c r="M150" s="69"/>
      <c r="N150" s="69"/>
      <c r="O150" s="69"/>
      <c r="P150" s="70"/>
      <c r="Q150" s="70"/>
      <c r="R150" s="71"/>
    </row>
    <row r="151" spans="1:22" s="52" customFormat="1" ht="12" customHeight="1" x14ac:dyDescent="0.2">
      <c r="B151" s="62" t="s">
        <v>18</v>
      </c>
      <c r="C151" s="410">
        <v>31859</v>
      </c>
      <c r="D151" s="410">
        <v>35780</v>
      </c>
      <c r="E151" s="411">
        <v>12.30735428</v>
      </c>
      <c r="F151" s="410">
        <v>31377</v>
      </c>
      <c r="G151" s="410">
        <v>35152</v>
      </c>
      <c r="H151" s="411">
        <v>12.031105587000001</v>
      </c>
      <c r="I151" s="410">
        <v>482</v>
      </c>
      <c r="J151" s="410">
        <v>628</v>
      </c>
      <c r="K151" s="411">
        <v>30.290456431999999</v>
      </c>
      <c r="L151" s="60"/>
      <c r="M151" s="53"/>
      <c r="N151" s="53"/>
      <c r="O151" s="61"/>
      <c r="P151" s="53"/>
      <c r="Q151" s="53"/>
      <c r="R151" s="61"/>
      <c r="S151" s="53"/>
      <c r="T151" s="53"/>
      <c r="U151" s="61"/>
      <c r="V151" s="61"/>
    </row>
    <row r="152" spans="1:22" s="52" customFormat="1" ht="12" customHeight="1" x14ac:dyDescent="0.2">
      <c r="A152" s="62"/>
      <c r="B152" s="57" t="s">
        <v>31</v>
      </c>
      <c r="C152" s="412">
        <v>5489</v>
      </c>
      <c r="D152" s="412">
        <v>5915</v>
      </c>
      <c r="E152" s="413">
        <v>7.7609764984999998</v>
      </c>
      <c r="F152" s="412">
        <v>5268</v>
      </c>
      <c r="G152" s="412">
        <v>5535</v>
      </c>
      <c r="H152" s="413">
        <v>5.0683371297999997</v>
      </c>
      <c r="I152" s="412">
        <v>221</v>
      </c>
      <c r="J152" s="412">
        <v>380</v>
      </c>
      <c r="K152" s="413">
        <v>71.945701357000004</v>
      </c>
      <c r="M152" s="54"/>
      <c r="N152" s="54"/>
      <c r="O152" s="54"/>
    </row>
    <row r="153" spans="1:22" s="52" customFormat="1" ht="12" customHeight="1" x14ac:dyDescent="0.2">
      <c r="A153" s="62"/>
      <c r="B153" s="57" t="s">
        <v>20</v>
      </c>
      <c r="C153" s="412">
        <v>9723</v>
      </c>
      <c r="D153" s="412">
        <v>10465</v>
      </c>
      <c r="E153" s="413">
        <v>7.6313894888</v>
      </c>
      <c r="F153" s="412">
        <v>9703</v>
      </c>
      <c r="G153" s="412">
        <v>10455</v>
      </c>
      <c r="H153" s="413">
        <v>7.7501803565999996</v>
      </c>
      <c r="I153" s="412">
        <v>20</v>
      </c>
      <c r="J153" s="412">
        <v>10</v>
      </c>
      <c r="K153" s="414">
        <v>-50</v>
      </c>
      <c r="M153" s="54"/>
      <c r="N153" s="54"/>
      <c r="O153" s="54"/>
    </row>
    <row r="154" spans="1:22" s="52" customFormat="1" ht="12" customHeight="1" x14ac:dyDescent="0.2">
      <c r="A154" s="62"/>
      <c r="B154" s="57" t="s">
        <v>22</v>
      </c>
      <c r="C154" s="412">
        <v>16405</v>
      </c>
      <c r="D154" s="412">
        <v>19050</v>
      </c>
      <c r="E154" s="413">
        <v>16.123133191000001</v>
      </c>
      <c r="F154" s="412">
        <v>16312</v>
      </c>
      <c r="G154" s="412">
        <v>18981</v>
      </c>
      <c r="H154" s="413">
        <v>16.362187346999999</v>
      </c>
      <c r="I154" s="412">
        <v>93</v>
      </c>
      <c r="J154" s="412">
        <v>69</v>
      </c>
      <c r="K154" s="414">
        <v>-25.80645161</v>
      </c>
      <c r="M154" s="54"/>
      <c r="N154" s="54"/>
      <c r="O154" s="54"/>
    </row>
    <row r="155" spans="1:22" s="52" customFormat="1" ht="12" customHeight="1" x14ac:dyDescent="0.2">
      <c r="A155" s="62"/>
      <c r="B155" s="57" t="s">
        <v>19</v>
      </c>
      <c r="C155" s="412">
        <v>50</v>
      </c>
      <c r="D155" s="412">
        <v>127</v>
      </c>
      <c r="E155" s="414">
        <v>154</v>
      </c>
      <c r="F155" s="412">
        <v>26</v>
      </c>
      <c r="G155" s="412">
        <v>93</v>
      </c>
      <c r="H155" s="414">
        <v>257.69230769000001</v>
      </c>
      <c r="I155" s="412">
        <v>24</v>
      </c>
      <c r="J155" s="412">
        <v>34</v>
      </c>
      <c r="K155" s="414">
        <v>41.666666667000001</v>
      </c>
      <c r="M155" s="54"/>
      <c r="N155" s="54"/>
      <c r="O155" s="54"/>
    </row>
    <row r="156" spans="1:22" s="52" customFormat="1" ht="12" customHeight="1" x14ac:dyDescent="0.2">
      <c r="A156" s="62"/>
      <c r="B156" s="57" t="s">
        <v>21</v>
      </c>
      <c r="C156" s="412">
        <v>8</v>
      </c>
      <c r="D156" s="412">
        <v>8</v>
      </c>
      <c r="E156" s="414">
        <v>0</v>
      </c>
      <c r="F156" s="412">
        <v>8</v>
      </c>
      <c r="G156" s="412">
        <v>8</v>
      </c>
      <c r="H156" s="413">
        <v>0</v>
      </c>
      <c r="I156" s="412">
        <v>0</v>
      </c>
      <c r="J156" s="412">
        <v>0</v>
      </c>
      <c r="K156" s="414">
        <v>0</v>
      </c>
      <c r="M156" s="54"/>
      <c r="N156" s="54"/>
      <c r="O156" s="54"/>
    </row>
    <row r="157" spans="1:22" s="52" customFormat="1" ht="12" customHeight="1" x14ac:dyDescent="0.2">
      <c r="A157" s="62"/>
      <c r="B157" s="57" t="s">
        <v>12</v>
      </c>
      <c r="C157" s="412">
        <v>56</v>
      </c>
      <c r="D157" s="412">
        <v>65</v>
      </c>
      <c r="E157" s="413">
        <v>16.071428570999998</v>
      </c>
      <c r="F157" s="412">
        <v>0</v>
      </c>
      <c r="G157" s="412">
        <v>0</v>
      </c>
      <c r="H157" s="413">
        <v>0</v>
      </c>
      <c r="I157" s="412">
        <v>56</v>
      </c>
      <c r="J157" s="412">
        <v>65</v>
      </c>
      <c r="K157" s="413">
        <v>16.071428570999998</v>
      </c>
      <c r="M157" s="54"/>
      <c r="N157" s="54"/>
      <c r="O157" s="54"/>
    </row>
    <row r="158" spans="1:22" s="52" customFormat="1" ht="12" customHeight="1" x14ac:dyDescent="0.2">
      <c r="A158" s="62"/>
      <c r="B158" s="57" t="s">
        <v>413</v>
      </c>
      <c r="C158" s="415">
        <v>128</v>
      </c>
      <c r="D158" s="415">
        <v>150</v>
      </c>
      <c r="E158" s="416">
        <v>17.1875</v>
      </c>
      <c r="F158" s="415">
        <v>60</v>
      </c>
      <c r="G158" s="415">
        <v>80</v>
      </c>
      <c r="H158" s="416">
        <v>33.333333332999999</v>
      </c>
      <c r="I158" s="415">
        <v>68</v>
      </c>
      <c r="J158" s="415">
        <v>70</v>
      </c>
      <c r="K158" s="416">
        <v>2.9411764705999999</v>
      </c>
      <c r="M158" s="54"/>
      <c r="N158" s="54"/>
      <c r="O158" s="54"/>
    </row>
    <row r="159" spans="1:22" s="68" customFormat="1" ht="16.5" customHeight="1" x14ac:dyDescent="0.2">
      <c r="A159" s="460" t="s">
        <v>705</v>
      </c>
      <c r="B159" s="461"/>
      <c r="C159" s="461"/>
      <c r="D159" s="461"/>
      <c r="E159" s="461"/>
      <c r="F159" s="461"/>
      <c r="G159" s="461"/>
      <c r="H159" s="461"/>
      <c r="I159" s="461"/>
      <c r="J159" s="461"/>
      <c r="K159" s="461"/>
      <c r="M159" s="69"/>
      <c r="N159" s="69"/>
      <c r="O159" s="69"/>
      <c r="P159" s="70"/>
      <c r="Q159" s="70"/>
      <c r="R159" s="71"/>
    </row>
    <row r="160" spans="1:22" s="52" customFormat="1" ht="12" customHeight="1" x14ac:dyDescent="0.2">
      <c r="B160" s="62" t="s">
        <v>18</v>
      </c>
      <c r="C160" s="410">
        <v>4050419</v>
      </c>
      <c r="D160" s="410">
        <v>4663323</v>
      </c>
      <c r="E160" s="411">
        <v>15.131866604000001</v>
      </c>
      <c r="F160" s="410">
        <v>4014127</v>
      </c>
      <c r="G160" s="410">
        <v>4632793</v>
      </c>
      <c r="H160" s="411">
        <v>15.412217899</v>
      </c>
      <c r="I160" s="410">
        <v>36292</v>
      </c>
      <c r="J160" s="410">
        <v>30530</v>
      </c>
      <c r="K160" s="411">
        <v>-15.87677725</v>
      </c>
      <c r="M160" s="54"/>
      <c r="N160" s="54"/>
      <c r="O160" s="54"/>
    </row>
    <row r="161" spans="1:18" s="52" customFormat="1" ht="12" customHeight="1" x14ac:dyDescent="0.2">
      <c r="A161" s="62"/>
      <c r="B161" s="57" t="s">
        <v>31</v>
      </c>
      <c r="C161" s="412">
        <v>689571</v>
      </c>
      <c r="D161" s="412">
        <v>744454</v>
      </c>
      <c r="E161" s="413">
        <v>7.9590063967000004</v>
      </c>
      <c r="F161" s="412">
        <v>669466</v>
      </c>
      <c r="G161" s="412">
        <v>729423</v>
      </c>
      <c r="H161" s="413">
        <v>8.9559439911999998</v>
      </c>
      <c r="I161" s="412">
        <v>20105</v>
      </c>
      <c r="J161" s="412">
        <v>15031</v>
      </c>
      <c r="K161" s="414">
        <v>-25.237503109999999</v>
      </c>
      <c r="M161" s="54"/>
      <c r="N161" s="54"/>
      <c r="O161" s="54"/>
    </row>
    <row r="162" spans="1:18" s="52" customFormat="1" ht="12" customHeight="1" x14ac:dyDescent="0.2">
      <c r="A162" s="62"/>
      <c r="B162" s="57" t="s">
        <v>20</v>
      </c>
      <c r="C162" s="412">
        <v>1194912</v>
      </c>
      <c r="D162" s="412">
        <v>1309553</v>
      </c>
      <c r="E162" s="413">
        <v>9.5940956321000002</v>
      </c>
      <c r="F162" s="412">
        <v>1193626</v>
      </c>
      <c r="G162" s="412">
        <v>1308637</v>
      </c>
      <c r="H162" s="413">
        <v>9.6354301933999995</v>
      </c>
      <c r="I162" s="412">
        <v>1286</v>
      </c>
      <c r="J162" s="412">
        <v>916</v>
      </c>
      <c r="K162" s="414">
        <v>-28.771384139999999</v>
      </c>
      <c r="M162" s="54"/>
      <c r="N162" s="54"/>
      <c r="O162" s="54"/>
    </row>
    <row r="163" spans="1:18" s="52" customFormat="1" ht="12" customHeight="1" x14ac:dyDescent="0.2">
      <c r="A163" s="62"/>
      <c r="B163" s="57" t="s">
        <v>22</v>
      </c>
      <c r="C163" s="412">
        <v>2156445</v>
      </c>
      <c r="D163" s="412">
        <v>2592567</v>
      </c>
      <c r="E163" s="413">
        <v>20.224118862000001</v>
      </c>
      <c r="F163" s="412">
        <v>2147546</v>
      </c>
      <c r="G163" s="412">
        <v>2585375</v>
      </c>
      <c r="H163" s="413">
        <v>20.387409629</v>
      </c>
      <c r="I163" s="412">
        <v>8899</v>
      </c>
      <c r="J163" s="412">
        <v>7192</v>
      </c>
      <c r="K163" s="414">
        <v>-19.181930550000001</v>
      </c>
      <c r="M163" s="54"/>
      <c r="N163" s="54"/>
      <c r="O163" s="54"/>
    </row>
    <row r="164" spans="1:18" s="52" customFormat="1" ht="12" customHeight="1" x14ac:dyDescent="0.2">
      <c r="A164" s="62"/>
      <c r="B164" s="57" t="s">
        <v>19</v>
      </c>
      <c r="C164" s="412">
        <v>2427</v>
      </c>
      <c r="D164" s="412">
        <v>7434</v>
      </c>
      <c r="E164" s="414">
        <v>206.30407911</v>
      </c>
      <c r="F164" s="412">
        <v>699</v>
      </c>
      <c r="G164" s="412">
        <v>5572</v>
      </c>
      <c r="H164" s="414">
        <v>697.13876966999999</v>
      </c>
      <c r="I164" s="412">
        <v>1728</v>
      </c>
      <c r="J164" s="412">
        <v>1862</v>
      </c>
      <c r="K164" s="414">
        <v>7.7546296296000001</v>
      </c>
      <c r="M164" s="54"/>
      <c r="N164" s="54"/>
      <c r="O164" s="54"/>
    </row>
    <row r="165" spans="1:18" s="52" customFormat="1" ht="12" customHeight="1" x14ac:dyDescent="0.2">
      <c r="A165" s="62"/>
      <c r="B165" s="57" t="s">
        <v>21</v>
      </c>
      <c r="C165" s="412">
        <v>72</v>
      </c>
      <c r="D165" s="412">
        <v>68</v>
      </c>
      <c r="E165" s="414">
        <v>-5.5555555559999998</v>
      </c>
      <c r="F165" s="412">
        <v>72</v>
      </c>
      <c r="G165" s="412">
        <v>68</v>
      </c>
      <c r="H165" s="414">
        <v>-5.5555555559999998</v>
      </c>
      <c r="I165" s="412">
        <v>0</v>
      </c>
      <c r="J165" s="412">
        <v>0</v>
      </c>
      <c r="K165" s="414">
        <v>0</v>
      </c>
      <c r="M165" s="54"/>
      <c r="N165" s="54"/>
      <c r="O165" s="54"/>
    </row>
    <row r="166" spans="1:18" s="52" customFormat="1" ht="12" customHeight="1" x14ac:dyDescent="0.2">
      <c r="A166" s="62"/>
      <c r="B166" s="57" t="s">
        <v>12</v>
      </c>
      <c r="C166" s="412">
        <v>265</v>
      </c>
      <c r="D166" s="412">
        <v>1045</v>
      </c>
      <c r="E166" s="413">
        <v>294.33962264000002</v>
      </c>
      <c r="F166" s="412">
        <v>0</v>
      </c>
      <c r="G166" s="412">
        <v>0</v>
      </c>
      <c r="H166" s="413">
        <v>0</v>
      </c>
      <c r="I166" s="412">
        <v>265</v>
      </c>
      <c r="J166" s="412">
        <v>1045</v>
      </c>
      <c r="K166" s="413">
        <v>294.33962264000002</v>
      </c>
      <c r="M166" s="54"/>
      <c r="N166" s="54"/>
      <c r="O166" s="54"/>
    </row>
    <row r="167" spans="1:18" s="52" customFormat="1" ht="12" customHeight="1" x14ac:dyDescent="0.2">
      <c r="B167" s="57" t="s">
        <v>413</v>
      </c>
      <c r="C167" s="415">
        <v>6727</v>
      </c>
      <c r="D167" s="415">
        <v>8202</v>
      </c>
      <c r="E167" s="416">
        <v>21.926564590000002</v>
      </c>
      <c r="F167" s="415">
        <v>2718</v>
      </c>
      <c r="G167" s="415">
        <v>3718</v>
      </c>
      <c r="H167" s="416">
        <v>36.791758645999998</v>
      </c>
      <c r="I167" s="415">
        <v>4009</v>
      </c>
      <c r="J167" s="415">
        <v>4484</v>
      </c>
      <c r="K167" s="416">
        <v>11.848341231999999</v>
      </c>
      <c r="M167" s="54"/>
      <c r="N167" s="54"/>
      <c r="O167" s="54"/>
    </row>
    <row r="168" spans="1:18" s="68" customFormat="1" ht="16.5" customHeight="1" x14ac:dyDescent="0.2">
      <c r="A168" s="460" t="s">
        <v>706</v>
      </c>
      <c r="B168" s="461"/>
      <c r="C168" s="461"/>
      <c r="D168" s="461"/>
      <c r="E168" s="461"/>
      <c r="F168" s="461"/>
      <c r="G168" s="461"/>
      <c r="H168" s="461"/>
      <c r="I168" s="461"/>
      <c r="J168" s="461"/>
      <c r="K168" s="461"/>
      <c r="M168" s="69"/>
      <c r="N168" s="69"/>
      <c r="O168" s="69"/>
      <c r="P168" s="70"/>
      <c r="Q168" s="70"/>
      <c r="R168" s="71"/>
    </row>
    <row r="169" spans="1:18" s="52" customFormat="1" ht="12" customHeight="1" x14ac:dyDescent="0.2">
      <c r="B169" s="62" t="s">
        <v>18</v>
      </c>
      <c r="C169" s="295">
        <v>8144</v>
      </c>
      <c r="D169" s="295">
        <v>15402</v>
      </c>
      <c r="E169" s="302">
        <v>89.120825147000005</v>
      </c>
      <c r="F169" s="295">
        <v>7270</v>
      </c>
      <c r="G169" s="295">
        <v>14068</v>
      </c>
      <c r="H169" s="302">
        <v>93.507565337000003</v>
      </c>
      <c r="I169" s="295">
        <v>874</v>
      </c>
      <c r="J169" s="295">
        <v>1334</v>
      </c>
      <c r="K169" s="302">
        <v>52.631578947000001</v>
      </c>
      <c r="M169" s="54"/>
      <c r="N169" s="54"/>
      <c r="O169" s="54"/>
    </row>
    <row r="170" spans="1:18" s="52" customFormat="1" ht="12" customHeight="1" x14ac:dyDescent="0.2">
      <c r="A170" s="62"/>
      <c r="B170" s="57" t="s">
        <v>31</v>
      </c>
      <c r="C170" s="298">
        <v>1900</v>
      </c>
      <c r="D170" s="298">
        <v>648</v>
      </c>
      <c r="E170" s="297">
        <v>-65.894736839999993</v>
      </c>
      <c r="F170" s="298">
        <v>1416</v>
      </c>
      <c r="G170" s="298">
        <v>554</v>
      </c>
      <c r="H170" s="297">
        <v>-60.875706209999997</v>
      </c>
      <c r="I170" s="298">
        <v>484</v>
      </c>
      <c r="J170" s="298">
        <v>94</v>
      </c>
      <c r="K170" s="297">
        <v>-80.578512399999994</v>
      </c>
      <c r="M170" s="54"/>
    </row>
    <row r="171" spans="1:18" s="52" customFormat="1" ht="12" customHeight="1" x14ac:dyDescent="0.2">
      <c r="A171" s="62"/>
      <c r="B171" s="57" t="s">
        <v>20</v>
      </c>
      <c r="C171" s="298">
        <v>5478</v>
      </c>
      <c r="D171" s="298">
        <v>12602</v>
      </c>
      <c r="E171" s="303">
        <v>130.04746258</v>
      </c>
      <c r="F171" s="298">
        <v>5152</v>
      </c>
      <c r="G171" s="298">
        <v>12510</v>
      </c>
      <c r="H171" s="303">
        <v>142.81832298</v>
      </c>
      <c r="I171" s="298">
        <v>326</v>
      </c>
      <c r="J171" s="298">
        <v>92</v>
      </c>
      <c r="K171" s="297">
        <v>-71.779141100000004</v>
      </c>
      <c r="M171" s="54"/>
    </row>
    <row r="172" spans="1:18" s="52" customFormat="1" ht="12" customHeight="1" x14ac:dyDescent="0.2">
      <c r="A172" s="62"/>
      <c r="B172" s="57" t="s">
        <v>22</v>
      </c>
      <c r="C172" s="298">
        <v>766</v>
      </c>
      <c r="D172" s="298">
        <v>2152</v>
      </c>
      <c r="E172" s="303">
        <v>180.93994778000001</v>
      </c>
      <c r="F172" s="298">
        <v>702</v>
      </c>
      <c r="G172" s="298">
        <v>1004</v>
      </c>
      <c r="H172" s="303">
        <v>43.019943019999999</v>
      </c>
      <c r="I172" s="298">
        <v>64</v>
      </c>
      <c r="J172" s="298">
        <v>1148</v>
      </c>
      <c r="K172" s="303">
        <v>1693.75</v>
      </c>
      <c r="M172" s="54"/>
    </row>
    <row r="173" spans="1:18" s="52" customFormat="1" ht="12" customHeight="1" x14ac:dyDescent="0.2">
      <c r="A173" s="62"/>
      <c r="B173" s="57" t="s">
        <v>19</v>
      </c>
      <c r="C173" s="298">
        <v>0</v>
      </c>
      <c r="D173" s="298">
        <v>0</v>
      </c>
      <c r="E173" s="303">
        <v>0</v>
      </c>
      <c r="F173" s="298">
        <v>0</v>
      </c>
      <c r="G173" s="298">
        <v>0</v>
      </c>
      <c r="H173" s="303">
        <v>0</v>
      </c>
      <c r="I173" s="298">
        <v>0</v>
      </c>
      <c r="J173" s="298">
        <v>0</v>
      </c>
      <c r="K173" s="303">
        <v>0</v>
      </c>
      <c r="M173" s="54"/>
    </row>
    <row r="174" spans="1:18" s="52" customFormat="1" ht="12" customHeight="1" x14ac:dyDescent="0.2">
      <c r="A174" s="62"/>
      <c r="B174" s="57" t="s">
        <v>21</v>
      </c>
      <c r="C174" s="298">
        <v>0</v>
      </c>
      <c r="D174" s="298">
        <v>0</v>
      </c>
      <c r="E174" s="303">
        <v>0</v>
      </c>
      <c r="F174" s="298">
        <v>0</v>
      </c>
      <c r="G174" s="298">
        <v>0</v>
      </c>
      <c r="H174" s="303">
        <v>0</v>
      </c>
      <c r="I174" s="298">
        <v>0</v>
      </c>
      <c r="J174" s="298">
        <v>0</v>
      </c>
      <c r="K174" s="303">
        <v>0</v>
      </c>
      <c r="M174" s="54"/>
      <c r="N174" s="54"/>
      <c r="O174" s="54"/>
    </row>
    <row r="175" spans="1:18" s="52" customFormat="1" ht="12" customHeight="1" x14ac:dyDescent="0.2">
      <c r="A175" s="62"/>
      <c r="B175" s="57" t="s">
        <v>12</v>
      </c>
      <c r="C175" s="298">
        <v>0</v>
      </c>
      <c r="D175" s="298">
        <v>0</v>
      </c>
      <c r="E175" s="303">
        <v>0</v>
      </c>
      <c r="F175" s="298">
        <v>0</v>
      </c>
      <c r="G175" s="298">
        <v>0</v>
      </c>
      <c r="H175" s="303">
        <v>0</v>
      </c>
      <c r="I175" s="298">
        <v>0</v>
      </c>
      <c r="J175" s="298">
        <v>0</v>
      </c>
      <c r="K175" s="303">
        <v>0</v>
      </c>
      <c r="M175" s="54"/>
      <c r="N175" s="54"/>
      <c r="O175" s="54"/>
    </row>
    <row r="176" spans="1:18" s="52" customFormat="1" ht="12" customHeight="1" x14ac:dyDescent="0.2">
      <c r="A176" s="62"/>
      <c r="B176" s="57" t="s">
        <v>413</v>
      </c>
      <c r="C176" s="298">
        <v>0</v>
      </c>
      <c r="D176" s="298">
        <v>0</v>
      </c>
      <c r="E176" s="303">
        <v>0</v>
      </c>
      <c r="F176" s="298">
        <v>0</v>
      </c>
      <c r="G176" s="298">
        <v>0</v>
      </c>
      <c r="H176" s="303">
        <v>0</v>
      </c>
      <c r="I176" s="298">
        <v>0</v>
      </c>
      <c r="J176" s="298">
        <v>0</v>
      </c>
      <c r="K176" s="303">
        <v>0</v>
      </c>
      <c r="M176" s="54"/>
      <c r="N176" s="54"/>
      <c r="O176" s="54"/>
    </row>
    <row r="177" spans="1:18" s="68" customFormat="1" ht="16.5" customHeight="1" x14ac:dyDescent="0.2">
      <c r="A177" s="460" t="s">
        <v>63</v>
      </c>
      <c r="B177" s="461"/>
      <c r="C177" s="461"/>
      <c r="D177" s="461"/>
      <c r="E177" s="461"/>
      <c r="F177" s="461"/>
      <c r="G177" s="461"/>
      <c r="H177" s="461"/>
      <c r="I177" s="461"/>
      <c r="J177" s="461"/>
      <c r="K177" s="461"/>
      <c r="M177" s="69"/>
      <c r="N177" s="69"/>
      <c r="O177" s="69"/>
      <c r="P177" s="70"/>
      <c r="Q177" s="70"/>
      <c r="R177" s="71"/>
    </row>
    <row r="178" spans="1:18" s="52" customFormat="1" ht="12" customHeight="1" x14ac:dyDescent="0.2">
      <c r="B178" s="62" t="s">
        <v>18</v>
      </c>
      <c r="C178" s="295">
        <v>29654066</v>
      </c>
      <c r="D178" s="295">
        <v>28373211</v>
      </c>
      <c r="E178" s="296">
        <v>-4.3193233600000003</v>
      </c>
      <c r="F178" s="295">
        <v>29635612</v>
      </c>
      <c r="G178" s="295">
        <v>28369235</v>
      </c>
      <c r="H178" s="296">
        <v>-4.2731596029999999</v>
      </c>
      <c r="I178" s="295">
        <v>18454</v>
      </c>
      <c r="J178" s="295">
        <v>3976</v>
      </c>
      <c r="K178" s="296">
        <v>-78.4545356</v>
      </c>
      <c r="M178" s="54"/>
      <c r="N178" s="54"/>
      <c r="O178" s="54"/>
    </row>
    <row r="179" spans="1:18" s="52" customFormat="1" ht="12" customHeight="1" x14ac:dyDescent="0.2">
      <c r="A179" s="62"/>
      <c r="B179" s="57" t="s">
        <v>31</v>
      </c>
      <c r="C179" s="298">
        <v>5825329</v>
      </c>
      <c r="D179" s="298">
        <v>5281370</v>
      </c>
      <c r="E179" s="297">
        <v>-9.3378245250000003</v>
      </c>
      <c r="F179" s="298">
        <v>5823129</v>
      </c>
      <c r="G179" s="298">
        <v>5281370</v>
      </c>
      <c r="H179" s="297">
        <v>-9.3035720140000002</v>
      </c>
      <c r="I179" s="298">
        <v>2200</v>
      </c>
      <c r="J179" s="298">
        <v>0</v>
      </c>
      <c r="K179" s="297">
        <v>-100</v>
      </c>
      <c r="M179" s="54"/>
      <c r="N179" s="54"/>
      <c r="O179" s="54"/>
    </row>
    <row r="180" spans="1:18" s="52" customFormat="1" ht="12" customHeight="1" x14ac:dyDescent="0.2">
      <c r="A180" s="62"/>
      <c r="B180" s="57" t="s">
        <v>20</v>
      </c>
      <c r="C180" s="298">
        <v>2985167</v>
      </c>
      <c r="D180" s="298">
        <v>2607872</v>
      </c>
      <c r="E180" s="297">
        <v>-12.638991389999999</v>
      </c>
      <c r="F180" s="298">
        <v>2984653</v>
      </c>
      <c r="G180" s="298">
        <v>2607628</v>
      </c>
      <c r="H180" s="297">
        <v>-12.632121720000001</v>
      </c>
      <c r="I180" s="298">
        <v>514</v>
      </c>
      <c r="J180" s="298">
        <v>244</v>
      </c>
      <c r="K180" s="297">
        <v>-52.52918288</v>
      </c>
      <c r="M180" s="54"/>
      <c r="N180" s="54"/>
      <c r="O180" s="54"/>
    </row>
    <row r="181" spans="1:18" s="52" customFormat="1" ht="12" customHeight="1" x14ac:dyDescent="0.2">
      <c r="A181" s="62"/>
      <c r="B181" s="57" t="s">
        <v>22</v>
      </c>
      <c r="C181" s="298">
        <v>20842960</v>
      </c>
      <c r="D181" s="298">
        <v>20483969</v>
      </c>
      <c r="E181" s="297">
        <v>-1.7223609310000001</v>
      </c>
      <c r="F181" s="298">
        <v>20827830</v>
      </c>
      <c r="G181" s="298">
        <v>20480237</v>
      </c>
      <c r="H181" s="297">
        <v>-1.6688872530000001</v>
      </c>
      <c r="I181" s="298">
        <v>15130</v>
      </c>
      <c r="J181" s="298">
        <v>3732</v>
      </c>
      <c r="K181" s="297">
        <v>-75.333773960000002</v>
      </c>
      <c r="M181" s="54"/>
      <c r="N181" s="54"/>
      <c r="O181" s="54"/>
    </row>
    <row r="182" spans="1:18" s="52" customFormat="1" ht="12" customHeight="1" x14ac:dyDescent="0.2">
      <c r="A182" s="62"/>
      <c r="B182" s="57" t="s">
        <v>19</v>
      </c>
      <c r="C182" s="298">
        <v>610</v>
      </c>
      <c r="D182" s="298">
        <v>0</v>
      </c>
      <c r="E182" s="297">
        <v>-100</v>
      </c>
      <c r="F182" s="298">
        <v>0</v>
      </c>
      <c r="G182" s="298">
        <v>0</v>
      </c>
      <c r="H182" s="303">
        <v>0</v>
      </c>
      <c r="I182" s="298">
        <v>610</v>
      </c>
      <c r="J182" s="298">
        <v>0</v>
      </c>
      <c r="K182" s="297">
        <v>-100</v>
      </c>
      <c r="M182" s="54"/>
      <c r="N182" s="54"/>
      <c r="O182" s="54"/>
    </row>
    <row r="183" spans="1:18" s="52" customFormat="1" ht="12" customHeight="1" x14ac:dyDescent="0.2">
      <c r="A183" s="62"/>
      <c r="B183" s="57" t="s">
        <v>21</v>
      </c>
      <c r="C183" s="298">
        <v>0</v>
      </c>
      <c r="D183" s="298">
        <v>0</v>
      </c>
      <c r="E183" s="303">
        <v>0</v>
      </c>
      <c r="F183" s="298">
        <v>0</v>
      </c>
      <c r="G183" s="298">
        <v>0</v>
      </c>
      <c r="H183" s="303">
        <v>0</v>
      </c>
      <c r="I183" s="298">
        <v>0</v>
      </c>
      <c r="J183" s="298">
        <v>0</v>
      </c>
      <c r="K183" s="303">
        <v>0</v>
      </c>
      <c r="M183" s="54"/>
      <c r="N183" s="54"/>
      <c r="O183" s="54"/>
    </row>
    <row r="184" spans="1:18" s="52" customFormat="1" ht="12" customHeight="1" x14ac:dyDescent="0.2">
      <c r="A184" s="62"/>
      <c r="B184" s="57" t="s">
        <v>12</v>
      </c>
      <c r="C184" s="298">
        <v>0</v>
      </c>
      <c r="D184" s="298">
        <v>0</v>
      </c>
      <c r="E184" s="303">
        <v>0</v>
      </c>
      <c r="F184" s="298">
        <v>0</v>
      </c>
      <c r="G184" s="298">
        <v>0</v>
      </c>
      <c r="H184" s="303">
        <v>0</v>
      </c>
      <c r="I184" s="298">
        <v>0</v>
      </c>
      <c r="J184" s="298">
        <v>0</v>
      </c>
      <c r="K184" s="303">
        <v>0</v>
      </c>
      <c r="M184" s="54"/>
      <c r="N184" s="54"/>
      <c r="O184" s="54"/>
    </row>
    <row r="185" spans="1:18" s="52" customFormat="1" ht="12" customHeight="1" x14ac:dyDescent="0.2">
      <c r="A185" s="62"/>
      <c r="B185" s="57" t="s">
        <v>413</v>
      </c>
      <c r="C185" s="298">
        <v>0</v>
      </c>
      <c r="D185" s="298">
        <v>0</v>
      </c>
      <c r="E185" s="303">
        <v>0</v>
      </c>
      <c r="F185" s="298">
        <v>0</v>
      </c>
      <c r="G185" s="298">
        <v>0</v>
      </c>
      <c r="H185" s="303">
        <v>0</v>
      </c>
      <c r="I185" s="298">
        <v>0</v>
      </c>
      <c r="J185" s="298">
        <v>0</v>
      </c>
      <c r="K185" s="303">
        <v>0</v>
      </c>
      <c r="M185" s="54"/>
      <c r="N185" s="54"/>
      <c r="O185" s="54"/>
    </row>
    <row r="186" spans="1:18" s="68" customFormat="1" ht="16.5" customHeight="1" x14ac:dyDescent="0.2">
      <c r="A186" s="460" t="s">
        <v>79</v>
      </c>
      <c r="B186" s="461"/>
      <c r="C186" s="461"/>
      <c r="D186" s="461"/>
      <c r="E186" s="461"/>
      <c r="F186" s="461"/>
      <c r="G186" s="461"/>
      <c r="H186" s="461"/>
      <c r="I186" s="461"/>
      <c r="J186" s="461"/>
      <c r="K186" s="461"/>
      <c r="M186" s="69"/>
      <c r="N186" s="69"/>
      <c r="O186" s="69"/>
      <c r="P186" s="70"/>
      <c r="Q186" s="70"/>
      <c r="R186" s="71"/>
    </row>
    <row r="187" spans="1:18" s="52" customFormat="1" ht="11.25" x14ac:dyDescent="0.2">
      <c r="B187" s="62" t="s">
        <v>18</v>
      </c>
      <c r="C187" s="295">
        <v>735831</v>
      </c>
      <c r="D187" s="295">
        <v>1126394</v>
      </c>
      <c r="E187" s="302">
        <v>53.077812704000003</v>
      </c>
      <c r="F187" s="295">
        <v>735112</v>
      </c>
      <c r="G187" s="295">
        <v>1126394</v>
      </c>
      <c r="H187" s="302">
        <v>53.227535396</v>
      </c>
      <c r="I187" s="295">
        <v>719</v>
      </c>
      <c r="J187" s="295">
        <v>0</v>
      </c>
      <c r="K187" s="296">
        <v>-100</v>
      </c>
      <c r="M187" s="54"/>
      <c r="N187" s="54"/>
      <c r="O187" s="54"/>
    </row>
    <row r="188" spans="1:18" s="52" customFormat="1" ht="11.25" x14ac:dyDescent="0.2">
      <c r="A188" s="62"/>
      <c r="B188" s="57" t="s">
        <v>31</v>
      </c>
      <c r="C188" s="298">
        <v>719</v>
      </c>
      <c r="D188" s="298">
        <v>0</v>
      </c>
      <c r="E188" s="297">
        <v>-100</v>
      </c>
      <c r="F188" s="298">
        <v>0</v>
      </c>
      <c r="G188" s="298">
        <v>0</v>
      </c>
      <c r="H188" s="303">
        <v>0</v>
      </c>
      <c r="I188" s="298">
        <v>719</v>
      </c>
      <c r="J188" s="298">
        <v>0</v>
      </c>
      <c r="K188" s="297">
        <v>-100</v>
      </c>
      <c r="M188" s="54"/>
      <c r="N188" s="54"/>
      <c r="O188" s="54"/>
    </row>
    <row r="189" spans="1:18" s="52" customFormat="1" ht="11.25" x14ac:dyDescent="0.2">
      <c r="A189" s="62"/>
      <c r="B189" s="57" t="s">
        <v>20</v>
      </c>
      <c r="C189" s="298">
        <v>152816</v>
      </c>
      <c r="D189" s="298">
        <v>210380</v>
      </c>
      <c r="E189" s="303">
        <v>37.668830489000001</v>
      </c>
      <c r="F189" s="298">
        <v>152816</v>
      </c>
      <c r="G189" s="298">
        <v>210380</v>
      </c>
      <c r="H189" s="303">
        <v>37.668830489000001</v>
      </c>
      <c r="I189" s="298">
        <v>0</v>
      </c>
      <c r="J189" s="298">
        <v>0</v>
      </c>
      <c r="K189" s="303">
        <v>0</v>
      </c>
      <c r="M189" s="54"/>
      <c r="N189" s="54"/>
      <c r="O189" s="54"/>
    </row>
    <row r="190" spans="1:18" s="52" customFormat="1" ht="11.25" x14ac:dyDescent="0.2">
      <c r="A190" s="62"/>
      <c r="B190" s="57" t="s">
        <v>22</v>
      </c>
      <c r="C190" s="298">
        <v>582296</v>
      </c>
      <c r="D190" s="298">
        <v>916014</v>
      </c>
      <c r="E190" s="303">
        <v>57.310714824999998</v>
      </c>
      <c r="F190" s="298">
        <v>582296</v>
      </c>
      <c r="G190" s="298">
        <v>916014</v>
      </c>
      <c r="H190" s="303">
        <v>57.310714824999998</v>
      </c>
      <c r="I190" s="298">
        <v>0</v>
      </c>
      <c r="J190" s="298">
        <v>0</v>
      </c>
      <c r="K190" s="303">
        <v>0</v>
      </c>
      <c r="M190" s="54"/>
      <c r="N190" s="54"/>
      <c r="O190" s="54"/>
    </row>
    <row r="191" spans="1:18" s="52" customFormat="1" ht="11.25" x14ac:dyDescent="0.2">
      <c r="A191" s="62"/>
      <c r="B191" s="57" t="s">
        <v>19</v>
      </c>
      <c r="C191" s="298">
        <v>0</v>
      </c>
      <c r="D191" s="298">
        <v>0</v>
      </c>
      <c r="E191" s="303">
        <v>0</v>
      </c>
      <c r="F191" s="298">
        <v>0</v>
      </c>
      <c r="G191" s="298">
        <v>0</v>
      </c>
      <c r="H191" s="303">
        <v>0</v>
      </c>
      <c r="I191" s="298">
        <v>0</v>
      </c>
      <c r="J191" s="298">
        <v>0</v>
      </c>
      <c r="K191" s="303">
        <v>0</v>
      </c>
      <c r="M191" s="54"/>
      <c r="N191" s="54"/>
      <c r="O191" s="54"/>
    </row>
    <row r="192" spans="1:18" s="52" customFormat="1" ht="11.25" x14ac:dyDescent="0.2">
      <c r="A192" s="62"/>
      <c r="B192" s="57" t="s">
        <v>21</v>
      </c>
      <c r="C192" s="298">
        <v>0</v>
      </c>
      <c r="D192" s="298">
        <v>0</v>
      </c>
      <c r="E192" s="303">
        <v>0</v>
      </c>
      <c r="F192" s="298">
        <v>0</v>
      </c>
      <c r="G192" s="298">
        <v>0</v>
      </c>
      <c r="H192" s="303">
        <v>0</v>
      </c>
      <c r="I192" s="298">
        <v>0</v>
      </c>
      <c r="J192" s="298">
        <v>0</v>
      </c>
      <c r="K192" s="303">
        <v>0</v>
      </c>
      <c r="M192" s="54"/>
      <c r="N192" s="54"/>
      <c r="O192" s="54"/>
    </row>
    <row r="193" spans="1:15" s="52" customFormat="1" ht="11.25" x14ac:dyDescent="0.2">
      <c r="A193" s="62"/>
      <c r="B193" s="57" t="s">
        <v>12</v>
      </c>
      <c r="C193" s="298">
        <v>0</v>
      </c>
      <c r="D193" s="298">
        <v>0</v>
      </c>
      <c r="E193" s="303">
        <v>0</v>
      </c>
      <c r="F193" s="298">
        <v>0</v>
      </c>
      <c r="G193" s="298">
        <v>0</v>
      </c>
      <c r="H193" s="303">
        <v>0</v>
      </c>
      <c r="I193" s="298">
        <v>0</v>
      </c>
      <c r="J193" s="298">
        <v>0</v>
      </c>
      <c r="K193" s="303">
        <v>0</v>
      </c>
      <c r="M193" s="54"/>
      <c r="N193" s="54"/>
      <c r="O193" s="54"/>
    </row>
    <row r="194" spans="1:15" s="52" customFormat="1" ht="16.5" customHeight="1" x14ac:dyDescent="0.2">
      <c r="A194" s="62"/>
      <c r="B194" s="57" t="s">
        <v>413</v>
      </c>
      <c r="C194" s="331">
        <v>0</v>
      </c>
      <c r="D194" s="331">
        <v>0</v>
      </c>
      <c r="E194" s="304">
        <v>0</v>
      </c>
      <c r="F194" s="331">
        <v>0</v>
      </c>
      <c r="G194" s="331">
        <v>0</v>
      </c>
      <c r="H194" s="304">
        <v>0</v>
      </c>
      <c r="I194" s="331">
        <v>0</v>
      </c>
      <c r="J194" s="331">
        <v>0</v>
      </c>
      <c r="K194" s="304">
        <v>0</v>
      </c>
      <c r="M194" s="54"/>
      <c r="N194" s="54"/>
      <c r="O194" s="54"/>
    </row>
    <row r="195" spans="1:15" s="408" customFormat="1" ht="12" customHeight="1" x14ac:dyDescent="0.2">
      <c r="A195" s="405" t="s">
        <v>731</v>
      </c>
      <c r="B195" s="405"/>
      <c r="C195" s="406"/>
      <c r="D195" s="406"/>
      <c r="E195" s="407"/>
      <c r="F195" s="406"/>
      <c r="G195" s="406"/>
      <c r="H195" s="407"/>
      <c r="I195" s="406"/>
      <c r="J195" s="406"/>
      <c r="K195" s="407"/>
      <c r="M195" s="409"/>
      <c r="N195" s="409"/>
      <c r="O195" s="409"/>
    </row>
    <row r="196" spans="1:15" s="52" customFormat="1" ht="12" customHeight="1" x14ac:dyDescent="0.2">
      <c r="A196" s="57" t="s">
        <v>80</v>
      </c>
      <c r="B196" s="57"/>
      <c r="C196" s="170"/>
      <c r="D196" s="170"/>
      <c r="E196" s="59"/>
      <c r="F196" s="170"/>
      <c r="G196" s="170"/>
      <c r="H196" s="59"/>
      <c r="I196" s="170"/>
      <c r="J196" s="170"/>
      <c r="K196" s="59"/>
      <c r="M196" s="54"/>
      <c r="N196" s="54"/>
      <c r="O196" s="54"/>
    </row>
    <row r="197" spans="1:15" s="52" customFormat="1" ht="12" customHeight="1" x14ac:dyDescent="0.2">
      <c r="A197" s="57" t="s">
        <v>82</v>
      </c>
      <c r="B197" s="57"/>
      <c r="C197" s="170"/>
      <c r="D197" s="170"/>
      <c r="E197" s="59"/>
      <c r="F197" s="170"/>
      <c r="G197" s="170"/>
      <c r="H197" s="59"/>
      <c r="I197" s="170"/>
      <c r="J197" s="170"/>
      <c r="K197" s="59"/>
      <c r="M197" s="54"/>
      <c r="N197" s="54"/>
      <c r="O197" s="54"/>
    </row>
    <row r="198" spans="1:15" s="404" customFormat="1" ht="9" customHeight="1" x14ac:dyDescent="0.2">
      <c r="A198" s="402" t="s">
        <v>65</v>
      </c>
      <c r="B198" s="403"/>
    </row>
    <row r="199" spans="1:15" s="52" customFormat="1" ht="12" customHeight="1" x14ac:dyDescent="0.2">
      <c r="A199" s="402"/>
      <c r="B199" s="402"/>
      <c r="C199" s="170"/>
      <c r="D199" s="170"/>
      <c r="E199" s="59"/>
      <c r="F199" s="170"/>
      <c r="G199" s="170"/>
      <c r="H199" s="59"/>
      <c r="I199" s="170"/>
      <c r="J199" s="170"/>
      <c r="K199" s="59"/>
      <c r="M199" s="54"/>
      <c r="N199" s="54"/>
      <c r="O199" s="54"/>
    </row>
    <row r="200" spans="1:15" s="52" customFormat="1" ht="12" customHeight="1" x14ac:dyDescent="0.2">
      <c r="A200" s="57"/>
      <c r="B200" s="57"/>
      <c r="C200" s="170"/>
      <c r="D200" s="170"/>
      <c r="E200" s="59"/>
      <c r="F200" s="170"/>
      <c r="G200" s="170"/>
      <c r="H200" s="59"/>
      <c r="I200" s="170"/>
      <c r="J200" s="170"/>
      <c r="K200" s="59"/>
      <c r="M200" s="54"/>
      <c r="N200" s="54"/>
      <c r="O200" s="54"/>
    </row>
    <row r="201" spans="1:15" ht="9" customHeight="1" x14ac:dyDescent="0.2">
      <c r="A201" s="57"/>
      <c r="B201" s="188"/>
    </row>
  </sheetData>
  <mergeCells count="26">
    <mergeCell ref="A177:K177"/>
    <mergeCell ref="A186:K186"/>
    <mergeCell ref="A129:K129"/>
    <mergeCell ref="A138:K138"/>
    <mergeCell ref="A148:B149"/>
    <mergeCell ref="A150:K150"/>
    <mergeCell ref="A159:K159"/>
    <mergeCell ref="A168:K168"/>
    <mergeCell ref="A120:K120"/>
    <mergeCell ref="A33:K33"/>
    <mergeCell ref="A42:K42"/>
    <mergeCell ref="A52:B53"/>
    <mergeCell ref="A54:K54"/>
    <mergeCell ref="A63:K63"/>
    <mergeCell ref="A72:K72"/>
    <mergeCell ref="A81:K81"/>
    <mergeCell ref="A90:K90"/>
    <mergeCell ref="A100:B101"/>
    <mergeCell ref="A102:K102"/>
    <mergeCell ref="A111:K111"/>
    <mergeCell ref="A24:K24"/>
    <mergeCell ref="A3:H3"/>
    <mergeCell ref="J3:K3"/>
    <mergeCell ref="A4:B5"/>
    <mergeCell ref="A6:K6"/>
    <mergeCell ref="A15:K15"/>
  </mergeCells>
  <hyperlinks>
    <hyperlink ref="K1" location="'Inhalt - Contenu'!A1" display="◄" xr:uid="{E906D7BB-D67E-4922-AC7B-482190706D43}"/>
  </hyperlinks>
  <pageMargins left="0.27559055118110237" right="0.27559055118110237" top="0.55118110236220474" bottom="0.51181102362204722" header="0.78740157480314965" footer="0.51181102362204722"/>
  <pageSetup paperSize="9" scale="60" orientation="portrait" r:id="rId1"/>
  <headerFooter alignWithMargins="0"/>
  <rowBreaks count="2" manualBreakCount="2">
    <brk id="51" max="10" man="1"/>
    <brk id="99"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7"/>
  <sheetViews>
    <sheetView showGridLines="0" zoomScaleNormal="100" workbookViewId="0">
      <selection activeCell="C9" sqref="C9"/>
    </sheetView>
  </sheetViews>
  <sheetFormatPr baseColWidth="10" defaultColWidth="13.33203125" defaultRowHeight="12" x14ac:dyDescent="0.2"/>
  <cols>
    <col min="1" max="1" width="3.83203125" style="12" customWidth="1"/>
    <col min="2" max="2" width="34.6640625" style="12" customWidth="1"/>
    <col min="3" max="3" width="14" style="13" customWidth="1"/>
    <col min="4" max="4" width="18" style="13" customWidth="1"/>
    <col min="5" max="5" width="16.83203125" style="13" customWidth="1"/>
    <col min="6" max="6" width="16.1640625" style="13" customWidth="1"/>
    <col min="7" max="7" width="14" style="13" customWidth="1"/>
    <col min="8" max="8" width="15.1640625" style="13" customWidth="1"/>
    <col min="9" max="9" width="12.83203125" style="13" customWidth="1"/>
    <col min="10" max="10" width="21.1640625" style="13" customWidth="1"/>
    <col min="11" max="16384" width="13.33203125" style="13"/>
  </cols>
  <sheetData>
    <row r="1" spans="1:21" s="113" customFormat="1" ht="12" customHeight="1" x14ac:dyDescent="0.2">
      <c r="A1" s="111" t="s">
        <v>707</v>
      </c>
      <c r="B1" s="112"/>
      <c r="J1" s="164" t="s">
        <v>6</v>
      </c>
    </row>
    <row r="2" spans="1:21" s="113" customFormat="1" ht="12" customHeight="1" x14ac:dyDescent="0.2">
      <c r="A2" s="111" t="s">
        <v>108</v>
      </c>
      <c r="B2" s="112"/>
      <c r="J2" s="115" t="s">
        <v>107</v>
      </c>
      <c r="K2" s="155"/>
      <c r="L2" s="155"/>
      <c r="M2" s="155"/>
      <c r="N2" s="155"/>
      <c r="O2" s="155"/>
      <c r="P2" s="155"/>
      <c r="Q2" s="155"/>
      <c r="R2" s="155"/>
    </row>
    <row r="3" spans="1:21" s="116" customFormat="1" ht="31.5" customHeight="1" x14ac:dyDescent="0.2">
      <c r="A3" s="474" t="s">
        <v>708</v>
      </c>
      <c r="B3" s="475"/>
      <c r="C3" s="475"/>
      <c r="D3" s="475"/>
      <c r="E3" s="476"/>
      <c r="F3" s="476"/>
      <c r="K3" s="153"/>
      <c r="L3" s="153"/>
      <c r="M3" s="153"/>
      <c r="N3" s="153"/>
      <c r="O3" s="153"/>
      <c r="P3" s="153"/>
      <c r="Q3" s="153"/>
      <c r="R3" s="153"/>
    </row>
    <row r="4" spans="1:21" x14ac:dyDescent="0.2">
      <c r="A4" s="14"/>
      <c r="B4" s="14"/>
      <c r="C4" s="15"/>
      <c r="D4" s="15"/>
      <c r="E4" s="15"/>
      <c r="F4" s="15"/>
      <c r="G4" s="15"/>
      <c r="H4" s="15"/>
      <c r="I4" s="15"/>
      <c r="J4" s="15"/>
    </row>
    <row r="5" spans="1:21" s="81" customFormat="1" ht="15.75" customHeight="1" x14ac:dyDescent="0.2">
      <c r="A5" s="468" t="s">
        <v>103</v>
      </c>
      <c r="B5" s="469"/>
      <c r="C5" s="78" t="s">
        <v>0</v>
      </c>
      <c r="D5" s="79"/>
      <c r="E5" s="79"/>
      <c r="F5" s="79"/>
      <c r="G5" s="79"/>
      <c r="H5" s="79"/>
      <c r="I5" s="79"/>
      <c r="J5" s="80"/>
      <c r="M5" s="53"/>
      <c r="N5" s="53"/>
      <c r="O5" s="53"/>
      <c r="P5" s="53"/>
      <c r="Q5" s="53"/>
      <c r="R5" s="53"/>
      <c r="S5" s="53"/>
      <c r="T5" s="53"/>
    </row>
    <row r="6" spans="1:21" s="81" customFormat="1" ht="11.25" x14ac:dyDescent="0.2">
      <c r="A6" s="470"/>
      <c r="B6" s="471"/>
      <c r="C6" s="82" t="s">
        <v>732</v>
      </c>
      <c r="D6" s="82" t="s">
        <v>31</v>
      </c>
      <c r="E6" s="82" t="s">
        <v>20</v>
      </c>
      <c r="F6" s="83" t="s">
        <v>22</v>
      </c>
      <c r="G6" s="82" t="s">
        <v>19</v>
      </c>
      <c r="H6" s="82" t="s">
        <v>21</v>
      </c>
      <c r="I6" s="82" t="s">
        <v>12</v>
      </c>
      <c r="J6" s="84" t="s">
        <v>733</v>
      </c>
    </row>
    <row r="7" spans="1:21" s="81" customFormat="1" ht="6" customHeight="1" x14ac:dyDescent="0.2">
      <c r="A7" s="85"/>
      <c r="B7" s="86"/>
      <c r="C7" s="87"/>
      <c r="D7" s="87"/>
      <c r="E7" s="87"/>
      <c r="F7" s="87"/>
      <c r="G7" s="87"/>
      <c r="H7" s="87"/>
      <c r="I7" s="87"/>
      <c r="J7" s="87"/>
    </row>
    <row r="8" spans="1:21" s="81" customFormat="1" ht="12" customHeight="1" x14ac:dyDescent="0.2">
      <c r="A8" s="472" t="s">
        <v>92</v>
      </c>
      <c r="B8" s="473"/>
      <c r="C8" s="473"/>
      <c r="D8" s="473"/>
      <c r="E8" s="473"/>
      <c r="F8" s="473"/>
      <c r="G8" s="473"/>
      <c r="H8" s="473"/>
      <c r="I8" s="473"/>
      <c r="J8" s="473"/>
      <c r="M8" s="77"/>
      <c r="N8" s="77"/>
      <c r="O8" s="77"/>
      <c r="P8" s="77"/>
      <c r="Q8" s="77"/>
      <c r="R8" s="77"/>
      <c r="S8" s="77"/>
      <c r="T8" s="77"/>
      <c r="U8" s="53"/>
    </row>
    <row r="9" spans="1:21" s="81" customFormat="1" ht="12" customHeight="1" x14ac:dyDescent="0.2">
      <c r="B9" s="88" t="s">
        <v>18</v>
      </c>
      <c r="C9" s="424">
        <v>5751572</v>
      </c>
      <c r="D9" s="424">
        <v>1003420</v>
      </c>
      <c r="E9" s="424">
        <v>1789677</v>
      </c>
      <c r="F9" s="424">
        <v>2948269</v>
      </c>
      <c r="G9" s="424">
        <v>1948</v>
      </c>
      <c r="H9" s="424">
        <v>48</v>
      </c>
      <c r="I9" s="424">
        <v>351</v>
      </c>
      <c r="J9" s="424">
        <v>7859</v>
      </c>
      <c r="L9" s="155"/>
      <c r="M9" s="295"/>
      <c r="N9" s="295"/>
      <c r="O9" s="295"/>
      <c r="P9" s="295"/>
      <c r="Q9" s="295"/>
      <c r="R9" s="295"/>
      <c r="S9" s="295"/>
      <c r="T9" s="295"/>
    </row>
    <row r="10" spans="1:21" s="81" customFormat="1" ht="12" customHeight="1" x14ac:dyDescent="0.2">
      <c r="A10" s="88"/>
      <c r="B10" s="89" t="s">
        <v>23</v>
      </c>
      <c r="C10" s="423">
        <v>4972862</v>
      </c>
      <c r="D10" s="423">
        <v>975636</v>
      </c>
      <c r="E10" s="423">
        <v>1629146</v>
      </c>
      <c r="F10" s="423">
        <v>2357874</v>
      </c>
      <c r="G10" s="423">
        <v>1948</v>
      </c>
      <c r="H10" s="423">
        <v>48</v>
      </c>
      <c r="I10" s="423">
        <v>351</v>
      </c>
      <c r="J10" s="423">
        <v>7859</v>
      </c>
      <c r="K10" s="118"/>
      <c r="L10" s="153"/>
      <c r="M10" s="298"/>
      <c r="N10" s="298"/>
      <c r="O10" s="298"/>
      <c r="P10" s="298"/>
      <c r="Q10" s="298"/>
      <c r="R10" s="298"/>
      <c r="S10" s="298"/>
      <c r="T10" s="298"/>
    </row>
    <row r="11" spans="1:21" s="81" customFormat="1" ht="12" customHeight="1" x14ac:dyDescent="0.2">
      <c r="A11" s="88"/>
      <c r="B11" s="89" t="s">
        <v>24</v>
      </c>
      <c r="C11" s="423">
        <v>150230</v>
      </c>
      <c r="D11" s="423">
        <v>22839</v>
      </c>
      <c r="E11" s="423">
        <v>63046</v>
      </c>
      <c r="F11" s="423">
        <v>64345</v>
      </c>
      <c r="G11" s="423">
        <v>0</v>
      </c>
      <c r="H11" s="423">
        <v>0</v>
      </c>
      <c r="I11" s="423">
        <v>0</v>
      </c>
      <c r="J11" s="423">
        <v>0</v>
      </c>
      <c r="M11" s="298"/>
      <c r="N11" s="298"/>
      <c r="O11" s="298"/>
      <c r="P11" s="298"/>
      <c r="Q11" s="298"/>
      <c r="R11" s="298"/>
      <c r="S11" s="298"/>
      <c r="T11" s="298"/>
    </row>
    <row r="12" spans="1:21" s="81" customFormat="1" ht="12" customHeight="1" x14ac:dyDescent="0.2">
      <c r="A12" s="88"/>
      <c r="B12" s="89" t="s">
        <v>25</v>
      </c>
      <c r="C12" s="423">
        <v>304396</v>
      </c>
      <c r="D12" s="423">
        <v>4165</v>
      </c>
      <c r="E12" s="423">
        <v>62148</v>
      </c>
      <c r="F12" s="423">
        <v>238083</v>
      </c>
      <c r="G12" s="423">
        <v>0</v>
      </c>
      <c r="H12" s="423">
        <v>0</v>
      </c>
      <c r="I12" s="423">
        <v>0</v>
      </c>
      <c r="J12" s="423">
        <v>0</v>
      </c>
      <c r="M12" s="298"/>
      <c r="N12" s="298"/>
      <c r="O12" s="298"/>
      <c r="P12" s="298"/>
      <c r="Q12" s="298"/>
      <c r="R12" s="298"/>
      <c r="S12" s="298"/>
      <c r="T12" s="298"/>
    </row>
    <row r="13" spans="1:21" s="81" customFormat="1" ht="12" customHeight="1" x14ac:dyDescent="0.2">
      <c r="A13" s="88"/>
      <c r="B13" s="89" t="s">
        <v>26</v>
      </c>
      <c r="C13" s="423">
        <v>0</v>
      </c>
      <c r="D13" s="423">
        <v>0</v>
      </c>
      <c r="E13" s="423">
        <v>0</v>
      </c>
      <c r="F13" s="423">
        <v>0</v>
      </c>
      <c r="G13" s="423">
        <v>0</v>
      </c>
      <c r="H13" s="423">
        <v>0</v>
      </c>
      <c r="I13" s="423">
        <v>0</v>
      </c>
      <c r="J13" s="423">
        <v>0</v>
      </c>
      <c r="M13" s="298"/>
      <c r="N13" s="298"/>
      <c r="O13" s="298"/>
      <c r="P13" s="298"/>
      <c r="Q13" s="298"/>
      <c r="R13" s="298"/>
      <c r="S13" s="298"/>
      <c r="T13" s="298"/>
    </row>
    <row r="14" spans="1:21" s="81" customFormat="1" ht="12" customHeight="1" x14ac:dyDescent="0.2">
      <c r="A14" s="88"/>
      <c r="B14" s="89" t="s">
        <v>27</v>
      </c>
      <c r="C14" s="423">
        <v>282434</v>
      </c>
      <c r="D14" s="423">
        <v>780</v>
      </c>
      <c r="E14" s="423">
        <v>35337</v>
      </c>
      <c r="F14" s="423">
        <v>246317</v>
      </c>
      <c r="G14" s="423">
        <v>0</v>
      </c>
      <c r="H14" s="423">
        <v>0</v>
      </c>
      <c r="I14" s="423">
        <v>0</v>
      </c>
      <c r="J14" s="423">
        <v>0</v>
      </c>
      <c r="M14" s="298"/>
      <c r="N14" s="298"/>
      <c r="O14" s="298"/>
      <c r="P14" s="298"/>
      <c r="Q14" s="298"/>
      <c r="R14" s="298"/>
      <c r="S14" s="298"/>
      <c r="T14" s="298"/>
    </row>
    <row r="15" spans="1:21" s="81" customFormat="1" ht="12" customHeight="1" x14ac:dyDescent="0.2">
      <c r="A15" s="88"/>
      <c r="B15" s="89" t="s">
        <v>11</v>
      </c>
      <c r="C15" s="423">
        <v>14641</v>
      </c>
      <c r="D15" s="423">
        <v>0</v>
      </c>
      <c r="E15" s="423">
        <v>0</v>
      </c>
      <c r="F15" s="423">
        <v>14641</v>
      </c>
      <c r="G15" s="423">
        <v>0</v>
      </c>
      <c r="H15" s="423">
        <v>0</v>
      </c>
      <c r="I15" s="423">
        <v>0</v>
      </c>
      <c r="J15" s="423">
        <v>0</v>
      </c>
      <c r="M15" s="298"/>
      <c r="N15" s="298"/>
      <c r="O15" s="298"/>
      <c r="P15" s="298"/>
      <c r="Q15" s="298"/>
      <c r="R15" s="298"/>
      <c r="S15" s="298"/>
      <c r="T15" s="298"/>
    </row>
    <row r="16" spans="1:21" s="81" customFormat="1" ht="12" customHeight="1" x14ac:dyDescent="0.2">
      <c r="A16" s="88"/>
      <c r="B16" s="89" t="s">
        <v>28</v>
      </c>
      <c r="C16" s="423">
        <v>27009</v>
      </c>
      <c r="D16" s="423">
        <v>0</v>
      </c>
      <c r="E16" s="423">
        <v>0</v>
      </c>
      <c r="F16" s="423">
        <v>27009</v>
      </c>
      <c r="G16" s="423">
        <v>0</v>
      </c>
      <c r="H16" s="423">
        <v>0</v>
      </c>
      <c r="I16" s="423">
        <v>0</v>
      </c>
      <c r="J16" s="423">
        <v>0</v>
      </c>
      <c r="M16" s="298"/>
      <c r="N16" s="298"/>
      <c r="O16" s="298"/>
      <c r="P16" s="298"/>
      <c r="Q16" s="298"/>
      <c r="R16" s="298"/>
      <c r="S16" s="298"/>
      <c r="T16" s="298"/>
    </row>
    <row r="17" spans="1:22" s="81" customFormat="1" ht="12" customHeight="1" x14ac:dyDescent="0.2">
      <c r="A17" s="472" t="s">
        <v>96</v>
      </c>
      <c r="B17" s="473"/>
      <c r="C17" s="473"/>
      <c r="D17" s="473"/>
      <c r="E17" s="473"/>
      <c r="F17" s="473"/>
      <c r="G17" s="473"/>
      <c r="H17" s="473"/>
      <c r="I17" s="473"/>
      <c r="J17" s="473"/>
      <c r="M17" s="301"/>
      <c r="N17" s="301"/>
      <c r="O17" s="301"/>
      <c r="P17" s="301"/>
      <c r="Q17" s="301"/>
      <c r="R17" s="301"/>
      <c r="S17" s="301"/>
      <c r="T17" s="301"/>
    </row>
    <row r="18" spans="1:22" s="81" customFormat="1" ht="12" customHeight="1" x14ac:dyDescent="0.2">
      <c r="B18" s="88" t="s">
        <v>18</v>
      </c>
      <c r="C18" s="424">
        <v>6910171</v>
      </c>
      <c r="D18" s="424">
        <v>1136774</v>
      </c>
      <c r="E18" s="424">
        <v>1996352</v>
      </c>
      <c r="F18" s="424">
        <v>3761645</v>
      </c>
      <c r="G18" s="424">
        <v>4736</v>
      </c>
      <c r="H18" s="424">
        <v>53</v>
      </c>
      <c r="I18" s="424">
        <v>853</v>
      </c>
      <c r="J18" s="424">
        <v>9758</v>
      </c>
      <c r="L18" s="204"/>
      <c r="M18" s="295"/>
      <c r="N18" s="295"/>
      <c r="O18" s="295"/>
      <c r="P18" s="295"/>
      <c r="Q18" s="295"/>
      <c r="R18" s="295"/>
      <c r="S18" s="295"/>
      <c r="T18" s="295"/>
      <c r="U18" s="204"/>
    </row>
    <row r="19" spans="1:22" s="81" customFormat="1" ht="12" customHeight="1" x14ac:dyDescent="0.2">
      <c r="A19" s="88"/>
      <c r="B19" s="89" t="s">
        <v>23</v>
      </c>
      <c r="C19" s="423">
        <v>5750667</v>
      </c>
      <c r="D19" s="423">
        <v>1091888</v>
      </c>
      <c r="E19" s="423">
        <v>1744475</v>
      </c>
      <c r="F19" s="423">
        <v>2898927</v>
      </c>
      <c r="G19" s="423">
        <v>4713</v>
      </c>
      <c r="H19" s="423">
        <v>53</v>
      </c>
      <c r="I19" s="423">
        <v>853</v>
      </c>
      <c r="J19" s="423">
        <v>9758</v>
      </c>
      <c r="M19" s="298"/>
      <c r="N19" s="298"/>
      <c r="O19" s="298"/>
      <c r="P19" s="298"/>
      <c r="Q19" s="298"/>
      <c r="R19" s="298"/>
      <c r="S19" s="298"/>
      <c r="T19" s="298"/>
    </row>
    <row r="20" spans="1:22" s="81" customFormat="1" ht="12" customHeight="1" x14ac:dyDescent="0.2">
      <c r="A20" s="88"/>
      <c r="B20" s="89" t="s">
        <v>24</v>
      </c>
      <c r="C20" s="423">
        <v>216189</v>
      </c>
      <c r="D20" s="423">
        <v>39331</v>
      </c>
      <c r="E20" s="423">
        <v>85804</v>
      </c>
      <c r="F20" s="423">
        <v>91031</v>
      </c>
      <c r="G20" s="423">
        <v>23</v>
      </c>
      <c r="H20" s="423">
        <v>0</v>
      </c>
      <c r="I20" s="423">
        <v>0</v>
      </c>
      <c r="J20" s="423">
        <v>0</v>
      </c>
      <c r="M20" s="298"/>
      <c r="N20" s="298"/>
      <c r="O20" s="298"/>
      <c r="P20" s="298"/>
      <c r="Q20" s="298"/>
      <c r="R20" s="298"/>
      <c r="S20" s="298"/>
      <c r="T20" s="298"/>
    </row>
    <row r="21" spans="1:22" s="81" customFormat="1" ht="12" customHeight="1" x14ac:dyDescent="0.2">
      <c r="A21" s="88"/>
      <c r="B21" s="89" t="s">
        <v>25</v>
      </c>
      <c r="C21" s="423">
        <v>485457</v>
      </c>
      <c r="D21" s="423">
        <v>4362</v>
      </c>
      <c r="E21" s="423">
        <v>96957</v>
      </c>
      <c r="F21" s="423">
        <v>384138</v>
      </c>
      <c r="G21" s="423">
        <v>0</v>
      </c>
      <c r="H21" s="423">
        <v>0</v>
      </c>
      <c r="I21" s="423">
        <v>0</v>
      </c>
      <c r="J21" s="423">
        <v>0</v>
      </c>
      <c r="M21" s="298"/>
      <c r="N21" s="298"/>
      <c r="O21" s="298"/>
      <c r="P21" s="298"/>
      <c r="Q21" s="298"/>
      <c r="R21" s="298"/>
      <c r="S21" s="298"/>
      <c r="T21" s="298"/>
    </row>
    <row r="22" spans="1:22" s="81" customFormat="1" ht="12" customHeight="1" x14ac:dyDescent="0.2">
      <c r="A22" s="88"/>
      <c r="B22" s="89" t="s">
        <v>26</v>
      </c>
      <c r="C22" s="423">
        <v>0</v>
      </c>
      <c r="D22" s="423">
        <v>0</v>
      </c>
      <c r="E22" s="423">
        <v>0</v>
      </c>
      <c r="F22" s="423">
        <v>0</v>
      </c>
      <c r="G22" s="423">
        <v>0</v>
      </c>
      <c r="H22" s="423">
        <v>0</v>
      </c>
      <c r="I22" s="423">
        <v>0</v>
      </c>
      <c r="J22" s="423">
        <v>0</v>
      </c>
      <c r="M22" s="298"/>
      <c r="N22" s="298"/>
      <c r="O22" s="298"/>
      <c r="P22" s="298"/>
      <c r="Q22" s="298"/>
      <c r="R22" s="298"/>
      <c r="S22" s="298"/>
      <c r="T22" s="298"/>
    </row>
    <row r="23" spans="1:22" s="81" customFormat="1" ht="12" customHeight="1" x14ac:dyDescent="0.2">
      <c r="A23" s="88"/>
      <c r="B23" s="89" t="s">
        <v>27</v>
      </c>
      <c r="C23" s="423">
        <v>414009</v>
      </c>
      <c r="D23" s="423">
        <v>1193</v>
      </c>
      <c r="E23" s="423">
        <v>68693</v>
      </c>
      <c r="F23" s="423">
        <v>344123</v>
      </c>
      <c r="G23" s="423">
        <v>0</v>
      </c>
      <c r="H23" s="423">
        <v>0</v>
      </c>
      <c r="I23" s="423">
        <v>0</v>
      </c>
      <c r="J23" s="423">
        <v>0</v>
      </c>
      <c r="M23" s="298"/>
      <c r="N23" s="298"/>
      <c r="O23" s="298"/>
      <c r="P23" s="298"/>
      <c r="Q23" s="298"/>
      <c r="R23" s="298"/>
      <c r="S23" s="298"/>
      <c r="T23" s="298"/>
    </row>
    <row r="24" spans="1:22" s="81" customFormat="1" ht="12" customHeight="1" x14ac:dyDescent="0.2">
      <c r="A24" s="88"/>
      <c r="B24" s="89" t="s">
        <v>11</v>
      </c>
      <c r="C24" s="423">
        <v>16763</v>
      </c>
      <c r="D24" s="423">
        <v>0</v>
      </c>
      <c r="E24" s="423">
        <v>0</v>
      </c>
      <c r="F24" s="423">
        <v>16763</v>
      </c>
      <c r="G24" s="423">
        <v>0</v>
      </c>
      <c r="H24" s="423">
        <v>0</v>
      </c>
      <c r="I24" s="423">
        <v>0</v>
      </c>
      <c r="J24" s="423">
        <v>0</v>
      </c>
      <c r="M24" s="298"/>
      <c r="N24" s="298"/>
      <c r="O24" s="298"/>
      <c r="P24" s="298"/>
      <c r="Q24" s="298"/>
      <c r="R24" s="298"/>
      <c r="S24" s="298"/>
      <c r="T24" s="298"/>
    </row>
    <row r="25" spans="1:22" s="81" customFormat="1" ht="12" customHeight="1" x14ac:dyDescent="0.2">
      <c r="A25" s="88"/>
      <c r="B25" s="89" t="s">
        <v>28</v>
      </c>
      <c r="C25" s="423">
        <v>27086</v>
      </c>
      <c r="D25" s="423">
        <v>0</v>
      </c>
      <c r="E25" s="423">
        <v>423</v>
      </c>
      <c r="F25" s="423">
        <v>26663</v>
      </c>
      <c r="G25" s="423">
        <v>0</v>
      </c>
      <c r="H25" s="423">
        <v>0</v>
      </c>
      <c r="I25" s="423">
        <v>0</v>
      </c>
      <c r="J25" s="423">
        <v>0</v>
      </c>
      <c r="M25" s="298"/>
      <c r="N25" s="298"/>
      <c r="O25" s="298"/>
      <c r="P25" s="298"/>
      <c r="Q25" s="298"/>
      <c r="R25" s="298"/>
      <c r="S25" s="298"/>
      <c r="T25" s="298"/>
    </row>
    <row r="26" spans="1:22" s="81" customFormat="1" ht="12" customHeight="1" x14ac:dyDescent="0.2">
      <c r="A26" s="472" t="s">
        <v>97</v>
      </c>
      <c r="B26" s="473"/>
      <c r="C26" s="473"/>
      <c r="D26" s="473"/>
      <c r="E26" s="473"/>
      <c r="F26" s="473"/>
      <c r="G26" s="473"/>
      <c r="H26" s="473"/>
      <c r="I26" s="473"/>
      <c r="J26" s="473"/>
      <c r="L26" s="202"/>
      <c r="M26" s="302"/>
      <c r="N26" s="302"/>
      <c r="O26" s="302"/>
      <c r="P26" s="302"/>
      <c r="Q26" s="302"/>
      <c r="R26" s="302"/>
      <c r="S26" s="302"/>
      <c r="T26" s="296"/>
      <c r="U26" s="154"/>
      <c r="V26" s="61"/>
    </row>
    <row r="27" spans="1:22" s="81" customFormat="1" ht="12" customHeight="1" x14ac:dyDescent="0.2">
      <c r="B27" s="88" t="s">
        <v>18</v>
      </c>
      <c r="C27" s="427">
        <v>20.144040620999998</v>
      </c>
      <c r="D27" s="427">
        <v>13.289948377</v>
      </c>
      <c r="E27" s="427">
        <v>11.548173218000001</v>
      </c>
      <c r="F27" s="427">
        <v>27.588256024</v>
      </c>
      <c r="G27" s="427">
        <v>143.12114990000001</v>
      </c>
      <c r="H27" s="427">
        <v>10.416666666999999</v>
      </c>
      <c r="I27" s="427">
        <v>143.01994302</v>
      </c>
      <c r="J27" s="427">
        <v>24.163379565</v>
      </c>
      <c r="K27" s="179"/>
      <c r="L27" s="273"/>
      <c r="M27" s="302"/>
      <c r="N27" s="302"/>
      <c r="O27" s="302"/>
      <c r="P27" s="302"/>
      <c r="Q27" s="302"/>
      <c r="R27" s="296"/>
      <c r="S27" s="302"/>
      <c r="T27" s="302"/>
    </row>
    <row r="28" spans="1:22" s="81" customFormat="1" ht="12" customHeight="1" x14ac:dyDescent="0.2">
      <c r="A28" s="88"/>
      <c r="B28" s="89" t="s">
        <v>23</v>
      </c>
      <c r="C28" s="425">
        <v>15.640993054000001</v>
      </c>
      <c r="D28" s="425">
        <v>11.915509473</v>
      </c>
      <c r="E28" s="425">
        <v>7.0791077043000001</v>
      </c>
      <c r="F28" s="425">
        <v>22.946646004000002</v>
      </c>
      <c r="G28" s="425">
        <v>141.94045174999999</v>
      </c>
      <c r="H28" s="425">
        <v>10.416666666999999</v>
      </c>
      <c r="I28" s="425">
        <v>143.01994302</v>
      </c>
      <c r="J28" s="425">
        <v>24.163379565</v>
      </c>
      <c r="L28" s="273"/>
      <c r="M28" s="303"/>
      <c r="N28" s="303"/>
      <c r="O28" s="303"/>
      <c r="P28" s="303"/>
      <c r="Q28" s="303"/>
      <c r="R28" s="297"/>
      <c r="S28" s="303"/>
      <c r="T28" s="303"/>
    </row>
    <row r="29" spans="1:22" s="81" customFormat="1" ht="12" customHeight="1" x14ac:dyDescent="0.2">
      <c r="A29" s="88"/>
      <c r="B29" s="89" t="s">
        <v>24</v>
      </c>
      <c r="C29" s="425">
        <v>43.905345136999998</v>
      </c>
      <c r="D29" s="425">
        <v>72.209816541999999</v>
      </c>
      <c r="E29" s="425">
        <v>36.097452654000001</v>
      </c>
      <c r="F29" s="425">
        <v>41.473307949000002</v>
      </c>
      <c r="G29" s="425" t="s">
        <v>93</v>
      </c>
      <c r="H29" s="425">
        <v>0</v>
      </c>
      <c r="I29" s="425">
        <v>0</v>
      </c>
      <c r="J29" s="425">
        <v>0</v>
      </c>
      <c r="L29" s="273"/>
      <c r="M29" s="303"/>
      <c r="N29" s="303"/>
      <c r="O29" s="303"/>
      <c r="P29" s="303"/>
      <c r="Q29" s="303"/>
      <c r="R29" s="303"/>
      <c r="S29" s="303"/>
      <c r="T29" s="303"/>
    </row>
    <row r="30" spans="1:22" s="81" customFormat="1" ht="12" customHeight="1" x14ac:dyDescent="0.2">
      <c r="A30" s="88"/>
      <c r="B30" s="89" t="s">
        <v>25</v>
      </c>
      <c r="C30" s="425">
        <v>59.482056268999997</v>
      </c>
      <c r="D30" s="425">
        <v>4.7298919568000004</v>
      </c>
      <c r="E30" s="425">
        <v>56.009847461</v>
      </c>
      <c r="F30" s="425">
        <v>61.346253197000003</v>
      </c>
      <c r="G30" s="425">
        <v>0</v>
      </c>
      <c r="H30" s="425">
        <v>0</v>
      </c>
      <c r="I30" s="425">
        <v>0</v>
      </c>
      <c r="J30" s="425">
        <v>0</v>
      </c>
      <c r="K30" s="91"/>
      <c r="L30" s="273"/>
      <c r="M30" s="303"/>
      <c r="N30" s="303"/>
      <c r="O30" s="303"/>
      <c r="P30" s="303"/>
      <c r="Q30" s="303"/>
      <c r="R30" s="303"/>
      <c r="S30" s="303"/>
      <c r="T30" s="303"/>
    </row>
    <row r="31" spans="1:22" s="81" customFormat="1" ht="12" customHeight="1" x14ac:dyDescent="0.2">
      <c r="A31" s="88"/>
      <c r="B31" s="89" t="s">
        <v>26</v>
      </c>
      <c r="C31" s="425">
        <v>0</v>
      </c>
      <c r="D31" s="425">
        <v>0</v>
      </c>
      <c r="E31" s="425">
        <v>0</v>
      </c>
      <c r="F31" s="425">
        <v>0</v>
      </c>
      <c r="G31" s="425">
        <v>0</v>
      </c>
      <c r="H31" s="425">
        <v>0</v>
      </c>
      <c r="I31" s="425">
        <v>0</v>
      </c>
      <c r="J31" s="425">
        <v>0</v>
      </c>
      <c r="K31" s="91"/>
      <c r="L31" s="273"/>
      <c r="M31" s="303"/>
      <c r="N31" s="303"/>
      <c r="O31" s="303"/>
      <c r="P31" s="303"/>
      <c r="Q31" s="303"/>
      <c r="R31" s="303"/>
      <c r="S31" s="303"/>
      <c r="T31" s="303"/>
    </row>
    <row r="32" spans="1:22" s="81" customFormat="1" ht="12" customHeight="1" x14ac:dyDescent="0.2">
      <c r="A32" s="88"/>
      <c r="B32" s="89" t="s">
        <v>27</v>
      </c>
      <c r="C32" s="425">
        <v>46.586105072000002</v>
      </c>
      <c r="D32" s="425">
        <v>52.948717948999999</v>
      </c>
      <c r="E32" s="425">
        <v>94.393977982999999</v>
      </c>
      <c r="F32" s="425">
        <v>39.707368959999997</v>
      </c>
      <c r="G32" s="425">
        <v>0</v>
      </c>
      <c r="H32" s="425">
        <v>0</v>
      </c>
      <c r="I32" s="425">
        <v>0</v>
      </c>
      <c r="J32" s="425">
        <v>0</v>
      </c>
      <c r="L32" s="273"/>
      <c r="M32" s="303"/>
      <c r="N32" s="303"/>
      <c r="O32" s="303"/>
      <c r="P32" s="303"/>
      <c r="Q32" s="303"/>
      <c r="R32" s="303"/>
      <c r="S32" s="303"/>
      <c r="T32" s="303"/>
    </row>
    <row r="33" spans="1:20" s="81" customFormat="1" ht="12" customHeight="1" x14ac:dyDescent="0.2">
      <c r="A33" s="88"/>
      <c r="B33" s="89" t="s">
        <v>11</v>
      </c>
      <c r="C33" s="425">
        <v>14.493545523</v>
      </c>
      <c r="D33" s="425">
        <v>0</v>
      </c>
      <c r="E33" s="425">
        <v>0</v>
      </c>
      <c r="F33" s="425">
        <v>14.493545523</v>
      </c>
      <c r="G33" s="425">
        <v>0</v>
      </c>
      <c r="H33" s="425">
        <v>0</v>
      </c>
      <c r="I33" s="425">
        <v>0</v>
      </c>
      <c r="J33" s="425">
        <v>0</v>
      </c>
      <c r="L33" s="273"/>
      <c r="M33" s="303"/>
      <c r="N33" s="303"/>
      <c r="O33" s="303"/>
      <c r="P33" s="303"/>
      <c r="Q33" s="303"/>
      <c r="R33" s="303"/>
      <c r="S33" s="303"/>
      <c r="T33" s="303"/>
    </row>
    <row r="34" spans="1:20" s="81" customFormat="1" ht="16.5" customHeight="1" x14ac:dyDescent="0.2">
      <c r="A34" s="242"/>
      <c r="B34" s="243" t="s">
        <v>28</v>
      </c>
      <c r="C34" s="426">
        <v>0.28509015510000002</v>
      </c>
      <c r="D34" s="426">
        <v>0</v>
      </c>
      <c r="E34" s="426" t="s">
        <v>93</v>
      </c>
      <c r="F34" s="428">
        <v>-1.281054463</v>
      </c>
      <c r="G34" s="426">
        <v>0</v>
      </c>
      <c r="H34" s="426">
        <v>0</v>
      </c>
      <c r="I34" s="426">
        <v>0</v>
      </c>
      <c r="J34" s="426">
        <v>0</v>
      </c>
      <c r="K34" s="13"/>
      <c r="L34" s="273"/>
      <c r="M34" s="321"/>
      <c r="N34" s="322"/>
      <c r="O34" s="322"/>
      <c r="P34" s="321"/>
      <c r="Q34" s="322"/>
      <c r="R34" s="322"/>
      <c r="S34" s="322"/>
      <c r="T34" s="322"/>
    </row>
    <row r="35" spans="1:20" s="408" customFormat="1" ht="12" customHeight="1" x14ac:dyDescent="0.2">
      <c r="A35" s="420" t="s">
        <v>731</v>
      </c>
      <c r="B35" s="421"/>
      <c r="F35" s="406"/>
      <c r="G35" s="406"/>
      <c r="H35" s="406"/>
      <c r="I35" s="406"/>
      <c r="J35" s="406"/>
      <c r="K35" s="406"/>
      <c r="R35" s="422"/>
      <c r="S35" s="422"/>
      <c r="T35" s="422"/>
    </row>
    <row r="36" spans="1:20" s="52" customFormat="1" ht="12" customHeight="1" x14ac:dyDescent="0.2">
      <c r="A36" s="57" t="s">
        <v>80</v>
      </c>
      <c r="B36" s="188"/>
      <c r="F36" s="170"/>
      <c r="G36" s="170"/>
      <c r="H36" s="170"/>
      <c r="I36" s="170"/>
      <c r="J36" s="170"/>
      <c r="K36" s="170"/>
      <c r="R36" s="203"/>
      <c r="S36" s="203"/>
      <c r="T36" s="203"/>
    </row>
    <row r="37" spans="1:20" s="52" customFormat="1" ht="12" customHeight="1" x14ac:dyDescent="0.2">
      <c r="A37" s="57" t="s">
        <v>82</v>
      </c>
      <c r="B37" s="57"/>
      <c r="C37" s="170"/>
      <c r="D37" s="170"/>
      <c r="E37" s="59"/>
      <c r="F37" s="170"/>
      <c r="G37" s="170"/>
      <c r="H37" s="59"/>
      <c r="I37" s="170"/>
      <c r="J37" s="170"/>
      <c r="K37" s="59"/>
      <c r="M37" s="54"/>
      <c r="N37" s="54"/>
      <c r="O37" s="54"/>
    </row>
    <row r="38" spans="1:20" s="52" customFormat="1" ht="15.75" customHeight="1" x14ac:dyDescent="0.2">
      <c r="A38" s="57" t="s">
        <v>65</v>
      </c>
      <c r="B38" s="188"/>
      <c r="F38" s="170"/>
      <c r="G38" s="170"/>
      <c r="H38" s="170"/>
      <c r="I38" s="170"/>
      <c r="J38" s="170"/>
      <c r="K38" s="170"/>
    </row>
    <row r="39" spans="1:20" s="52" customFormat="1" ht="12" customHeight="1" x14ac:dyDescent="0.2">
      <c r="A39" s="57"/>
      <c r="B39" s="188"/>
      <c r="F39" s="170"/>
      <c r="G39" s="170"/>
      <c r="H39" s="170"/>
      <c r="I39" s="170"/>
      <c r="J39" s="170"/>
      <c r="K39" s="170"/>
      <c r="R39" s="203"/>
      <c r="S39" s="203"/>
      <c r="T39" s="203"/>
    </row>
    <row r="40" spans="1:20" s="52" customFormat="1" ht="12" customHeight="1" x14ac:dyDescent="0.2">
      <c r="A40" s="57"/>
      <c r="B40" s="57"/>
      <c r="C40" s="170"/>
      <c r="D40" s="170"/>
      <c r="E40" s="59"/>
      <c r="F40" s="170"/>
      <c r="G40" s="170"/>
      <c r="H40" s="59"/>
      <c r="I40" s="170"/>
      <c r="J40" s="170"/>
      <c r="K40" s="59"/>
      <c r="M40" s="54"/>
      <c r="N40" s="54"/>
      <c r="O40" s="54"/>
      <c r="R40" s="202"/>
      <c r="S40" s="202"/>
      <c r="T40" s="202"/>
    </row>
    <row r="41" spans="1:20" s="52" customFormat="1" ht="12" customHeight="1" x14ac:dyDescent="0.2">
      <c r="A41" s="57"/>
      <c r="B41" s="57"/>
      <c r="C41" s="170"/>
      <c r="D41" s="170"/>
      <c r="E41" s="59"/>
      <c r="F41" s="170"/>
      <c r="G41" s="170"/>
      <c r="H41" s="59"/>
      <c r="I41" s="170"/>
      <c r="J41" s="170"/>
      <c r="K41" s="59"/>
      <c r="M41" s="54"/>
      <c r="N41" s="54"/>
      <c r="O41" s="54"/>
      <c r="R41" s="202"/>
      <c r="S41" s="203"/>
      <c r="T41" s="203"/>
    </row>
    <row r="42" spans="1:20" x14ac:dyDescent="0.2">
      <c r="C42" s="31"/>
      <c r="D42" s="31"/>
      <c r="E42" s="31"/>
      <c r="F42" s="31"/>
      <c r="G42" s="31"/>
      <c r="H42" s="31"/>
      <c r="I42" s="31"/>
      <c r="J42" s="31"/>
      <c r="K42" s="170"/>
      <c r="R42" s="202"/>
      <c r="S42" s="203"/>
      <c r="T42" s="203"/>
    </row>
    <row r="43" spans="1:20" x14ac:dyDescent="0.2">
      <c r="C43" s="31"/>
      <c r="D43" s="31"/>
      <c r="E43" s="31"/>
      <c r="F43" s="31"/>
      <c r="G43" s="31"/>
      <c r="H43" s="31"/>
      <c r="I43" s="31"/>
      <c r="J43" s="31"/>
      <c r="K43" s="170"/>
    </row>
    <row r="44" spans="1:20" x14ac:dyDescent="0.2">
      <c r="C44" s="31"/>
      <c r="D44" s="31"/>
      <c r="E44" s="31"/>
      <c r="F44" s="31"/>
      <c r="G44" s="31"/>
      <c r="H44" s="31"/>
      <c r="I44" s="31"/>
      <c r="J44" s="31"/>
      <c r="K44" s="170"/>
    </row>
    <row r="45" spans="1:20" x14ac:dyDescent="0.2">
      <c r="C45" s="31"/>
      <c r="D45" s="31"/>
      <c r="E45" s="31"/>
      <c r="F45" s="31"/>
      <c r="G45" s="31"/>
      <c r="H45" s="31"/>
      <c r="I45" s="31"/>
      <c r="J45" s="31"/>
    </row>
    <row r="46" spans="1:20" x14ac:dyDescent="0.2">
      <c r="C46" s="31"/>
      <c r="D46" s="31"/>
      <c r="E46" s="31"/>
      <c r="F46" s="31"/>
      <c r="G46" s="31"/>
      <c r="H46" s="31"/>
      <c r="I46" s="31"/>
      <c r="J46" s="31"/>
    </row>
    <row r="47" spans="1:20" x14ac:dyDescent="0.2">
      <c r="C47" s="31"/>
      <c r="D47" s="31"/>
      <c r="E47" s="31"/>
      <c r="F47" s="31"/>
      <c r="G47" s="31"/>
      <c r="H47" s="31"/>
      <c r="I47" s="31"/>
      <c r="J47" s="31"/>
    </row>
    <row r="48" spans="1:20" x14ac:dyDescent="0.2">
      <c r="C48" s="31"/>
      <c r="D48" s="31"/>
      <c r="E48" s="31"/>
      <c r="F48" s="31"/>
      <c r="G48" s="31"/>
      <c r="H48" s="31"/>
      <c r="I48" s="31"/>
      <c r="J48" s="31"/>
    </row>
    <row r="49" spans="3:10" x14ac:dyDescent="0.2">
      <c r="C49" s="31"/>
      <c r="D49" s="31"/>
      <c r="E49" s="31"/>
      <c r="F49" s="31"/>
      <c r="G49" s="31"/>
      <c r="H49" s="31"/>
      <c r="I49" s="31"/>
      <c r="J49" s="31"/>
    </row>
    <row r="50" spans="3:10" x14ac:dyDescent="0.2">
      <c r="C50" s="31"/>
      <c r="D50" s="31"/>
      <c r="E50" s="31"/>
      <c r="F50" s="31"/>
      <c r="G50" s="31"/>
      <c r="H50" s="31"/>
      <c r="I50" s="31"/>
      <c r="J50" s="31"/>
    </row>
    <row r="51" spans="3:10" x14ac:dyDescent="0.2">
      <c r="C51" s="31"/>
      <c r="D51" s="31"/>
      <c r="E51" s="31"/>
      <c r="F51" s="31"/>
      <c r="G51" s="31"/>
      <c r="H51" s="31"/>
      <c r="I51" s="31"/>
      <c r="J51" s="31"/>
    </row>
    <row r="52" spans="3:10" x14ac:dyDescent="0.2">
      <c r="C52" s="31"/>
      <c r="D52" s="31"/>
      <c r="E52" s="31"/>
      <c r="F52" s="31"/>
      <c r="G52" s="31"/>
      <c r="H52" s="31"/>
      <c r="I52" s="31"/>
      <c r="J52" s="31"/>
    </row>
    <row r="53" spans="3:10" x14ac:dyDescent="0.2">
      <c r="C53" s="31"/>
      <c r="D53" s="31"/>
      <c r="E53" s="31"/>
      <c r="F53" s="31"/>
      <c r="G53" s="31"/>
      <c r="H53" s="31"/>
      <c r="I53" s="31"/>
      <c r="J53" s="31"/>
    </row>
    <row r="54" spans="3:10" x14ac:dyDescent="0.2">
      <c r="C54" s="31"/>
      <c r="D54" s="31"/>
      <c r="E54" s="31"/>
      <c r="F54" s="31"/>
      <c r="G54" s="31"/>
      <c r="H54" s="31"/>
      <c r="I54" s="31"/>
      <c r="J54" s="31"/>
    </row>
    <row r="55" spans="3:10" x14ac:dyDescent="0.2">
      <c r="C55" s="31"/>
      <c r="D55" s="31"/>
      <c r="E55" s="31"/>
      <c r="F55" s="31"/>
      <c r="G55" s="31"/>
      <c r="H55" s="31"/>
      <c r="I55" s="31"/>
      <c r="J55" s="31"/>
    </row>
    <row r="56" spans="3:10" x14ac:dyDescent="0.2">
      <c r="C56" s="31"/>
      <c r="D56" s="31"/>
      <c r="E56" s="31"/>
      <c r="F56" s="31"/>
      <c r="G56" s="31"/>
      <c r="H56" s="31"/>
      <c r="I56" s="31"/>
      <c r="J56" s="31"/>
    </row>
    <row r="57" spans="3:10" x14ac:dyDescent="0.2">
      <c r="C57" s="31"/>
      <c r="D57" s="31"/>
      <c r="E57" s="31"/>
      <c r="F57" s="31"/>
      <c r="G57" s="31"/>
      <c r="H57" s="31"/>
      <c r="I57" s="31"/>
      <c r="J57" s="31"/>
    </row>
  </sheetData>
  <mergeCells count="5">
    <mergeCell ref="A5:B6"/>
    <mergeCell ref="A8:J8"/>
    <mergeCell ref="A17:J17"/>
    <mergeCell ref="A26:J26"/>
    <mergeCell ref="A3:F3"/>
  </mergeCells>
  <hyperlinks>
    <hyperlink ref="J1" location="'Inhalt - Contenu'!A1" display="◄" xr:uid="{00000000-0004-0000-0500-000000000000}"/>
  </hyperlinks>
  <pageMargins left="0.59055118110236227" right="0.59055118110236227" top="0.59055118110236227" bottom="0.59055118110236227" header="0.51181102362204722" footer="0.51181102362204722"/>
  <pageSetup paperSize="9" scale="65" orientation="portrait" r:id="rId1"/>
  <headerFooter alignWithMargins="0"/>
  <ignoredErrors>
    <ignoredError sqref="A17 A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65"/>
  <sheetViews>
    <sheetView showGridLines="0" zoomScaleNormal="100" workbookViewId="0">
      <selection activeCell="D8" sqref="D8"/>
    </sheetView>
  </sheetViews>
  <sheetFormatPr baseColWidth="10" defaultColWidth="13.33203125" defaultRowHeight="15" customHeight="1" x14ac:dyDescent="0.2"/>
  <cols>
    <col min="1" max="1" width="3.83203125" style="4" customWidth="1"/>
    <col min="2" max="2" width="27.33203125" style="4" customWidth="1"/>
    <col min="3" max="3" width="33" style="4" customWidth="1"/>
    <col min="4" max="4" width="15.5" style="4" customWidth="1"/>
    <col min="5" max="5" width="16.33203125" style="4" customWidth="1"/>
    <col min="6" max="6" width="17.1640625" style="4" customWidth="1"/>
    <col min="7" max="7" width="15.33203125" style="4" customWidth="1"/>
    <col min="8" max="8" width="12" style="4" customWidth="1"/>
    <col min="9" max="9" width="14" style="4" customWidth="1"/>
    <col min="10" max="10" width="8.6640625" style="4" customWidth="1"/>
    <col min="11" max="11" width="20.1640625" style="4" customWidth="1"/>
    <col min="13" max="14" width="13.33203125" style="4" customWidth="1"/>
    <col min="15" max="15" width="13.33203125" style="4"/>
    <col min="16" max="16" width="14" style="4" customWidth="1"/>
    <col min="17" max="17" width="8.6640625" style="4" customWidth="1"/>
    <col min="18" max="18" width="14" style="4" customWidth="1"/>
    <col min="19" max="16384" width="13.33203125" style="4"/>
  </cols>
  <sheetData>
    <row r="1" spans="1:26" s="113" customFormat="1" ht="12" customHeight="1" x14ac:dyDescent="0.2">
      <c r="A1" s="209" t="s">
        <v>709</v>
      </c>
      <c r="B1" s="116"/>
      <c r="C1" s="116"/>
      <c r="K1" s="164" t="s">
        <v>6</v>
      </c>
    </row>
    <row r="2" spans="1:26" s="113" customFormat="1" ht="12" customHeight="1" x14ac:dyDescent="0.2">
      <c r="A2" s="209" t="s">
        <v>110</v>
      </c>
      <c r="B2" s="116"/>
      <c r="C2" s="116"/>
      <c r="J2" s="117"/>
      <c r="K2" s="115" t="s">
        <v>109</v>
      </c>
      <c r="L2" s="155"/>
      <c r="M2" s="295"/>
      <c r="N2" s="295"/>
      <c r="O2" s="295"/>
      <c r="P2" s="295"/>
      <c r="Q2" s="295"/>
      <c r="R2" s="295"/>
      <c r="S2" s="295"/>
      <c r="T2" s="295"/>
    </row>
    <row r="3" spans="1:26" s="116" customFormat="1" ht="32.1" customHeight="1" x14ac:dyDescent="0.2">
      <c r="A3" s="474" t="s">
        <v>708</v>
      </c>
      <c r="B3" s="475"/>
      <c r="C3" s="475"/>
      <c r="D3" s="475"/>
      <c r="E3" s="476"/>
      <c r="F3" s="476"/>
      <c r="L3" s="153"/>
      <c r="M3" s="170"/>
      <c r="N3" s="170"/>
      <c r="O3" s="170"/>
      <c r="P3" s="170"/>
      <c r="Q3" s="170"/>
      <c r="R3" s="170"/>
      <c r="S3" s="170"/>
      <c r="T3" s="170"/>
      <c r="U3" s="255"/>
      <c r="V3" s="255"/>
      <c r="W3" s="255"/>
      <c r="X3" s="255"/>
      <c r="Y3" s="99"/>
      <c r="Z3" s="99"/>
    </row>
    <row r="4" spans="1:26" ht="12" customHeight="1" x14ac:dyDescent="0.25">
      <c r="A4" s="36"/>
      <c r="B4" s="210"/>
      <c r="C4" s="211"/>
      <c r="D4" s="25"/>
      <c r="E4" s="25"/>
      <c r="F4" s="25"/>
      <c r="G4" s="25"/>
      <c r="H4" s="25"/>
      <c r="I4" s="25"/>
      <c r="J4" s="20"/>
      <c r="K4" s="20"/>
      <c r="M4" s="295"/>
      <c r="N4" s="295"/>
      <c r="O4" s="295"/>
      <c r="P4" s="295"/>
      <c r="Q4" s="295"/>
      <c r="R4" s="295"/>
      <c r="S4" s="295"/>
      <c r="T4" s="295"/>
      <c r="U4" s="94"/>
      <c r="V4" s="94"/>
      <c r="W4" s="94"/>
      <c r="X4" s="94"/>
      <c r="Y4" s="58"/>
      <c r="Z4" s="58"/>
    </row>
    <row r="5" spans="1:26" s="94" customFormat="1" ht="15" customHeight="1" x14ac:dyDescent="0.2">
      <c r="A5" s="477" t="s">
        <v>103</v>
      </c>
      <c r="B5" s="478"/>
      <c r="C5" s="479"/>
      <c r="D5" s="92" t="s">
        <v>0</v>
      </c>
      <c r="E5" s="93"/>
      <c r="F5" s="93"/>
      <c r="G5" s="93"/>
      <c r="H5" s="93"/>
      <c r="I5" s="93"/>
      <c r="J5" s="93"/>
      <c r="K5" s="93"/>
      <c r="M5" s="298"/>
      <c r="N5" s="298"/>
      <c r="O5" s="298"/>
      <c r="P5" s="298"/>
      <c r="Q5" s="298"/>
      <c r="R5" s="298"/>
      <c r="S5" s="298"/>
      <c r="T5" s="298"/>
      <c r="U5" s="77"/>
      <c r="V5" s="77"/>
      <c r="W5" s="77"/>
      <c r="X5" s="101"/>
      <c r="Y5" s="90"/>
      <c r="Z5" s="90"/>
    </row>
    <row r="6" spans="1:26" s="94" customFormat="1" ht="15" customHeight="1" x14ac:dyDescent="0.2">
      <c r="A6" s="480"/>
      <c r="B6" s="480"/>
      <c r="C6" s="481"/>
      <c r="D6" s="95" t="s">
        <v>732</v>
      </c>
      <c r="E6" s="96" t="s">
        <v>31</v>
      </c>
      <c r="F6" s="96" t="s">
        <v>20</v>
      </c>
      <c r="G6" s="97" t="s">
        <v>22</v>
      </c>
      <c r="H6" s="96" t="s">
        <v>19</v>
      </c>
      <c r="I6" s="96" t="s">
        <v>21</v>
      </c>
      <c r="J6" s="96" t="s">
        <v>12</v>
      </c>
      <c r="K6" s="98" t="s">
        <v>737</v>
      </c>
      <c r="M6" s="255"/>
      <c r="N6" s="255"/>
      <c r="O6" s="255"/>
      <c r="P6" s="255"/>
      <c r="Q6" s="255"/>
      <c r="R6" s="255"/>
      <c r="S6" s="255"/>
      <c r="T6" s="255"/>
      <c r="U6" s="255"/>
      <c r="V6" s="170"/>
      <c r="W6" s="170"/>
      <c r="X6" s="4"/>
      <c r="Y6" s="4"/>
      <c r="Z6" s="4"/>
    </row>
    <row r="7" spans="1:26" ht="6" customHeight="1" x14ac:dyDescent="0.2">
      <c r="D7" s="180"/>
      <c r="E7" s="180"/>
      <c r="F7" s="180"/>
      <c r="G7" s="180"/>
      <c r="H7" s="180"/>
      <c r="I7" s="180"/>
      <c r="J7" s="180"/>
      <c r="K7" s="180"/>
      <c r="M7" s="94"/>
      <c r="N7" s="94"/>
      <c r="O7" s="94"/>
      <c r="P7" s="94"/>
      <c r="Q7" s="94"/>
      <c r="R7" s="94"/>
      <c r="S7" s="94"/>
      <c r="T7" s="94"/>
      <c r="U7" s="94"/>
      <c r="V7" s="170"/>
      <c r="W7" s="170"/>
    </row>
    <row r="8" spans="1:26" s="337" customFormat="1" ht="15" customHeight="1" x14ac:dyDescent="0.2">
      <c r="A8" s="484" t="s">
        <v>18</v>
      </c>
      <c r="B8" s="484"/>
      <c r="C8" s="192"/>
      <c r="D8" s="434">
        <v>6910171</v>
      </c>
      <c r="E8" s="434">
        <v>1136774</v>
      </c>
      <c r="F8" s="434">
        <v>1996352</v>
      </c>
      <c r="G8" s="434">
        <v>3761645</v>
      </c>
      <c r="H8" s="434">
        <v>4736</v>
      </c>
      <c r="I8" s="434">
        <v>53</v>
      </c>
      <c r="J8" s="434">
        <v>853</v>
      </c>
      <c r="K8" s="434">
        <v>9758</v>
      </c>
      <c r="L8" s="334"/>
      <c r="M8" s="155"/>
      <c r="N8" s="155"/>
      <c r="O8" s="155"/>
      <c r="P8" s="155"/>
      <c r="Q8" s="155"/>
      <c r="R8" s="155"/>
      <c r="S8" s="155"/>
      <c r="T8" s="155"/>
      <c r="U8" s="335"/>
      <c r="V8" s="336"/>
      <c r="W8" s="336"/>
      <c r="X8" s="336"/>
    </row>
    <row r="9" spans="1:26" s="94" customFormat="1" ht="12" customHeight="1" x14ac:dyDescent="0.2">
      <c r="A9" s="472" t="s">
        <v>23</v>
      </c>
      <c r="B9" s="473"/>
      <c r="C9" s="473"/>
      <c r="D9" s="473"/>
      <c r="E9" s="473"/>
      <c r="F9" s="473"/>
      <c r="G9" s="473"/>
      <c r="H9" s="473"/>
      <c r="I9" s="473"/>
      <c r="J9" s="473"/>
      <c r="K9" s="417"/>
      <c r="L9" s="118"/>
      <c r="M9" s="170"/>
      <c r="N9" s="170"/>
      <c r="O9" s="170"/>
      <c r="P9" s="170"/>
      <c r="Q9" s="170"/>
      <c r="R9" s="170"/>
      <c r="S9" s="170"/>
      <c r="T9" s="170"/>
      <c r="U9" s="4"/>
      <c r="V9" s="58"/>
      <c r="W9" s="58"/>
      <c r="X9" s="58"/>
    </row>
    <row r="10" spans="1:26" s="101" customFormat="1" ht="12" customHeight="1" x14ac:dyDescent="0.2">
      <c r="A10" s="167"/>
      <c r="B10" s="181" t="s">
        <v>18</v>
      </c>
      <c r="C10" s="258"/>
      <c r="D10" s="434">
        <v>5750667</v>
      </c>
      <c r="E10" s="434">
        <v>1091888</v>
      </c>
      <c r="F10" s="434">
        <v>1744475</v>
      </c>
      <c r="G10" s="434">
        <v>2898927</v>
      </c>
      <c r="H10" s="434">
        <v>4713</v>
      </c>
      <c r="I10" s="434">
        <v>53</v>
      </c>
      <c r="J10" s="434">
        <v>853</v>
      </c>
      <c r="K10" s="434">
        <v>9758</v>
      </c>
      <c r="M10" s="301"/>
      <c r="N10" s="301"/>
      <c r="O10" s="301"/>
      <c r="P10" s="301"/>
      <c r="Q10" s="301"/>
      <c r="R10" s="295"/>
      <c r="S10" s="301"/>
      <c r="T10" s="301"/>
      <c r="U10" s="4"/>
      <c r="V10" s="90"/>
      <c r="W10" s="90"/>
      <c r="X10" s="90"/>
    </row>
    <row r="11" spans="1:26" ht="12" customHeight="1" x14ac:dyDescent="0.2">
      <c r="A11" s="483"/>
      <c r="B11" s="482" t="s">
        <v>122</v>
      </c>
      <c r="C11" s="432" t="s">
        <v>121</v>
      </c>
      <c r="D11" s="430">
        <v>19853</v>
      </c>
      <c r="E11" s="430">
        <v>9791</v>
      </c>
      <c r="F11" s="430">
        <v>5977</v>
      </c>
      <c r="G11" s="430">
        <v>4085</v>
      </c>
      <c r="H11" s="430">
        <v>0</v>
      </c>
      <c r="I11" s="430">
        <v>0</v>
      </c>
      <c r="J11" s="430">
        <v>0</v>
      </c>
      <c r="K11" s="430">
        <v>0</v>
      </c>
    </row>
    <row r="12" spans="1:26" ht="12" customHeight="1" x14ac:dyDescent="0.2">
      <c r="A12" s="483"/>
      <c r="B12" s="483"/>
      <c r="C12" s="432" t="s">
        <v>123</v>
      </c>
      <c r="D12" s="430">
        <v>2915</v>
      </c>
      <c r="E12" s="430">
        <v>2915</v>
      </c>
      <c r="F12" s="430">
        <v>0</v>
      </c>
      <c r="G12" s="430">
        <v>0</v>
      </c>
      <c r="H12" s="430">
        <v>0</v>
      </c>
      <c r="I12" s="430">
        <v>0</v>
      </c>
      <c r="J12" s="430">
        <v>0</v>
      </c>
      <c r="K12" s="430">
        <v>0</v>
      </c>
    </row>
    <row r="13" spans="1:26" ht="12" customHeight="1" x14ac:dyDescent="0.2">
      <c r="A13" s="483"/>
      <c r="B13" s="483"/>
      <c r="C13" s="432" t="s">
        <v>124</v>
      </c>
      <c r="D13" s="430">
        <v>16938</v>
      </c>
      <c r="E13" s="430">
        <v>6876</v>
      </c>
      <c r="F13" s="430">
        <v>5977</v>
      </c>
      <c r="G13" s="430">
        <v>4085</v>
      </c>
      <c r="H13" s="430">
        <v>0</v>
      </c>
      <c r="I13" s="430">
        <v>0</v>
      </c>
      <c r="J13" s="430">
        <v>0</v>
      </c>
      <c r="K13" s="430">
        <v>0</v>
      </c>
    </row>
    <row r="14" spans="1:26" ht="12" customHeight="1" x14ac:dyDescent="0.2">
      <c r="A14" s="483"/>
      <c r="B14" s="482" t="s">
        <v>125</v>
      </c>
      <c r="C14" s="432" t="s">
        <v>121</v>
      </c>
      <c r="D14" s="430">
        <v>136878</v>
      </c>
      <c r="E14" s="430">
        <v>14150</v>
      </c>
      <c r="F14" s="430">
        <v>23847</v>
      </c>
      <c r="G14" s="430">
        <v>93519</v>
      </c>
      <c r="H14" s="430">
        <v>0</v>
      </c>
      <c r="I14" s="430">
        <v>0</v>
      </c>
      <c r="J14" s="430">
        <v>0</v>
      </c>
      <c r="K14" s="430">
        <v>5362</v>
      </c>
    </row>
    <row r="15" spans="1:26" ht="12" customHeight="1" x14ac:dyDescent="0.2">
      <c r="A15" s="483"/>
      <c r="B15" s="483"/>
      <c r="C15" s="432" t="s">
        <v>126</v>
      </c>
      <c r="D15" s="430">
        <v>3834</v>
      </c>
      <c r="E15" s="430">
        <v>0</v>
      </c>
      <c r="F15" s="430">
        <v>0</v>
      </c>
      <c r="G15" s="430">
        <v>3834</v>
      </c>
      <c r="H15" s="430">
        <v>0</v>
      </c>
      <c r="I15" s="430">
        <v>0</v>
      </c>
      <c r="J15" s="430">
        <v>0</v>
      </c>
      <c r="K15" s="430">
        <v>0</v>
      </c>
    </row>
    <row r="16" spans="1:26" ht="12" customHeight="1" x14ac:dyDescent="0.2">
      <c r="A16" s="483"/>
      <c r="B16" s="483"/>
      <c r="C16" s="432" t="s">
        <v>127</v>
      </c>
      <c r="D16" s="430">
        <v>133044</v>
      </c>
      <c r="E16" s="430">
        <v>14150</v>
      </c>
      <c r="F16" s="430">
        <v>23847</v>
      </c>
      <c r="G16" s="430">
        <v>89685</v>
      </c>
      <c r="H16" s="430">
        <v>0</v>
      </c>
      <c r="I16" s="430">
        <v>0</v>
      </c>
      <c r="J16" s="430">
        <v>0</v>
      </c>
      <c r="K16" s="430">
        <v>5362</v>
      </c>
    </row>
    <row r="17" spans="1:11" ht="12" customHeight="1" x14ac:dyDescent="0.2">
      <c r="A17" s="483"/>
      <c r="B17" s="482" t="s">
        <v>128</v>
      </c>
      <c r="C17" s="432" t="s">
        <v>121</v>
      </c>
      <c r="D17" s="430">
        <v>97070</v>
      </c>
      <c r="E17" s="430">
        <v>0</v>
      </c>
      <c r="F17" s="430">
        <v>62090</v>
      </c>
      <c r="G17" s="430">
        <v>34969</v>
      </c>
      <c r="H17" s="430">
        <v>11</v>
      </c>
      <c r="I17" s="430">
        <v>0</v>
      </c>
      <c r="J17" s="430">
        <v>0</v>
      </c>
      <c r="K17" s="430">
        <v>0</v>
      </c>
    </row>
    <row r="18" spans="1:11" ht="12" customHeight="1" x14ac:dyDescent="0.2">
      <c r="A18" s="483"/>
      <c r="B18" s="483"/>
      <c r="C18" s="432" t="s">
        <v>129</v>
      </c>
      <c r="D18" s="430">
        <v>97059</v>
      </c>
      <c r="E18" s="430">
        <v>0</v>
      </c>
      <c r="F18" s="430">
        <v>62090</v>
      </c>
      <c r="G18" s="430">
        <v>34969</v>
      </c>
      <c r="H18" s="430">
        <v>0</v>
      </c>
      <c r="I18" s="430">
        <v>0</v>
      </c>
      <c r="J18" s="430">
        <v>0</v>
      </c>
      <c r="K18" s="430">
        <v>0</v>
      </c>
    </row>
    <row r="19" spans="1:11" ht="12" customHeight="1" x14ac:dyDescent="0.2">
      <c r="A19" s="483"/>
      <c r="B19" s="483"/>
      <c r="C19" s="432" t="s">
        <v>130</v>
      </c>
      <c r="D19" s="430">
        <v>11</v>
      </c>
      <c r="E19" s="430">
        <v>0</v>
      </c>
      <c r="F19" s="430">
        <v>0</v>
      </c>
      <c r="G19" s="430">
        <v>0</v>
      </c>
      <c r="H19" s="430">
        <v>11</v>
      </c>
      <c r="I19" s="430">
        <v>0</v>
      </c>
      <c r="J19" s="430">
        <v>0</v>
      </c>
      <c r="K19" s="430">
        <v>0</v>
      </c>
    </row>
    <row r="20" spans="1:11" ht="12" customHeight="1" x14ac:dyDescent="0.2">
      <c r="A20" s="483"/>
      <c r="B20" s="482" t="s">
        <v>131</v>
      </c>
      <c r="C20" s="432" t="s">
        <v>121</v>
      </c>
      <c r="D20" s="430">
        <v>20268</v>
      </c>
      <c r="E20" s="430">
        <v>15943</v>
      </c>
      <c r="F20" s="430">
        <v>0</v>
      </c>
      <c r="G20" s="430">
        <v>4325</v>
      </c>
      <c r="H20" s="430">
        <v>0</v>
      </c>
      <c r="I20" s="430">
        <v>0</v>
      </c>
      <c r="J20" s="430">
        <v>0</v>
      </c>
      <c r="K20" s="430">
        <v>0</v>
      </c>
    </row>
    <row r="21" spans="1:11" ht="12" customHeight="1" x14ac:dyDescent="0.2">
      <c r="A21" s="483"/>
      <c r="B21" s="483"/>
      <c r="C21" s="432" t="s">
        <v>132</v>
      </c>
      <c r="D21" s="430">
        <v>5578</v>
      </c>
      <c r="E21" s="430">
        <v>5578</v>
      </c>
      <c r="F21" s="430">
        <v>0</v>
      </c>
      <c r="G21" s="430">
        <v>0</v>
      </c>
      <c r="H21" s="430">
        <v>0</v>
      </c>
      <c r="I21" s="430">
        <v>0</v>
      </c>
      <c r="J21" s="430">
        <v>0</v>
      </c>
      <c r="K21" s="430">
        <v>0</v>
      </c>
    </row>
    <row r="22" spans="1:11" ht="12" customHeight="1" x14ac:dyDescent="0.2">
      <c r="A22" s="483"/>
      <c r="B22" s="483"/>
      <c r="C22" s="432" t="s">
        <v>133</v>
      </c>
      <c r="D22" s="430">
        <v>4325</v>
      </c>
      <c r="E22" s="430">
        <v>0</v>
      </c>
      <c r="F22" s="430">
        <v>0</v>
      </c>
      <c r="G22" s="430">
        <v>4325</v>
      </c>
      <c r="H22" s="430">
        <v>0</v>
      </c>
      <c r="I22" s="430">
        <v>0</v>
      </c>
      <c r="J22" s="430">
        <v>0</v>
      </c>
      <c r="K22" s="430">
        <v>0</v>
      </c>
    </row>
    <row r="23" spans="1:11" ht="12" customHeight="1" x14ac:dyDescent="0.2">
      <c r="A23" s="483"/>
      <c r="B23" s="483"/>
      <c r="C23" s="432" t="s">
        <v>134</v>
      </c>
      <c r="D23" s="430">
        <v>10365</v>
      </c>
      <c r="E23" s="430">
        <v>10365</v>
      </c>
      <c r="F23" s="430">
        <v>0</v>
      </c>
      <c r="G23" s="430">
        <v>0</v>
      </c>
      <c r="H23" s="430">
        <v>0</v>
      </c>
      <c r="I23" s="430">
        <v>0</v>
      </c>
      <c r="J23" s="430">
        <v>0</v>
      </c>
      <c r="K23" s="430">
        <v>0</v>
      </c>
    </row>
    <row r="24" spans="1:11" ht="12" customHeight="1" x14ac:dyDescent="0.2">
      <c r="A24" s="483"/>
      <c r="B24" s="432" t="s">
        <v>135</v>
      </c>
      <c r="C24" s="432" t="s">
        <v>136</v>
      </c>
      <c r="D24" s="430">
        <v>19155</v>
      </c>
      <c r="E24" s="430">
        <v>6232</v>
      </c>
      <c r="F24" s="430">
        <v>5272</v>
      </c>
      <c r="G24" s="430">
        <v>7624</v>
      </c>
      <c r="H24" s="430">
        <v>27</v>
      </c>
      <c r="I24" s="430">
        <v>0</v>
      </c>
      <c r="J24" s="430">
        <v>0</v>
      </c>
      <c r="K24" s="430">
        <v>0</v>
      </c>
    </row>
    <row r="25" spans="1:11" ht="12" customHeight="1" x14ac:dyDescent="0.2">
      <c r="A25" s="483"/>
      <c r="B25" s="482" t="s">
        <v>137</v>
      </c>
      <c r="C25" s="432" t="s">
        <v>121</v>
      </c>
      <c r="D25" s="430">
        <v>61482</v>
      </c>
      <c r="E25" s="430">
        <v>23590</v>
      </c>
      <c r="F25" s="430">
        <v>10712</v>
      </c>
      <c r="G25" s="430">
        <v>26706</v>
      </c>
      <c r="H25" s="430">
        <v>0</v>
      </c>
      <c r="I25" s="430">
        <v>0</v>
      </c>
      <c r="J25" s="430">
        <v>0</v>
      </c>
      <c r="K25" s="430">
        <v>474</v>
      </c>
    </row>
    <row r="26" spans="1:11" ht="12" customHeight="1" x14ac:dyDescent="0.2">
      <c r="A26" s="483"/>
      <c r="B26" s="483"/>
      <c r="C26" s="432" t="s">
        <v>138</v>
      </c>
      <c r="D26" s="430">
        <v>8407</v>
      </c>
      <c r="E26" s="430">
        <v>173</v>
      </c>
      <c r="F26" s="430">
        <v>3766</v>
      </c>
      <c r="G26" s="430">
        <v>4468</v>
      </c>
      <c r="H26" s="430">
        <v>0</v>
      </c>
      <c r="I26" s="430">
        <v>0</v>
      </c>
      <c r="J26" s="430">
        <v>0</v>
      </c>
      <c r="K26" s="430">
        <v>0</v>
      </c>
    </row>
    <row r="27" spans="1:11" ht="12" customHeight="1" x14ac:dyDescent="0.2">
      <c r="A27" s="483"/>
      <c r="B27" s="483"/>
      <c r="C27" s="432" t="s">
        <v>139</v>
      </c>
      <c r="D27" s="430">
        <v>2003</v>
      </c>
      <c r="E27" s="430">
        <v>268</v>
      </c>
      <c r="F27" s="430">
        <v>0</v>
      </c>
      <c r="G27" s="430">
        <v>1261</v>
      </c>
      <c r="H27" s="430">
        <v>0</v>
      </c>
      <c r="I27" s="430">
        <v>0</v>
      </c>
      <c r="J27" s="430">
        <v>0</v>
      </c>
      <c r="K27" s="430">
        <v>474</v>
      </c>
    </row>
    <row r="28" spans="1:11" ht="12" customHeight="1" x14ac:dyDescent="0.2">
      <c r="A28" s="483"/>
      <c r="B28" s="483"/>
      <c r="C28" s="432" t="s">
        <v>140</v>
      </c>
      <c r="D28" s="430">
        <v>30383</v>
      </c>
      <c r="E28" s="430">
        <v>14241</v>
      </c>
      <c r="F28" s="430">
        <v>6880</v>
      </c>
      <c r="G28" s="430">
        <v>9262</v>
      </c>
      <c r="H28" s="430">
        <v>0</v>
      </c>
      <c r="I28" s="430">
        <v>0</v>
      </c>
      <c r="J28" s="430">
        <v>0</v>
      </c>
      <c r="K28" s="430">
        <v>0</v>
      </c>
    </row>
    <row r="29" spans="1:11" ht="12" customHeight="1" x14ac:dyDescent="0.2">
      <c r="A29" s="483"/>
      <c r="B29" s="483"/>
      <c r="C29" s="432" t="s">
        <v>141</v>
      </c>
      <c r="D29" s="430">
        <v>20295</v>
      </c>
      <c r="E29" s="430">
        <v>8514</v>
      </c>
      <c r="F29" s="430">
        <v>66</v>
      </c>
      <c r="G29" s="430">
        <v>11715</v>
      </c>
      <c r="H29" s="430">
        <v>0</v>
      </c>
      <c r="I29" s="430">
        <v>0</v>
      </c>
      <c r="J29" s="430">
        <v>0</v>
      </c>
      <c r="K29" s="430">
        <v>0</v>
      </c>
    </row>
    <row r="30" spans="1:11" ht="12" customHeight="1" x14ac:dyDescent="0.2">
      <c r="A30" s="483"/>
      <c r="B30" s="483"/>
      <c r="C30" s="432" t="s">
        <v>142</v>
      </c>
      <c r="D30" s="430">
        <v>394</v>
      </c>
      <c r="E30" s="430">
        <v>394</v>
      </c>
      <c r="F30" s="430">
        <v>0</v>
      </c>
      <c r="G30" s="430">
        <v>0</v>
      </c>
      <c r="H30" s="430">
        <v>0</v>
      </c>
      <c r="I30" s="430">
        <v>0</v>
      </c>
      <c r="J30" s="430">
        <v>0</v>
      </c>
      <c r="K30" s="430">
        <v>0</v>
      </c>
    </row>
    <row r="31" spans="1:11" ht="12" customHeight="1" x14ac:dyDescent="0.2">
      <c r="A31" s="483"/>
      <c r="B31" s="432" t="s">
        <v>143</v>
      </c>
      <c r="C31" s="432" t="s">
        <v>144</v>
      </c>
      <c r="D31" s="430">
        <v>29441</v>
      </c>
      <c r="E31" s="430">
        <v>4872</v>
      </c>
      <c r="F31" s="430">
        <v>0</v>
      </c>
      <c r="G31" s="430">
        <v>24205</v>
      </c>
      <c r="H31" s="430">
        <v>364</v>
      </c>
      <c r="I31" s="430">
        <v>0</v>
      </c>
      <c r="J31" s="430">
        <v>0</v>
      </c>
      <c r="K31" s="430">
        <v>0</v>
      </c>
    </row>
    <row r="32" spans="1:11" ht="12" customHeight="1" x14ac:dyDescent="0.2">
      <c r="A32" s="483"/>
      <c r="B32" s="432" t="s">
        <v>145</v>
      </c>
      <c r="C32" s="432" t="s">
        <v>146</v>
      </c>
      <c r="D32" s="430">
        <v>48850</v>
      </c>
      <c r="E32" s="430">
        <v>7652</v>
      </c>
      <c r="F32" s="430">
        <v>11162</v>
      </c>
      <c r="G32" s="430">
        <v>30036</v>
      </c>
      <c r="H32" s="430">
        <v>0</v>
      </c>
      <c r="I32" s="430">
        <v>0</v>
      </c>
      <c r="J32" s="430">
        <v>0</v>
      </c>
      <c r="K32" s="430">
        <v>0</v>
      </c>
    </row>
    <row r="33" spans="1:11" ht="12" customHeight="1" x14ac:dyDescent="0.2">
      <c r="A33" s="483"/>
      <c r="B33" s="482" t="s">
        <v>147</v>
      </c>
      <c r="C33" s="432" t="s">
        <v>121</v>
      </c>
      <c r="D33" s="430">
        <v>92448</v>
      </c>
      <c r="E33" s="430">
        <v>12332</v>
      </c>
      <c r="F33" s="430">
        <v>27594</v>
      </c>
      <c r="G33" s="430">
        <v>52505</v>
      </c>
      <c r="H33" s="430">
        <v>17</v>
      </c>
      <c r="I33" s="430">
        <v>0</v>
      </c>
      <c r="J33" s="430">
        <v>0</v>
      </c>
      <c r="K33" s="430">
        <v>0</v>
      </c>
    </row>
    <row r="34" spans="1:11" ht="12" customHeight="1" x14ac:dyDescent="0.2">
      <c r="A34" s="483"/>
      <c r="B34" s="483"/>
      <c r="C34" s="432" t="s">
        <v>148</v>
      </c>
      <c r="D34" s="430">
        <v>528</v>
      </c>
      <c r="E34" s="430">
        <v>0</v>
      </c>
      <c r="F34" s="430">
        <v>193</v>
      </c>
      <c r="G34" s="430">
        <v>335</v>
      </c>
      <c r="H34" s="430">
        <v>0</v>
      </c>
      <c r="I34" s="430">
        <v>0</v>
      </c>
      <c r="J34" s="430">
        <v>0</v>
      </c>
      <c r="K34" s="430">
        <v>0</v>
      </c>
    </row>
    <row r="35" spans="1:11" ht="12" customHeight="1" x14ac:dyDescent="0.2">
      <c r="A35" s="483"/>
      <c r="B35" s="483"/>
      <c r="C35" s="432" t="s">
        <v>149</v>
      </c>
      <c r="D35" s="430">
        <v>91920</v>
      </c>
      <c r="E35" s="430">
        <v>12332</v>
      </c>
      <c r="F35" s="430">
        <v>27401</v>
      </c>
      <c r="G35" s="430">
        <v>52170</v>
      </c>
      <c r="H35" s="430">
        <v>17</v>
      </c>
      <c r="I35" s="430">
        <v>0</v>
      </c>
      <c r="J35" s="430">
        <v>0</v>
      </c>
      <c r="K35" s="430">
        <v>0</v>
      </c>
    </row>
    <row r="36" spans="1:11" ht="12" customHeight="1" x14ac:dyDescent="0.2">
      <c r="A36" s="483"/>
      <c r="B36" s="432" t="s">
        <v>150</v>
      </c>
      <c r="C36" s="432" t="s">
        <v>151</v>
      </c>
      <c r="D36" s="430">
        <v>4952</v>
      </c>
      <c r="E36" s="430">
        <v>0</v>
      </c>
      <c r="F36" s="430">
        <v>0</v>
      </c>
      <c r="G36" s="430">
        <v>4952</v>
      </c>
      <c r="H36" s="430">
        <v>0</v>
      </c>
      <c r="I36" s="430">
        <v>0</v>
      </c>
      <c r="J36" s="430">
        <v>0</v>
      </c>
      <c r="K36" s="430">
        <v>0</v>
      </c>
    </row>
    <row r="37" spans="1:11" ht="12" customHeight="1" x14ac:dyDescent="0.2">
      <c r="A37" s="483"/>
      <c r="B37" s="482" t="s">
        <v>152</v>
      </c>
      <c r="C37" s="432" t="s">
        <v>121</v>
      </c>
      <c r="D37" s="430">
        <v>33506</v>
      </c>
      <c r="E37" s="430">
        <v>0</v>
      </c>
      <c r="F37" s="430">
        <v>8955</v>
      </c>
      <c r="G37" s="430">
        <v>24551</v>
      </c>
      <c r="H37" s="430">
        <v>0</v>
      </c>
      <c r="I37" s="430">
        <v>0</v>
      </c>
      <c r="J37" s="430">
        <v>0</v>
      </c>
      <c r="K37" s="430">
        <v>0</v>
      </c>
    </row>
    <row r="38" spans="1:11" ht="12" customHeight="1" x14ac:dyDescent="0.2">
      <c r="A38" s="483"/>
      <c r="B38" s="483"/>
      <c r="C38" s="432" t="s">
        <v>153</v>
      </c>
      <c r="D38" s="430">
        <v>33325</v>
      </c>
      <c r="E38" s="430">
        <v>0</v>
      </c>
      <c r="F38" s="430">
        <v>8955</v>
      </c>
      <c r="G38" s="430">
        <v>24370</v>
      </c>
      <c r="H38" s="430">
        <v>0</v>
      </c>
      <c r="I38" s="430">
        <v>0</v>
      </c>
      <c r="J38" s="430">
        <v>0</v>
      </c>
      <c r="K38" s="430">
        <v>0</v>
      </c>
    </row>
    <row r="39" spans="1:11" ht="12" customHeight="1" x14ac:dyDescent="0.2">
      <c r="A39" s="483"/>
      <c r="B39" s="483"/>
      <c r="C39" s="432" t="s">
        <v>154</v>
      </c>
      <c r="D39" s="430">
        <v>181</v>
      </c>
      <c r="E39" s="430">
        <v>0</v>
      </c>
      <c r="F39" s="430">
        <v>0</v>
      </c>
      <c r="G39" s="430">
        <v>181</v>
      </c>
      <c r="H39" s="430">
        <v>0</v>
      </c>
      <c r="I39" s="430">
        <v>0</v>
      </c>
      <c r="J39" s="430">
        <v>0</v>
      </c>
      <c r="K39" s="430">
        <v>0</v>
      </c>
    </row>
    <row r="40" spans="1:11" ht="12" customHeight="1" x14ac:dyDescent="0.2">
      <c r="A40" s="483"/>
      <c r="B40" s="482" t="s">
        <v>155</v>
      </c>
      <c r="C40" s="432" t="s">
        <v>121</v>
      </c>
      <c r="D40" s="430">
        <v>497045</v>
      </c>
      <c r="E40" s="430">
        <v>105224</v>
      </c>
      <c r="F40" s="430">
        <v>258117</v>
      </c>
      <c r="G40" s="430">
        <v>132675</v>
      </c>
      <c r="H40" s="430">
        <v>98</v>
      </c>
      <c r="I40" s="430">
        <v>0</v>
      </c>
      <c r="J40" s="430">
        <v>394</v>
      </c>
      <c r="K40" s="430">
        <v>537</v>
      </c>
    </row>
    <row r="41" spans="1:11" ht="12" customHeight="1" x14ac:dyDescent="0.2">
      <c r="A41" s="483"/>
      <c r="B41" s="483"/>
      <c r="C41" s="432" t="s">
        <v>156</v>
      </c>
      <c r="D41" s="430">
        <v>60588</v>
      </c>
      <c r="E41" s="430">
        <v>20947</v>
      </c>
      <c r="F41" s="430">
        <v>31631</v>
      </c>
      <c r="G41" s="430">
        <v>8010</v>
      </c>
      <c r="H41" s="430">
        <v>0</v>
      </c>
      <c r="I41" s="430">
        <v>0</v>
      </c>
      <c r="J41" s="430">
        <v>0</v>
      </c>
      <c r="K41" s="430">
        <v>0</v>
      </c>
    </row>
    <row r="42" spans="1:11" ht="12" customHeight="1" x14ac:dyDescent="0.2">
      <c r="A42" s="483"/>
      <c r="B42" s="483"/>
      <c r="C42" s="432" t="s">
        <v>157</v>
      </c>
      <c r="D42" s="430">
        <v>263</v>
      </c>
      <c r="E42" s="430">
        <v>0</v>
      </c>
      <c r="F42" s="430">
        <v>263</v>
      </c>
      <c r="G42" s="430">
        <v>0</v>
      </c>
      <c r="H42" s="430">
        <v>0</v>
      </c>
      <c r="I42" s="430">
        <v>0</v>
      </c>
      <c r="J42" s="430">
        <v>0</v>
      </c>
      <c r="K42" s="430">
        <v>0</v>
      </c>
    </row>
    <row r="43" spans="1:11" ht="12" customHeight="1" x14ac:dyDescent="0.2">
      <c r="A43" s="483"/>
      <c r="B43" s="483"/>
      <c r="C43" s="432" t="s">
        <v>158</v>
      </c>
      <c r="D43" s="430">
        <v>21574</v>
      </c>
      <c r="E43" s="430">
        <v>8710</v>
      </c>
      <c r="F43" s="430">
        <v>12864</v>
      </c>
      <c r="G43" s="430">
        <v>0</v>
      </c>
      <c r="H43" s="430">
        <v>0</v>
      </c>
      <c r="I43" s="430">
        <v>0</v>
      </c>
      <c r="J43" s="430">
        <v>0</v>
      </c>
      <c r="K43" s="430">
        <v>0</v>
      </c>
    </row>
    <row r="44" spans="1:11" ht="12" customHeight="1" x14ac:dyDescent="0.2">
      <c r="A44" s="483"/>
      <c r="B44" s="483"/>
      <c r="C44" s="432" t="s">
        <v>159</v>
      </c>
      <c r="D44" s="430">
        <v>1087</v>
      </c>
      <c r="E44" s="430">
        <v>0</v>
      </c>
      <c r="F44" s="430">
        <v>148</v>
      </c>
      <c r="G44" s="430">
        <v>832</v>
      </c>
      <c r="H44" s="430">
        <v>0</v>
      </c>
      <c r="I44" s="430">
        <v>0</v>
      </c>
      <c r="J44" s="430">
        <v>107</v>
      </c>
      <c r="K44" s="430">
        <v>0</v>
      </c>
    </row>
    <row r="45" spans="1:11" ht="12" customHeight="1" x14ac:dyDescent="0.2">
      <c r="A45" s="483"/>
      <c r="B45" s="483"/>
      <c r="C45" s="432" t="s">
        <v>160</v>
      </c>
      <c r="D45" s="430">
        <v>751</v>
      </c>
      <c r="E45" s="430">
        <v>180</v>
      </c>
      <c r="F45" s="430">
        <v>276</v>
      </c>
      <c r="G45" s="430">
        <v>295</v>
      </c>
      <c r="H45" s="430">
        <v>0</v>
      </c>
      <c r="I45" s="430">
        <v>0</v>
      </c>
      <c r="J45" s="430">
        <v>0</v>
      </c>
      <c r="K45" s="430">
        <v>0</v>
      </c>
    </row>
    <row r="46" spans="1:11" ht="12" customHeight="1" x14ac:dyDescent="0.2">
      <c r="A46" s="483"/>
      <c r="B46" s="483"/>
      <c r="C46" s="432" t="s">
        <v>161</v>
      </c>
      <c r="D46" s="430">
        <v>7995</v>
      </c>
      <c r="E46" s="430">
        <v>4443</v>
      </c>
      <c r="F46" s="430">
        <v>3552</v>
      </c>
      <c r="G46" s="430">
        <v>0</v>
      </c>
      <c r="H46" s="430">
        <v>0</v>
      </c>
      <c r="I46" s="430">
        <v>0</v>
      </c>
      <c r="J46" s="430">
        <v>0</v>
      </c>
      <c r="K46" s="430">
        <v>0</v>
      </c>
    </row>
    <row r="47" spans="1:11" ht="12" customHeight="1" x14ac:dyDescent="0.2">
      <c r="A47" s="483"/>
      <c r="B47" s="483"/>
      <c r="C47" s="432" t="s">
        <v>162</v>
      </c>
      <c r="D47" s="430">
        <v>956</v>
      </c>
      <c r="E47" s="430">
        <v>163</v>
      </c>
      <c r="F47" s="430">
        <v>0</v>
      </c>
      <c r="G47" s="430">
        <v>0</v>
      </c>
      <c r="H47" s="430">
        <v>98</v>
      </c>
      <c r="I47" s="430">
        <v>0</v>
      </c>
      <c r="J47" s="430">
        <v>158</v>
      </c>
      <c r="K47" s="430">
        <v>537</v>
      </c>
    </row>
    <row r="48" spans="1:11" ht="12" customHeight="1" x14ac:dyDescent="0.2">
      <c r="A48" s="483"/>
      <c r="B48" s="483"/>
      <c r="C48" s="432" t="s">
        <v>163</v>
      </c>
      <c r="D48" s="430">
        <v>4176</v>
      </c>
      <c r="E48" s="430">
        <v>151</v>
      </c>
      <c r="F48" s="430">
        <v>3515</v>
      </c>
      <c r="G48" s="430">
        <v>426</v>
      </c>
      <c r="H48" s="430">
        <v>0</v>
      </c>
      <c r="I48" s="430">
        <v>0</v>
      </c>
      <c r="J48" s="430">
        <v>84</v>
      </c>
      <c r="K48" s="430">
        <v>0</v>
      </c>
    </row>
    <row r="49" spans="1:11" ht="12" customHeight="1" x14ac:dyDescent="0.2">
      <c r="A49" s="483"/>
      <c r="B49" s="483"/>
      <c r="C49" s="432" t="s">
        <v>164</v>
      </c>
      <c r="D49" s="430">
        <v>18998</v>
      </c>
      <c r="E49" s="430">
        <v>12580</v>
      </c>
      <c r="F49" s="430">
        <v>6395</v>
      </c>
      <c r="G49" s="430">
        <v>23</v>
      </c>
      <c r="H49" s="430">
        <v>0</v>
      </c>
      <c r="I49" s="430">
        <v>0</v>
      </c>
      <c r="J49" s="430">
        <v>0</v>
      </c>
      <c r="K49" s="430">
        <v>0</v>
      </c>
    </row>
    <row r="50" spans="1:11" ht="12" customHeight="1" x14ac:dyDescent="0.2">
      <c r="A50" s="483"/>
      <c r="B50" s="483"/>
      <c r="C50" s="432" t="s">
        <v>165</v>
      </c>
      <c r="D50" s="430">
        <v>10070</v>
      </c>
      <c r="E50" s="430">
        <v>3913</v>
      </c>
      <c r="F50" s="430">
        <v>0</v>
      </c>
      <c r="G50" s="430">
        <v>6157</v>
      </c>
      <c r="H50" s="430">
        <v>0</v>
      </c>
      <c r="I50" s="430">
        <v>0</v>
      </c>
      <c r="J50" s="430">
        <v>0</v>
      </c>
      <c r="K50" s="430">
        <v>0</v>
      </c>
    </row>
    <row r="51" spans="1:11" ht="12" customHeight="1" x14ac:dyDescent="0.2">
      <c r="A51" s="483"/>
      <c r="B51" s="483"/>
      <c r="C51" s="432" t="s">
        <v>166</v>
      </c>
      <c r="D51" s="430">
        <v>120870</v>
      </c>
      <c r="E51" s="430">
        <v>29193</v>
      </c>
      <c r="F51" s="430">
        <v>59329</v>
      </c>
      <c r="G51" s="430">
        <v>32348</v>
      </c>
      <c r="H51" s="430">
        <v>0</v>
      </c>
      <c r="I51" s="430">
        <v>0</v>
      </c>
      <c r="J51" s="430">
        <v>0</v>
      </c>
      <c r="K51" s="430">
        <v>0</v>
      </c>
    </row>
    <row r="52" spans="1:11" ht="12" customHeight="1" x14ac:dyDescent="0.2">
      <c r="A52" s="483"/>
      <c r="B52" s="483"/>
      <c r="C52" s="432" t="s">
        <v>167</v>
      </c>
      <c r="D52" s="430">
        <v>7489</v>
      </c>
      <c r="E52" s="430">
        <v>7489</v>
      </c>
      <c r="F52" s="430">
        <v>0</v>
      </c>
      <c r="G52" s="430">
        <v>0</v>
      </c>
      <c r="H52" s="430">
        <v>0</v>
      </c>
      <c r="I52" s="430">
        <v>0</v>
      </c>
      <c r="J52" s="430">
        <v>0</v>
      </c>
      <c r="K52" s="430">
        <v>0</v>
      </c>
    </row>
    <row r="53" spans="1:11" ht="12" customHeight="1" x14ac:dyDescent="0.2">
      <c r="A53" s="483"/>
      <c r="B53" s="483"/>
      <c r="C53" s="432" t="s">
        <v>168</v>
      </c>
      <c r="D53" s="430">
        <v>171789</v>
      </c>
      <c r="E53" s="430">
        <v>12424</v>
      </c>
      <c r="F53" s="430">
        <v>79541</v>
      </c>
      <c r="G53" s="430">
        <v>79824</v>
      </c>
      <c r="H53" s="430">
        <v>0</v>
      </c>
      <c r="I53" s="430">
        <v>0</v>
      </c>
      <c r="J53" s="430">
        <v>0</v>
      </c>
      <c r="K53" s="430">
        <v>0</v>
      </c>
    </row>
    <row r="54" spans="1:11" ht="12" customHeight="1" x14ac:dyDescent="0.2">
      <c r="A54" s="483"/>
      <c r="B54" s="483"/>
      <c r="C54" s="432" t="s">
        <v>169</v>
      </c>
      <c r="D54" s="430">
        <v>20992</v>
      </c>
      <c r="E54" s="430">
        <v>0</v>
      </c>
      <c r="F54" s="430">
        <v>20992</v>
      </c>
      <c r="G54" s="430">
        <v>0</v>
      </c>
      <c r="H54" s="430">
        <v>0</v>
      </c>
      <c r="I54" s="430">
        <v>0</v>
      </c>
      <c r="J54" s="430">
        <v>0</v>
      </c>
      <c r="K54" s="430">
        <v>0</v>
      </c>
    </row>
    <row r="55" spans="1:11" ht="12" customHeight="1" x14ac:dyDescent="0.2">
      <c r="A55" s="483"/>
      <c r="B55" s="483"/>
      <c r="C55" s="432" t="s">
        <v>170</v>
      </c>
      <c r="D55" s="430">
        <v>6575</v>
      </c>
      <c r="E55" s="430">
        <v>0</v>
      </c>
      <c r="F55" s="430">
        <v>6575</v>
      </c>
      <c r="G55" s="430">
        <v>0</v>
      </c>
      <c r="H55" s="430">
        <v>0</v>
      </c>
      <c r="I55" s="430">
        <v>0</v>
      </c>
      <c r="J55" s="430">
        <v>0</v>
      </c>
      <c r="K55" s="430">
        <v>0</v>
      </c>
    </row>
    <row r="56" spans="1:11" ht="12" customHeight="1" x14ac:dyDescent="0.2">
      <c r="A56" s="483"/>
      <c r="B56" s="483"/>
      <c r="C56" s="432" t="s">
        <v>171</v>
      </c>
      <c r="D56" s="430">
        <v>42827</v>
      </c>
      <c r="E56" s="430">
        <v>5031</v>
      </c>
      <c r="F56" s="430">
        <v>33036</v>
      </c>
      <c r="G56" s="430">
        <v>4760</v>
      </c>
      <c r="H56" s="430">
        <v>0</v>
      </c>
      <c r="I56" s="430">
        <v>0</v>
      </c>
      <c r="J56" s="430">
        <v>0</v>
      </c>
      <c r="K56" s="430">
        <v>0</v>
      </c>
    </row>
    <row r="57" spans="1:11" ht="12" customHeight="1" x14ac:dyDescent="0.2">
      <c r="A57" s="483"/>
      <c r="B57" s="483"/>
      <c r="C57" s="432" t="s">
        <v>130</v>
      </c>
      <c r="D57" s="430">
        <v>45</v>
      </c>
      <c r="E57" s="430">
        <v>0</v>
      </c>
      <c r="F57" s="430">
        <v>0</v>
      </c>
      <c r="G57" s="430">
        <v>0</v>
      </c>
      <c r="H57" s="430">
        <v>0</v>
      </c>
      <c r="I57" s="430">
        <v>0</v>
      </c>
      <c r="J57" s="430">
        <v>45</v>
      </c>
      <c r="K57" s="430">
        <v>0</v>
      </c>
    </row>
    <row r="58" spans="1:11" ht="12" customHeight="1" x14ac:dyDescent="0.2">
      <c r="A58" s="483"/>
      <c r="B58" s="482" t="s">
        <v>172</v>
      </c>
      <c r="C58" s="432" t="s">
        <v>121</v>
      </c>
      <c r="D58" s="430">
        <v>577394</v>
      </c>
      <c r="E58" s="430">
        <v>74149</v>
      </c>
      <c r="F58" s="430">
        <v>88671</v>
      </c>
      <c r="G58" s="430">
        <v>414155</v>
      </c>
      <c r="H58" s="430">
        <v>419</v>
      </c>
      <c r="I58" s="430">
        <v>0</v>
      </c>
      <c r="J58" s="430">
        <v>0</v>
      </c>
      <c r="K58" s="430">
        <v>0</v>
      </c>
    </row>
    <row r="59" spans="1:11" ht="12" customHeight="1" x14ac:dyDescent="0.2">
      <c r="A59" s="483"/>
      <c r="B59" s="483"/>
      <c r="C59" s="432" t="s">
        <v>173</v>
      </c>
      <c r="D59" s="430">
        <v>138442</v>
      </c>
      <c r="E59" s="430">
        <v>28668</v>
      </c>
      <c r="F59" s="430">
        <v>11093</v>
      </c>
      <c r="G59" s="430">
        <v>98681</v>
      </c>
      <c r="H59" s="430">
        <v>0</v>
      </c>
      <c r="I59" s="430">
        <v>0</v>
      </c>
      <c r="J59" s="430">
        <v>0</v>
      </c>
      <c r="K59" s="430">
        <v>0</v>
      </c>
    </row>
    <row r="60" spans="1:11" ht="12" customHeight="1" x14ac:dyDescent="0.2">
      <c r="A60" s="483"/>
      <c r="B60" s="483"/>
      <c r="C60" s="432" t="s">
        <v>174</v>
      </c>
      <c r="D60" s="430">
        <v>9248</v>
      </c>
      <c r="E60" s="430">
        <v>0</v>
      </c>
      <c r="F60" s="430">
        <v>0</v>
      </c>
      <c r="G60" s="430">
        <v>9248</v>
      </c>
      <c r="H60" s="430">
        <v>0</v>
      </c>
      <c r="I60" s="430">
        <v>0</v>
      </c>
      <c r="J60" s="430">
        <v>0</v>
      </c>
      <c r="K60" s="430">
        <v>0</v>
      </c>
    </row>
    <row r="61" spans="1:11" ht="12" customHeight="1" x14ac:dyDescent="0.2">
      <c r="A61" s="483"/>
      <c r="B61" s="483"/>
      <c r="C61" s="432" t="s">
        <v>175</v>
      </c>
      <c r="D61" s="430">
        <v>140501</v>
      </c>
      <c r="E61" s="430">
        <v>21816</v>
      </c>
      <c r="F61" s="430">
        <v>43034</v>
      </c>
      <c r="G61" s="430">
        <v>75651</v>
      </c>
      <c r="H61" s="430">
        <v>0</v>
      </c>
      <c r="I61" s="430">
        <v>0</v>
      </c>
      <c r="J61" s="430">
        <v>0</v>
      </c>
      <c r="K61" s="430">
        <v>0</v>
      </c>
    </row>
    <row r="62" spans="1:11" ht="12" customHeight="1" x14ac:dyDescent="0.2">
      <c r="A62" s="483"/>
      <c r="B62" s="483"/>
      <c r="C62" s="432" t="s">
        <v>176</v>
      </c>
      <c r="D62" s="430">
        <v>102650</v>
      </c>
      <c r="E62" s="430">
        <v>23665</v>
      </c>
      <c r="F62" s="430">
        <v>4440</v>
      </c>
      <c r="G62" s="430">
        <v>74545</v>
      </c>
      <c r="H62" s="430">
        <v>0</v>
      </c>
      <c r="I62" s="430">
        <v>0</v>
      </c>
      <c r="J62" s="430">
        <v>0</v>
      </c>
      <c r="K62" s="430">
        <v>0</v>
      </c>
    </row>
    <row r="63" spans="1:11" ht="12" customHeight="1" x14ac:dyDescent="0.2">
      <c r="A63" s="483"/>
      <c r="B63" s="483"/>
      <c r="C63" s="432" t="s">
        <v>177</v>
      </c>
      <c r="D63" s="430">
        <v>14686</v>
      </c>
      <c r="E63" s="430">
        <v>0</v>
      </c>
      <c r="F63" s="430">
        <v>0</v>
      </c>
      <c r="G63" s="430">
        <v>14686</v>
      </c>
      <c r="H63" s="430">
        <v>0</v>
      </c>
      <c r="I63" s="430">
        <v>0</v>
      </c>
      <c r="J63" s="430">
        <v>0</v>
      </c>
      <c r="K63" s="430">
        <v>0</v>
      </c>
    </row>
    <row r="64" spans="1:11" ht="12" customHeight="1" x14ac:dyDescent="0.2">
      <c r="A64" s="483"/>
      <c r="B64" s="483"/>
      <c r="C64" s="432" t="s">
        <v>178</v>
      </c>
      <c r="D64" s="430">
        <v>56430</v>
      </c>
      <c r="E64" s="430">
        <v>0</v>
      </c>
      <c r="F64" s="430">
        <v>3441</v>
      </c>
      <c r="G64" s="430">
        <v>52989</v>
      </c>
      <c r="H64" s="430">
        <v>0</v>
      </c>
      <c r="I64" s="430">
        <v>0</v>
      </c>
      <c r="J64" s="430">
        <v>0</v>
      </c>
      <c r="K64" s="430">
        <v>0</v>
      </c>
    </row>
    <row r="65" spans="1:11" ht="12" customHeight="1" x14ac:dyDescent="0.2">
      <c r="A65" s="483"/>
      <c r="B65" s="483"/>
      <c r="C65" s="432" t="s">
        <v>179</v>
      </c>
      <c r="D65" s="430">
        <v>69350</v>
      </c>
      <c r="E65" s="430">
        <v>0</v>
      </c>
      <c r="F65" s="430">
        <v>26663</v>
      </c>
      <c r="G65" s="430">
        <v>42687</v>
      </c>
      <c r="H65" s="430">
        <v>0</v>
      </c>
      <c r="I65" s="430">
        <v>0</v>
      </c>
      <c r="J65" s="430">
        <v>0</v>
      </c>
      <c r="K65" s="430">
        <v>0</v>
      </c>
    </row>
    <row r="66" spans="1:11" ht="12" customHeight="1" x14ac:dyDescent="0.2">
      <c r="A66" s="483"/>
      <c r="B66" s="483"/>
      <c r="C66" s="432" t="s">
        <v>180</v>
      </c>
      <c r="D66" s="430">
        <v>9281</v>
      </c>
      <c r="E66" s="430">
        <v>0</v>
      </c>
      <c r="F66" s="430">
        <v>0</v>
      </c>
      <c r="G66" s="430">
        <v>9281</v>
      </c>
      <c r="H66" s="430">
        <v>0</v>
      </c>
      <c r="I66" s="430">
        <v>0</v>
      </c>
      <c r="J66" s="430">
        <v>0</v>
      </c>
      <c r="K66" s="430">
        <v>0</v>
      </c>
    </row>
    <row r="67" spans="1:11" ht="12" customHeight="1" x14ac:dyDescent="0.2">
      <c r="A67" s="483"/>
      <c r="B67" s="483"/>
      <c r="C67" s="432" t="s">
        <v>181</v>
      </c>
      <c r="D67" s="430">
        <v>16254</v>
      </c>
      <c r="E67" s="430">
        <v>0</v>
      </c>
      <c r="F67" s="430">
        <v>0</v>
      </c>
      <c r="G67" s="430">
        <v>16254</v>
      </c>
      <c r="H67" s="430">
        <v>0</v>
      </c>
      <c r="I67" s="430">
        <v>0</v>
      </c>
      <c r="J67" s="430">
        <v>0</v>
      </c>
      <c r="K67" s="430">
        <v>0</v>
      </c>
    </row>
    <row r="68" spans="1:11" ht="12" customHeight="1" x14ac:dyDescent="0.2">
      <c r="A68" s="483"/>
      <c r="B68" s="483"/>
      <c r="C68" s="432" t="s">
        <v>182</v>
      </c>
      <c r="D68" s="430">
        <v>16691</v>
      </c>
      <c r="E68" s="430">
        <v>0</v>
      </c>
      <c r="F68" s="430">
        <v>0</v>
      </c>
      <c r="G68" s="430">
        <v>16661</v>
      </c>
      <c r="H68" s="430">
        <v>30</v>
      </c>
      <c r="I68" s="430">
        <v>0</v>
      </c>
      <c r="J68" s="430">
        <v>0</v>
      </c>
      <c r="K68" s="430">
        <v>0</v>
      </c>
    </row>
    <row r="69" spans="1:11" ht="12" customHeight="1" x14ac:dyDescent="0.2">
      <c r="A69" s="483"/>
      <c r="B69" s="483"/>
      <c r="C69" s="432" t="s">
        <v>183</v>
      </c>
      <c r="D69" s="430">
        <v>389</v>
      </c>
      <c r="E69" s="430">
        <v>0</v>
      </c>
      <c r="F69" s="430">
        <v>0</v>
      </c>
      <c r="G69" s="430">
        <v>0</v>
      </c>
      <c r="H69" s="430">
        <v>389</v>
      </c>
      <c r="I69" s="430">
        <v>0</v>
      </c>
      <c r="J69" s="430">
        <v>0</v>
      </c>
      <c r="K69" s="430">
        <v>0</v>
      </c>
    </row>
    <row r="70" spans="1:11" ht="12" customHeight="1" x14ac:dyDescent="0.2">
      <c r="A70" s="483"/>
      <c r="B70" s="483"/>
      <c r="C70" s="432" t="s">
        <v>184</v>
      </c>
      <c r="D70" s="430">
        <v>3312</v>
      </c>
      <c r="E70" s="430">
        <v>0</v>
      </c>
      <c r="F70" s="430">
        <v>0</v>
      </c>
      <c r="G70" s="430">
        <v>3312</v>
      </c>
      <c r="H70" s="430">
        <v>0</v>
      </c>
      <c r="I70" s="430">
        <v>0</v>
      </c>
      <c r="J70" s="430">
        <v>0</v>
      </c>
      <c r="K70" s="430">
        <v>0</v>
      </c>
    </row>
    <row r="71" spans="1:11" ht="12" customHeight="1" x14ac:dyDescent="0.2">
      <c r="A71" s="483"/>
      <c r="B71" s="483"/>
      <c r="C71" s="432" t="s">
        <v>130</v>
      </c>
      <c r="D71" s="430">
        <v>160</v>
      </c>
      <c r="E71" s="430">
        <v>0</v>
      </c>
      <c r="F71" s="430">
        <v>0</v>
      </c>
      <c r="G71" s="430">
        <v>160</v>
      </c>
      <c r="H71" s="430">
        <v>0</v>
      </c>
      <c r="I71" s="430">
        <v>0</v>
      </c>
      <c r="J71" s="430">
        <v>0</v>
      </c>
      <c r="K71" s="430">
        <v>0</v>
      </c>
    </row>
    <row r="72" spans="1:11" ht="12" customHeight="1" x14ac:dyDescent="0.2">
      <c r="A72" s="483"/>
      <c r="B72" s="482" t="s">
        <v>185</v>
      </c>
      <c r="C72" s="432" t="s">
        <v>121</v>
      </c>
      <c r="D72" s="430">
        <v>642359</v>
      </c>
      <c r="E72" s="430">
        <v>86184</v>
      </c>
      <c r="F72" s="430">
        <v>302016</v>
      </c>
      <c r="G72" s="430">
        <v>254159</v>
      </c>
      <c r="H72" s="430">
        <v>0</v>
      </c>
      <c r="I72" s="430">
        <v>0</v>
      </c>
      <c r="J72" s="430">
        <v>0</v>
      </c>
      <c r="K72" s="430">
        <v>0</v>
      </c>
    </row>
    <row r="73" spans="1:11" ht="12" customHeight="1" x14ac:dyDescent="0.2">
      <c r="A73" s="483"/>
      <c r="B73" s="483"/>
      <c r="C73" s="432" t="s">
        <v>186</v>
      </c>
      <c r="D73" s="430">
        <v>16190</v>
      </c>
      <c r="E73" s="430">
        <v>0</v>
      </c>
      <c r="F73" s="430">
        <v>6938</v>
      </c>
      <c r="G73" s="430">
        <v>9252</v>
      </c>
      <c r="H73" s="430">
        <v>0</v>
      </c>
      <c r="I73" s="430">
        <v>0</v>
      </c>
      <c r="J73" s="430">
        <v>0</v>
      </c>
      <c r="K73" s="430">
        <v>0</v>
      </c>
    </row>
    <row r="74" spans="1:11" ht="12" customHeight="1" x14ac:dyDescent="0.2">
      <c r="A74" s="483"/>
      <c r="B74" s="483"/>
      <c r="C74" s="432" t="s">
        <v>187</v>
      </c>
      <c r="D74" s="430">
        <v>58665</v>
      </c>
      <c r="E74" s="430">
        <v>12113</v>
      </c>
      <c r="F74" s="430">
        <v>30451</v>
      </c>
      <c r="G74" s="430">
        <v>16101</v>
      </c>
      <c r="H74" s="430">
        <v>0</v>
      </c>
      <c r="I74" s="430">
        <v>0</v>
      </c>
      <c r="J74" s="430">
        <v>0</v>
      </c>
      <c r="K74" s="430">
        <v>0</v>
      </c>
    </row>
    <row r="75" spans="1:11" ht="12" customHeight="1" x14ac:dyDescent="0.2">
      <c r="A75" s="483"/>
      <c r="B75" s="483"/>
      <c r="C75" s="432" t="s">
        <v>188</v>
      </c>
      <c r="D75" s="430">
        <v>24027</v>
      </c>
      <c r="E75" s="430">
        <v>5040</v>
      </c>
      <c r="F75" s="430">
        <v>16502</v>
      </c>
      <c r="G75" s="430">
        <v>2485</v>
      </c>
      <c r="H75" s="430">
        <v>0</v>
      </c>
      <c r="I75" s="430">
        <v>0</v>
      </c>
      <c r="J75" s="430">
        <v>0</v>
      </c>
      <c r="K75" s="430">
        <v>0</v>
      </c>
    </row>
    <row r="76" spans="1:11" ht="12" customHeight="1" x14ac:dyDescent="0.2">
      <c r="A76" s="483"/>
      <c r="B76" s="483"/>
      <c r="C76" s="432" t="s">
        <v>189</v>
      </c>
      <c r="D76" s="430">
        <v>30089</v>
      </c>
      <c r="E76" s="430">
        <v>75</v>
      </c>
      <c r="F76" s="430">
        <v>23273</v>
      </c>
      <c r="G76" s="430">
        <v>6741</v>
      </c>
      <c r="H76" s="430">
        <v>0</v>
      </c>
      <c r="I76" s="430">
        <v>0</v>
      </c>
      <c r="J76" s="430">
        <v>0</v>
      </c>
      <c r="K76" s="430">
        <v>0</v>
      </c>
    </row>
    <row r="77" spans="1:11" ht="12" customHeight="1" x14ac:dyDescent="0.2">
      <c r="A77" s="483"/>
      <c r="B77" s="483"/>
      <c r="C77" s="432" t="s">
        <v>190</v>
      </c>
      <c r="D77" s="430">
        <v>121</v>
      </c>
      <c r="E77" s="430">
        <v>0</v>
      </c>
      <c r="F77" s="430">
        <v>0</v>
      </c>
      <c r="G77" s="430">
        <v>121</v>
      </c>
      <c r="H77" s="430">
        <v>0</v>
      </c>
      <c r="I77" s="430">
        <v>0</v>
      </c>
      <c r="J77" s="430">
        <v>0</v>
      </c>
      <c r="K77" s="430">
        <v>0</v>
      </c>
    </row>
    <row r="78" spans="1:11" ht="12" customHeight="1" x14ac:dyDescent="0.2">
      <c r="A78" s="483"/>
      <c r="B78" s="483"/>
      <c r="C78" s="432" t="s">
        <v>191</v>
      </c>
      <c r="D78" s="430">
        <v>320</v>
      </c>
      <c r="E78" s="430">
        <v>0</v>
      </c>
      <c r="F78" s="430">
        <v>0</v>
      </c>
      <c r="G78" s="430">
        <v>320</v>
      </c>
      <c r="H78" s="430">
        <v>0</v>
      </c>
      <c r="I78" s="430">
        <v>0</v>
      </c>
      <c r="J78" s="430">
        <v>0</v>
      </c>
      <c r="K78" s="430">
        <v>0</v>
      </c>
    </row>
    <row r="79" spans="1:11" ht="12" customHeight="1" x14ac:dyDescent="0.2">
      <c r="A79" s="483"/>
      <c r="B79" s="483"/>
      <c r="C79" s="432" t="s">
        <v>192</v>
      </c>
      <c r="D79" s="430">
        <v>125176</v>
      </c>
      <c r="E79" s="430">
        <v>26678</v>
      </c>
      <c r="F79" s="430">
        <v>74689</v>
      </c>
      <c r="G79" s="430">
        <v>23809</v>
      </c>
      <c r="H79" s="430">
        <v>0</v>
      </c>
      <c r="I79" s="430">
        <v>0</v>
      </c>
      <c r="J79" s="430">
        <v>0</v>
      </c>
      <c r="K79" s="430">
        <v>0</v>
      </c>
    </row>
    <row r="80" spans="1:11" ht="12" customHeight="1" x14ac:dyDescent="0.2">
      <c r="A80" s="483"/>
      <c r="B80" s="483"/>
      <c r="C80" s="432" t="s">
        <v>193</v>
      </c>
      <c r="D80" s="430">
        <v>61665</v>
      </c>
      <c r="E80" s="430">
        <v>0</v>
      </c>
      <c r="F80" s="430">
        <v>12704</v>
      </c>
      <c r="G80" s="430">
        <v>48961</v>
      </c>
      <c r="H80" s="430">
        <v>0</v>
      </c>
      <c r="I80" s="430">
        <v>0</v>
      </c>
      <c r="J80" s="430">
        <v>0</v>
      </c>
      <c r="K80" s="430">
        <v>0</v>
      </c>
    </row>
    <row r="81" spans="1:11" ht="12" customHeight="1" x14ac:dyDescent="0.2">
      <c r="A81" s="483"/>
      <c r="B81" s="483"/>
      <c r="C81" s="432" t="s">
        <v>194</v>
      </c>
      <c r="D81" s="430">
        <v>276583</v>
      </c>
      <c r="E81" s="430">
        <v>31667</v>
      </c>
      <c r="F81" s="430">
        <v>108283</v>
      </c>
      <c r="G81" s="430">
        <v>136633</v>
      </c>
      <c r="H81" s="430">
        <v>0</v>
      </c>
      <c r="I81" s="430">
        <v>0</v>
      </c>
      <c r="J81" s="430">
        <v>0</v>
      </c>
      <c r="K81" s="430">
        <v>0</v>
      </c>
    </row>
    <row r="82" spans="1:11" ht="12" customHeight="1" x14ac:dyDescent="0.2">
      <c r="A82" s="483"/>
      <c r="B82" s="483"/>
      <c r="C82" s="432" t="s">
        <v>195</v>
      </c>
      <c r="D82" s="430">
        <v>1934</v>
      </c>
      <c r="E82" s="430">
        <v>0</v>
      </c>
      <c r="F82" s="430">
        <v>1934</v>
      </c>
      <c r="G82" s="430">
        <v>0</v>
      </c>
      <c r="H82" s="430">
        <v>0</v>
      </c>
      <c r="I82" s="430">
        <v>0</v>
      </c>
      <c r="J82" s="430">
        <v>0</v>
      </c>
      <c r="K82" s="430">
        <v>0</v>
      </c>
    </row>
    <row r="83" spans="1:11" ht="12" customHeight="1" x14ac:dyDescent="0.2">
      <c r="A83" s="483"/>
      <c r="B83" s="483"/>
      <c r="C83" s="432" t="s">
        <v>196</v>
      </c>
      <c r="D83" s="430">
        <v>916</v>
      </c>
      <c r="E83" s="430">
        <v>0</v>
      </c>
      <c r="F83" s="430">
        <v>916</v>
      </c>
      <c r="G83" s="430">
        <v>0</v>
      </c>
      <c r="H83" s="430">
        <v>0</v>
      </c>
      <c r="I83" s="430">
        <v>0</v>
      </c>
      <c r="J83" s="430">
        <v>0</v>
      </c>
      <c r="K83" s="430">
        <v>0</v>
      </c>
    </row>
    <row r="84" spans="1:11" ht="12" customHeight="1" x14ac:dyDescent="0.2">
      <c r="A84" s="483"/>
      <c r="B84" s="483"/>
      <c r="C84" s="432" t="s">
        <v>197</v>
      </c>
      <c r="D84" s="430">
        <v>533</v>
      </c>
      <c r="E84" s="430">
        <v>0</v>
      </c>
      <c r="F84" s="430">
        <v>533</v>
      </c>
      <c r="G84" s="430">
        <v>0</v>
      </c>
      <c r="H84" s="430">
        <v>0</v>
      </c>
      <c r="I84" s="430">
        <v>0</v>
      </c>
      <c r="J84" s="430">
        <v>0</v>
      </c>
      <c r="K84" s="430">
        <v>0</v>
      </c>
    </row>
    <row r="85" spans="1:11" ht="12" customHeight="1" x14ac:dyDescent="0.2">
      <c r="A85" s="483"/>
      <c r="B85" s="483"/>
      <c r="C85" s="432" t="s">
        <v>198</v>
      </c>
      <c r="D85" s="430">
        <v>548</v>
      </c>
      <c r="E85" s="430">
        <v>0</v>
      </c>
      <c r="F85" s="430">
        <v>548</v>
      </c>
      <c r="G85" s="430">
        <v>0</v>
      </c>
      <c r="H85" s="430">
        <v>0</v>
      </c>
      <c r="I85" s="430">
        <v>0</v>
      </c>
      <c r="J85" s="430">
        <v>0</v>
      </c>
      <c r="K85" s="430">
        <v>0</v>
      </c>
    </row>
    <row r="86" spans="1:11" ht="12" customHeight="1" x14ac:dyDescent="0.2">
      <c r="A86" s="483"/>
      <c r="B86" s="483"/>
      <c r="C86" s="432" t="s">
        <v>199</v>
      </c>
      <c r="D86" s="430">
        <v>42790</v>
      </c>
      <c r="E86" s="430">
        <v>10611</v>
      </c>
      <c r="F86" s="430">
        <v>22443</v>
      </c>
      <c r="G86" s="430">
        <v>9736</v>
      </c>
      <c r="H86" s="430">
        <v>0</v>
      </c>
      <c r="I86" s="430">
        <v>0</v>
      </c>
      <c r="J86" s="430">
        <v>0</v>
      </c>
      <c r="K86" s="430">
        <v>0</v>
      </c>
    </row>
    <row r="87" spans="1:11" ht="12" customHeight="1" x14ac:dyDescent="0.2">
      <c r="A87" s="483"/>
      <c r="B87" s="483"/>
      <c r="C87" s="432" t="s">
        <v>200</v>
      </c>
      <c r="D87" s="430">
        <v>2802</v>
      </c>
      <c r="E87" s="430">
        <v>0</v>
      </c>
      <c r="F87" s="430">
        <v>2802</v>
      </c>
      <c r="G87" s="430">
        <v>0</v>
      </c>
      <c r="H87" s="430">
        <v>0</v>
      </c>
      <c r="I87" s="430">
        <v>0</v>
      </c>
      <c r="J87" s="430">
        <v>0</v>
      </c>
      <c r="K87" s="430">
        <v>0</v>
      </c>
    </row>
    <row r="88" spans="1:11" ht="12" customHeight="1" x14ac:dyDescent="0.2">
      <c r="A88" s="483"/>
      <c r="B88" s="482" t="s">
        <v>201</v>
      </c>
      <c r="C88" s="432" t="s">
        <v>121</v>
      </c>
      <c r="D88" s="430">
        <v>222386</v>
      </c>
      <c r="E88" s="430">
        <v>23210</v>
      </c>
      <c r="F88" s="430">
        <v>48618</v>
      </c>
      <c r="G88" s="430">
        <v>148094</v>
      </c>
      <c r="H88" s="430">
        <v>1435</v>
      </c>
      <c r="I88" s="430">
        <v>0</v>
      </c>
      <c r="J88" s="430">
        <v>0</v>
      </c>
      <c r="K88" s="430">
        <v>1029</v>
      </c>
    </row>
    <row r="89" spans="1:11" ht="12" customHeight="1" x14ac:dyDescent="0.2">
      <c r="A89" s="483"/>
      <c r="B89" s="483"/>
      <c r="C89" s="432" t="s">
        <v>202</v>
      </c>
      <c r="D89" s="430">
        <v>102975</v>
      </c>
      <c r="E89" s="430">
        <v>5991</v>
      </c>
      <c r="F89" s="430">
        <v>31781</v>
      </c>
      <c r="G89" s="430">
        <v>65203</v>
      </c>
      <c r="H89" s="430">
        <v>0</v>
      </c>
      <c r="I89" s="430">
        <v>0</v>
      </c>
      <c r="J89" s="430">
        <v>0</v>
      </c>
      <c r="K89" s="430">
        <v>0</v>
      </c>
    </row>
    <row r="90" spans="1:11" ht="12" customHeight="1" x14ac:dyDescent="0.2">
      <c r="A90" s="483"/>
      <c r="B90" s="483"/>
      <c r="C90" s="432" t="s">
        <v>203</v>
      </c>
      <c r="D90" s="430">
        <v>44797</v>
      </c>
      <c r="E90" s="430">
        <v>7181</v>
      </c>
      <c r="F90" s="430">
        <v>7992</v>
      </c>
      <c r="G90" s="430">
        <v>28881</v>
      </c>
      <c r="H90" s="430">
        <v>743</v>
      </c>
      <c r="I90" s="430">
        <v>0</v>
      </c>
      <c r="J90" s="430">
        <v>0</v>
      </c>
      <c r="K90" s="430">
        <v>0</v>
      </c>
    </row>
    <row r="91" spans="1:11" ht="12" customHeight="1" x14ac:dyDescent="0.2">
      <c r="A91" s="483"/>
      <c r="B91" s="483"/>
      <c r="C91" s="432" t="s">
        <v>734</v>
      </c>
      <c r="D91" s="430">
        <v>499</v>
      </c>
      <c r="E91" s="430">
        <v>0</v>
      </c>
      <c r="F91" s="430">
        <v>0</v>
      </c>
      <c r="G91" s="430">
        <v>0</v>
      </c>
      <c r="H91" s="430">
        <v>0</v>
      </c>
      <c r="I91" s="430">
        <v>0</v>
      </c>
      <c r="J91" s="430">
        <v>0</v>
      </c>
      <c r="K91" s="430">
        <v>499</v>
      </c>
    </row>
    <row r="92" spans="1:11" ht="12" customHeight="1" x14ac:dyDescent="0.2">
      <c r="A92" s="483"/>
      <c r="B92" s="483"/>
      <c r="C92" s="432" t="s">
        <v>204</v>
      </c>
      <c r="D92" s="430">
        <v>3080</v>
      </c>
      <c r="E92" s="430">
        <v>0</v>
      </c>
      <c r="F92" s="430">
        <v>0</v>
      </c>
      <c r="G92" s="430">
        <v>3080</v>
      </c>
      <c r="H92" s="430">
        <v>0</v>
      </c>
      <c r="I92" s="430">
        <v>0</v>
      </c>
      <c r="J92" s="430">
        <v>0</v>
      </c>
      <c r="K92" s="430">
        <v>0</v>
      </c>
    </row>
    <row r="93" spans="1:11" ht="12" customHeight="1" x14ac:dyDescent="0.2">
      <c r="A93" s="483"/>
      <c r="B93" s="483"/>
      <c r="C93" s="432" t="s">
        <v>205</v>
      </c>
      <c r="D93" s="430">
        <v>10541</v>
      </c>
      <c r="E93" s="430">
        <v>1311</v>
      </c>
      <c r="F93" s="430">
        <v>0</v>
      </c>
      <c r="G93" s="430">
        <v>8880</v>
      </c>
      <c r="H93" s="430">
        <v>350</v>
      </c>
      <c r="I93" s="430">
        <v>0</v>
      </c>
      <c r="J93" s="430">
        <v>0</v>
      </c>
      <c r="K93" s="430">
        <v>0</v>
      </c>
    </row>
    <row r="94" spans="1:11" ht="12" customHeight="1" x14ac:dyDescent="0.2">
      <c r="A94" s="483"/>
      <c r="B94" s="483"/>
      <c r="C94" s="432" t="s">
        <v>206</v>
      </c>
      <c r="D94" s="430">
        <v>4717</v>
      </c>
      <c r="E94" s="430">
        <v>331</v>
      </c>
      <c r="F94" s="430">
        <v>329</v>
      </c>
      <c r="G94" s="430">
        <v>4057</v>
      </c>
      <c r="H94" s="430">
        <v>0</v>
      </c>
      <c r="I94" s="430">
        <v>0</v>
      </c>
      <c r="J94" s="430">
        <v>0</v>
      </c>
      <c r="K94" s="430">
        <v>0</v>
      </c>
    </row>
    <row r="95" spans="1:11" ht="12" customHeight="1" x14ac:dyDescent="0.2">
      <c r="A95" s="483"/>
      <c r="B95" s="483"/>
      <c r="C95" s="432" t="s">
        <v>207</v>
      </c>
      <c r="D95" s="430">
        <v>10080</v>
      </c>
      <c r="E95" s="430">
        <v>174</v>
      </c>
      <c r="F95" s="430">
        <v>4185</v>
      </c>
      <c r="G95" s="430">
        <v>5721</v>
      </c>
      <c r="H95" s="430">
        <v>0</v>
      </c>
      <c r="I95" s="430">
        <v>0</v>
      </c>
      <c r="J95" s="430">
        <v>0</v>
      </c>
      <c r="K95" s="430">
        <v>0</v>
      </c>
    </row>
    <row r="96" spans="1:11" ht="12" customHeight="1" x14ac:dyDescent="0.2">
      <c r="A96" s="483"/>
      <c r="B96" s="483"/>
      <c r="C96" s="432" t="s">
        <v>208</v>
      </c>
      <c r="D96" s="430">
        <v>663</v>
      </c>
      <c r="E96" s="430">
        <v>0</v>
      </c>
      <c r="F96" s="430">
        <v>0</v>
      </c>
      <c r="G96" s="430">
        <v>133</v>
      </c>
      <c r="H96" s="430">
        <v>0</v>
      </c>
      <c r="I96" s="430">
        <v>0</v>
      </c>
      <c r="J96" s="430">
        <v>0</v>
      </c>
      <c r="K96" s="430">
        <v>530</v>
      </c>
    </row>
    <row r="97" spans="1:11" ht="12" customHeight="1" x14ac:dyDescent="0.2">
      <c r="A97" s="483"/>
      <c r="B97" s="483"/>
      <c r="C97" s="432" t="s">
        <v>209</v>
      </c>
      <c r="D97" s="430">
        <v>11947</v>
      </c>
      <c r="E97" s="430">
        <v>1778</v>
      </c>
      <c r="F97" s="430">
        <v>0</v>
      </c>
      <c r="G97" s="430">
        <v>9827</v>
      </c>
      <c r="H97" s="430">
        <v>342</v>
      </c>
      <c r="I97" s="430">
        <v>0</v>
      </c>
      <c r="J97" s="430">
        <v>0</v>
      </c>
      <c r="K97" s="430">
        <v>0</v>
      </c>
    </row>
    <row r="98" spans="1:11" ht="12" customHeight="1" x14ac:dyDescent="0.2">
      <c r="A98" s="483"/>
      <c r="B98" s="483"/>
      <c r="C98" s="432" t="s">
        <v>210</v>
      </c>
      <c r="D98" s="430">
        <v>1142</v>
      </c>
      <c r="E98" s="430">
        <v>0</v>
      </c>
      <c r="F98" s="430">
        <v>153</v>
      </c>
      <c r="G98" s="430">
        <v>989</v>
      </c>
      <c r="H98" s="430">
        <v>0</v>
      </c>
      <c r="I98" s="430">
        <v>0</v>
      </c>
      <c r="J98" s="430">
        <v>0</v>
      </c>
      <c r="K98" s="430">
        <v>0</v>
      </c>
    </row>
    <row r="99" spans="1:11" ht="12" customHeight="1" x14ac:dyDescent="0.2">
      <c r="A99" s="483"/>
      <c r="B99" s="483"/>
      <c r="C99" s="432" t="s">
        <v>211</v>
      </c>
      <c r="D99" s="430">
        <v>311</v>
      </c>
      <c r="E99" s="430">
        <v>0</v>
      </c>
      <c r="F99" s="430">
        <v>0</v>
      </c>
      <c r="G99" s="430">
        <v>311</v>
      </c>
      <c r="H99" s="430">
        <v>0</v>
      </c>
      <c r="I99" s="430">
        <v>0</v>
      </c>
      <c r="J99" s="430">
        <v>0</v>
      </c>
      <c r="K99" s="430">
        <v>0</v>
      </c>
    </row>
    <row r="100" spans="1:11" ht="12" customHeight="1" x14ac:dyDescent="0.2">
      <c r="A100" s="483"/>
      <c r="B100" s="483"/>
      <c r="C100" s="432" t="s">
        <v>212</v>
      </c>
      <c r="D100" s="430">
        <v>7751</v>
      </c>
      <c r="E100" s="430">
        <v>0</v>
      </c>
      <c r="F100" s="430">
        <v>4070</v>
      </c>
      <c r="G100" s="430">
        <v>3681</v>
      </c>
      <c r="H100" s="430">
        <v>0</v>
      </c>
      <c r="I100" s="430">
        <v>0</v>
      </c>
      <c r="J100" s="430">
        <v>0</v>
      </c>
      <c r="K100" s="430">
        <v>0</v>
      </c>
    </row>
    <row r="101" spans="1:11" ht="12" customHeight="1" x14ac:dyDescent="0.2">
      <c r="A101" s="483"/>
      <c r="B101" s="483"/>
      <c r="C101" s="432" t="s">
        <v>213</v>
      </c>
      <c r="D101" s="430">
        <v>21648</v>
      </c>
      <c r="E101" s="430">
        <v>6444</v>
      </c>
      <c r="F101" s="430">
        <v>108</v>
      </c>
      <c r="G101" s="430">
        <v>15096</v>
      </c>
      <c r="H101" s="430">
        <v>0</v>
      </c>
      <c r="I101" s="430">
        <v>0</v>
      </c>
      <c r="J101" s="430">
        <v>0</v>
      </c>
      <c r="K101" s="430">
        <v>0</v>
      </c>
    </row>
    <row r="102" spans="1:11" ht="12" customHeight="1" x14ac:dyDescent="0.2">
      <c r="A102" s="483"/>
      <c r="B102" s="483"/>
      <c r="C102" s="432" t="s">
        <v>214</v>
      </c>
      <c r="D102" s="430">
        <v>2235</v>
      </c>
      <c r="E102" s="430">
        <v>0</v>
      </c>
      <c r="F102" s="430">
        <v>0</v>
      </c>
      <c r="G102" s="430">
        <v>2235</v>
      </c>
      <c r="H102" s="430">
        <v>0</v>
      </c>
      <c r="I102" s="430">
        <v>0</v>
      </c>
      <c r="J102" s="430">
        <v>0</v>
      </c>
      <c r="K102" s="430">
        <v>0</v>
      </c>
    </row>
    <row r="103" spans="1:11" ht="12" customHeight="1" x14ac:dyDescent="0.2">
      <c r="A103" s="483"/>
      <c r="B103" s="432" t="s">
        <v>215</v>
      </c>
      <c r="C103" s="432" t="s">
        <v>216</v>
      </c>
      <c r="D103" s="430">
        <v>68062</v>
      </c>
      <c r="E103" s="430">
        <v>30154</v>
      </c>
      <c r="F103" s="430">
        <v>8871</v>
      </c>
      <c r="G103" s="430">
        <v>29037</v>
      </c>
      <c r="H103" s="430">
        <v>0</v>
      </c>
      <c r="I103" s="430">
        <v>0</v>
      </c>
      <c r="J103" s="430">
        <v>0</v>
      </c>
      <c r="K103" s="430">
        <v>0</v>
      </c>
    </row>
    <row r="104" spans="1:11" ht="12" customHeight="1" x14ac:dyDescent="0.2">
      <c r="A104" s="483"/>
      <c r="B104" s="432" t="s">
        <v>217</v>
      </c>
      <c r="C104" s="432" t="s">
        <v>218</v>
      </c>
      <c r="D104" s="430">
        <v>18364</v>
      </c>
      <c r="E104" s="430">
        <v>0</v>
      </c>
      <c r="F104" s="430">
        <v>3030</v>
      </c>
      <c r="G104" s="430">
        <v>15334</v>
      </c>
      <c r="H104" s="430">
        <v>0</v>
      </c>
      <c r="I104" s="430">
        <v>0</v>
      </c>
      <c r="J104" s="430">
        <v>0</v>
      </c>
      <c r="K104" s="430">
        <v>0</v>
      </c>
    </row>
    <row r="105" spans="1:11" ht="12" customHeight="1" x14ac:dyDescent="0.2">
      <c r="A105" s="483"/>
      <c r="B105" s="482" t="s">
        <v>219</v>
      </c>
      <c r="C105" s="432" t="s">
        <v>121</v>
      </c>
      <c r="D105" s="430">
        <v>69073</v>
      </c>
      <c r="E105" s="430">
        <v>10349</v>
      </c>
      <c r="F105" s="430">
        <v>16009</v>
      </c>
      <c r="G105" s="430">
        <v>42715</v>
      </c>
      <c r="H105" s="430">
        <v>0</v>
      </c>
      <c r="I105" s="430">
        <v>0</v>
      </c>
      <c r="J105" s="430">
        <v>0</v>
      </c>
      <c r="K105" s="430">
        <v>0</v>
      </c>
    </row>
    <row r="106" spans="1:11" ht="12" customHeight="1" x14ac:dyDescent="0.2">
      <c r="A106" s="483"/>
      <c r="B106" s="483"/>
      <c r="C106" s="432" t="s">
        <v>220</v>
      </c>
      <c r="D106" s="430">
        <v>2075</v>
      </c>
      <c r="E106" s="430">
        <v>0</v>
      </c>
      <c r="F106" s="430">
        <v>0</v>
      </c>
      <c r="G106" s="430">
        <v>2075</v>
      </c>
      <c r="H106" s="430">
        <v>0</v>
      </c>
      <c r="I106" s="430">
        <v>0</v>
      </c>
      <c r="J106" s="430">
        <v>0</v>
      </c>
      <c r="K106" s="430">
        <v>0</v>
      </c>
    </row>
    <row r="107" spans="1:11" ht="12" customHeight="1" x14ac:dyDescent="0.2">
      <c r="A107" s="483"/>
      <c r="B107" s="483"/>
      <c r="C107" s="432" t="s">
        <v>221</v>
      </c>
      <c r="D107" s="430">
        <v>66998</v>
      </c>
      <c r="E107" s="430">
        <v>10349</v>
      </c>
      <c r="F107" s="430">
        <v>16009</v>
      </c>
      <c r="G107" s="430">
        <v>40640</v>
      </c>
      <c r="H107" s="430">
        <v>0</v>
      </c>
      <c r="I107" s="430">
        <v>0</v>
      </c>
      <c r="J107" s="430">
        <v>0</v>
      </c>
      <c r="K107" s="430">
        <v>0</v>
      </c>
    </row>
    <row r="108" spans="1:11" ht="12" customHeight="1" x14ac:dyDescent="0.2">
      <c r="A108" s="483"/>
      <c r="B108" s="482" t="s">
        <v>222</v>
      </c>
      <c r="C108" s="432" t="s">
        <v>121</v>
      </c>
      <c r="D108" s="430">
        <v>475787</v>
      </c>
      <c r="E108" s="430">
        <v>106529</v>
      </c>
      <c r="F108" s="430">
        <v>118933</v>
      </c>
      <c r="G108" s="430">
        <v>248579</v>
      </c>
      <c r="H108" s="430">
        <v>531</v>
      </c>
      <c r="I108" s="430">
        <v>53</v>
      </c>
      <c r="J108" s="430">
        <v>28</v>
      </c>
      <c r="K108" s="430">
        <v>1134</v>
      </c>
    </row>
    <row r="109" spans="1:11" ht="12" customHeight="1" x14ac:dyDescent="0.2">
      <c r="A109" s="483"/>
      <c r="B109" s="483"/>
      <c r="C109" s="432" t="s">
        <v>223</v>
      </c>
      <c r="D109" s="430">
        <v>7486</v>
      </c>
      <c r="E109" s="430">
        <v>5404</v>
      </c>
      <c r="F109" s="430">
        <v>0</v>
      </c>
      <c r="G109" s="430">
        <v>2082</v>
      </c>
      <c r="H109" s="430">
        <v>0</v>
      </c>
      <c r="I109" s="430">
        <v>0</v>
      </c>
      <c r="J109" s="430">
        <v>0</v>
      </c>
      <c r="K109" s="430">
        <v>0</v>
      </c>
    </row>
    <row r="110" spans="1:11" ht="12" customHeight="1" x14ac:dyDescent="0.2">
      <c r="A110" s="483"/>
      <c r="B110" s="483"/>
      <c r="C110" s="432" t="s">
        <v>224</v>
      </c>
      <c r="D110" s="430">
        <v>43745</v>
      </c>
      <c r="E110" s="430">
        <v>10724</v>
      </c>
      <c r="F110" s="430">
        <v>16141</v>
      </c>
      <c r="G110" s="430">
        <v>16880</v>
      </c>
      <c r="H110" s="430">
        <v>0</v>
      </c>
      <c r="I110" s="430">
        <v>0</v>
      </c>
      <c r="J110" s="430">
        <v>0</v>
      </c>
      <c r="K110" s="430">
        <v>0</v>
      </c>
    </row>
    <row r="111" spans="1:11" ht="12" customHeight="1" x14ac:dyDescent="0.2">
      <c r="A111" s="483"/>
      <c r="B111" s="483"/>
      <c r="C111" s="432" t="s">
        <v>225</v>
      </c>
      <c r="D111" s="430">
        <v>14607</v>
      </c>
      <c r="E111" s="430">
        <v>5161</v>
      </c>
      <c r="F111" s="430">
        <v>2690</v>
      </c>
      <c r="G111" s="430">
        <v>6355</v>
      </c>
      <c r="H111" s="430">
        <v>0</v>
      </c>
      <c r="I111" s="430">
        <v>0</v>
      </c>
      <c r="J111" s="430">
        <v>0</v>
      </c>
      <c r="K111" s="430">
        <v>401</v>
      </c>
    </row>
    <row r="112" spans="1:11" ht="12" customHeight="1" x14ac:dyDescent="0.2">
      <c r="A112" s="483"/>
      <c r="B112" s="483"/>
      <c r="C112" s="432" t="s">
        <v>226</v>
      </c>
      <c r="D112" s="430">
        <v>40648</v>
      </c>
      <c r="E112" s="430">
        <v>14653</v>
      </c>
      <c r="F112" s="430">
        <v>12193</v>
      </c>
      <c r="G112" s="430">
        <v>13727</v>
      </c>
      <c r="H112" s="430">
        <v>0</v>
      </c>
      <c r="I112" s="430">
        <v>0</v>
      </c>
      <c r="J112" s="430">
        <v>0</v>
      </c>
      <c r="K112" s="430">
        <v>75</v>
      </c>
    </row>
    <row r="113" spans="1:11" ht="12" customHeight="1" x14ac:dyDescent="0.2">
      <c r="A113" s="483"/>
      <c r="B113" s="483"/>
      <c r="C113" s="432" t="s">
        <v>227</v>
      </c>
      <c r="D113" s="430">
        <v>33052</v>
      </c>
      <c r="E113" s="430">
        <v>6491</v>
      </c>
      <c r="F113" s="430">
        <v>6856</v>
      </c>
      <c r="G113" s="430">
        <v>19705</v>
      </c>
      <c r="H113" s="430">
        <v>0</v>
      </c>
      <c r="I113" s="430">
        <v>0</v>
      </c>
      <c r="J113" s="430">
        <v>0</v>
      </c>
      <c r="K113" s="430">
        <v>0</v>
      </c>
    </row>
    <row r="114" spans="1:11" ht="12" customHeight="1" x14ac:dyDescent="0.2">
      <c r="A114" s="483"/>
      <c r="B114" s="483"/>
      <c r="C114" s="432" t="s">
        <v>228</v>
      </c>
      <c r="D114" s="430">
        <v>172</v>
      </c>
      <c r="E114" s="430">
        <v>0</v>
      </c>
      <c r="F114" s="430">
        <v>144</v>
      </c>
      <c r="G114" s="430">
        <v>0</v>
      </c>
      <c r="H114" s="430">
        <v>0</v>
      </c>
      <c r="I114" s="430">
        <v>0</v>
      </c>
      <c r="J114" s="430">
        <v>28</v>
      </c>
      <c r="K114" s="430">
        <v>0</v>
      </c>
    </row>
    <row r="115" spans="1:11" ht="12" customHeight="1" x14ac:dyDescent="0.2">
      <c r="A115" s="483"/>
      <c r="B115" s="483"/>
      <c r="C115" s="432" t="s">
        <v>229</v>
      </c>
      <c r="D115" s="430">
        <v>15428</v>
      </c>
      <c r="E115" s="430">
        <v>5700</v>
      </c>
      <c r="F115" s="430">
        <v>3957</v>
      </c>
      <c r="G115" s="430">
        <v>5771</v>
      </c>
      <c r="H115" s="430">
        <v>0</v>
      </c>
      <c r="I115" s="430">
        <v>0</v>
      </c>
      <c r="J115" s="430">
        <v>0</v>
      </c>
      <c r="K115" s="430">
        <v>0</v>
      </c>
    </row>
    <row r="116" spans="1:11" ht="12" customHeight="1" x14ac:dyDescent="0.2">
      <c r="A116" s="483"/>
      <c r="B116" s="483"/>
      <c r="C116" s="432" t="s">
        <v>230</v>
      </c>
      <c r="D116" s="430">
        <v>32401</v>
      </c>
      <c r="E116" s="430">
        <v>15841</v>
      </c>
      <c r="F116" s="430">
        <v>10190</v>
      </c>
      <c r="G116" s="430">
        <v>5332</v>
      </c>
      <c r="H116" s="430">
        <v>531</v>
      </c>
      <c r="I116" s="430">
        <v>0</v>
      </c>
      <c r="J116" s="430">
        <v>0</v>
      </c>
      <c r="K116" s="430">
        <v>507</v>
      </c>
    </row>
    <row r="117" spans="1:11" ht="12" customHeight="1" x14ac:dyDescent="0.2">
      <c r="A117" s="483"/>
      <c r="B117" s="483"/>
      <c r="C117" s="432" t="s">
        <v>231</v>
      </c>
      <c r="D117" s="430">
        <v>28005</v>
      </c>
      <c r="E117" s="430">
        <v>0</v>
      </c>
      <c r="F117" s="430">
        <v>0</v>
      </c>
      <c r="G117" s="430">
        <v>28005</v>
      </c>
      <c r="H117" s="430">
        <v>0</v>
      </c>
      <c r="I117" s="430">
        <v>0</v>
      </c>
      <c r="J117" s="430">
        <v>0</v>
      </c>
      <c r="K117" s="430">
        <v>0</v>
      </c>
    </row>
    <row r="118" spans="1:11" ht="12" customHeight="1" x14ac:dyDescent="0.2">
      <c r="A118" s="483"/>
      <c r="B118" s="483"/>
      <c r="C118" s="432" t="s">
        <v>232</v>
      </c>
      <c r="D118" s="430">
        <v>10480</v>
      </c>
      <c r="E118" s="430">
        <v>0</v>
      </c>
      <c r="F118" s="430">
        <v>0</v>
      </c>
      <c r="G118" s="430">
        <v>10480</v>
      </c>
      <c r="H118" s="430">
        <v>0</v>
      </c>
      <c r="I118" s="430">
        <v>0</v>
      </c>
      <c r="J118" s="430">
        <v>0</v>
      </c>
      <c r="K118" s="430">
        <v>0</v>
      </c>
    </row>
    <row r="119" spans="1:11" ht="12" customHeight="1" x14ac:dyDescent="0.2">
      <c r="A119" s="483"/>
      <c r="B119" s="483"/>
      <c r="C119" s="432" t="s">
        <v>233</v>
      </c>
      <c r="D119" s="430">
        <v>41208</v>
      </c>
      <c r="E119" s="430">
        <v>6412</v>
      </c>
      <c r="F119" s="430">
        <v>6747</v>
      </c>
      <c r="G119" s="430">
        <v>28049</v>
      </c>
      <c r="H119" s="430">
        <v>0</v>
      </c>
      <c r="I119" s="430">
        <v>0</v>
      </c>
      <c r="J119" s="430">
        <v>0</v>
      </c>
      <c r="K119" s="430">
        <v>0</v>
      </c>
    </row>
    <row r="120" spans="1:11" ht="12" customHeight="1" x14ac:dyDescent="0.2">
      <c r="A120" s="483"/>
      <c r="B120" s="483"/>
      <c r="C120" s="432" t="s">
        <v>234</v>
      </c>
      <c r="D120" s="430">
        <v>120865</v>
      </c>
      <c r="E120" s="430">
        <v>20374</v>
      </c>
      <c r="F120" s="430">
        <v>38415</v>
      </c>
      <c r="G120" s="430">
        <v>62076</v>
      </c>
      <c r="H120" s="430">
        <v>0</v>
      </c>
      <c r="I120" s="430">
        <v>0</v>
      </c>
      <c r="J120" s="430">
        <v>0</v>
      </c>
      <c r="K120" s="430">
        <v>0</v>
      </c>
    </row>
    <row r="121" spans="1:11" ht="12" customHeight="1" x14ac:dyDescent="0.2">
      <c r="A121" s="483"/>
      <c r="B121" s="483"/>
      <c r="C121" s="432" t="s">
        <v>235</v>
      </c>
      <c r="D121" s="430">
        <v>54813</v>
      </c>
      <c r="E121" s="430">
        <v>15541</v>
      </c>
      <c r="F121" s="430">
        <v>21551</v>
      </c>
      <c r="G121" s="430">
        <v>17570</v>
      </c>
      <c r="H121" s="430">
        <v>0</v>
      </c>
      <c r="I121" s="430">
        <v>0</v>
      </c>
      <c r="J121" s="430">
        <v>0</v>
      </c>
      <c r="K121" s="430">
        <v>151</v>
      </c>
    </row>
    <row r="122" spans="1:11" ht="12" customHeight="1" x14ac:dyDescent="0.2">
      <c r="A122" s="483"/>
      <c r="B122" s="483"/>
      <c r="C122" s="432" t="s">
        <v>236</v>
      </c>
      <c r="D122" s="430">
        <v>32831</v>
      </c>
      <c r="E122" s="430">
        <v>228</v>
      </c>
      <c r="F122" s="430">
        <v>49</v>
      </c>
      <c r="G122" s="430">
        <v>32547</v>
      </c>
      <c r="H122" s="430">
        <v>0</v>
      </c>
      <c r="I122" s="430">
        <v>7</v>
      </c>
      <c r="J122" s="430">
        <v>0</v>
      </c>
      <c r="K122" s="430">
        <v>0</v>
      </c>
    </row>
    <row r="123" spans="1:11" ht="12" customHeight="1" x14ac:dyDescent="0.2">
      <c r="A123" s="483"/>
      <c r="B123" s="483"/>
      <c r="C123" s="432" t="s">
        <v>130</v>
      </c>
      <c r="D123" s="430">
        <v>46</v>
      </c>
      <c r="E123" s="430">
        <v>0</v>
      </c>
      <c r="F123" s="430">
        <v>0</v>
      </c>
      <c r="G123" s="430">
        <v>0</v>
      </c>
      <c r="H123" s="430">
        <v>0</v>
      </c>
      <c r="I123" s="430">
        <v>46</v>
      </c>
      <c r="J123" s="430">
        <v>0</v>
      </c>
      <c r="K123" s="430">
        <v>0</v>
      </c>
    </row>
    <row r="124" spans="1:11" ht="12" customHeight="1" x14ac:dyDescent="0.2">
      <c r="A124" s="483"/>
      <c r="B124" s="432" t="s">
        <v>237</v>
      </c>
      <c r="C124" s="432" t="s">
        <v>238</v>
      </c>
      <c r="D124" s="430">
        <v>10646</v>
      </c>
      <c r="E124" s="430">
        <v>0</v>
      </c>
      <c r="F124" s="430">
        <v>0</v>
      </c>
      <c r="G124" s="430">
        <v>10646</v>
      </c>
      <c r="H124" s="430">
        <v>0</v>
      </c>
      <c r="I124" s="430">
        <v>0</v>
      </c>
      <c r="J124" s="430">
        <v>0</v>
      </c>
      <c r="K124" s="430">
        <v>0</v>
      </c>
    </row>
    <row r="125" spans="1:11" ht="12" customHeight="1" x14ac:dyDescent="0.2">
      <c r="A125" s="483"/>
      <c r="B125" s="432" t="s">
        <v>239</v>
      </c>
      <c r="C125" s="432" t="s">
        <v>240</v>
      </c>
      <c r="D125" s="430">
        <v>5775</v>
      </c>
      <c r="E125" s="430">
        <v>0</v>
      </c>
      <c r="F125" s="430">
        <v>0</v>
      </c>
      <c r="G125" s="430">
        <v>5775</v>
      </c>
      <c r="H125" s="430">
        <v>0</v>
      </c>
      <c r="I125" s="430">
        <v>0</v>
      </c>
      <c r="J125" s="430">
        <v>0</v>
      </c>
      <c r="K125" s="430">
        <v>0</v>
      </c>
    </row>
    <row r="126" spans="1:11" ht="12" customHeight="1" x14ac:dyDescent="0.2">
      <c r="A126" s="483"/>
      <c r="B126" s="432" t="s">
        <v>241</v>
      </c>
      <c r="C126" s="432" t="s">
        <v>241</v>
      </c>
      <c r="D126" s="430">
        <v>23419</v>
      </c>
      <c r="E126" s="430">
        <v>0</v>
      </c>
      <c r="F126" s="430">
        <v>5100</v>
      </c>
      <c r="G126" s="430">
        <v>18319</v>
      </c>
      <c r="H126" s="430">
        <v>0</v>
      </c>
      <c r="I126" s="430">
        <v>0</v>
      </c>
      <c r="J126" s="430">
        <v>0</v>
      </c>
      <c r="K126" s="430">
        <v>0</v>
      </c>
    </row>
    <row r="127" spans="1:11" ht="12" customHeight="1" x14ac:dyDescent="0.2">
      <c r="A127" s="483"/>
      <c r="B127" s="432" t="s">
        <v>242</v>
      </c>
      <c r="C127" s="432" t="s">
        <v>242</v>
      </c>
      <c r="D127" s="430">
        <v>27659</v>
      </c>
      <c r="E127" s="430">
        <v>0</v>
      </c>
      <c r="F127" s="430">
        <v>7204</v>
      </c>
      <c r="G127" s="430">
        <v>20455</v>
      </c>
      <c r="H127" s="430">
        <v>0</v>
      </c>
      <c r="I127" s="430">
        <v>0</v>
      </c>
      <c r="J127" s="430">
        <v>0</v>
      </c>
      <c r="K127" s="430">
        <v>0</v>
      </c>
    </row>
    <row r="128" spans="1:11" ht="12" customHeight="1" x14ac:dyDescent="0.2">
      <c r="A128" s="483"/>
      <c r="B128" s="482" t="s">
        <v>243</v>
      </c>
      <c r="C128" s="432" t="s">
        <v>121</v>
      </c>
      <c r="D128" s="430">
        <v>228289</v>
      </c>
      <c r="E128" s="430">
        <v>53441</v>
      </c>
      <c r="F128" s="430">
        <v>73343</v>
      </c>
      <c r="G128" s="430">
        <v>101492</v>
      </c>
      <c r="H128" s="430">
        <v>13</v>
      </c>
      <c r="I128" s="430">
        <v>0</v>
      </c>
      <c r="J128" s="430">
        <v>0</v>
      </c>
      <c r="K128" s="430">
        <v>0</v>
      </c>
    </row>
    <row r="129" spans="1:11" ht="12" customHeight="1" x14ac:dyDescent="0.2">
      <c r="A129" s="483"/>
      <c r="B129" s="483"/>
      <c r="C129" s="432" t="s">
        <v>244</v>
      </c>
      <c r="D129" s="430">
        <v>228186</v>
      </c>
      <c r="E129" s="430">
        <v>53441</v>
      </c>
      <c r="F129" s="430">
        <v>73343</v>
      </c>
      <c r="G129" s="430">
        <v>101389</v>
      </c>
      <c r="H129" s="430">
        <v>13</v>
      </c>
      <c r="I129" s="430">
        <v>0</v>
      </c>
      <c r="J129" s="430">
        <v>0</v>
      </c>
      <c r="K129" s="430">
        <v>0</v>
      </c>
    </row>
    <row r="130" spans="1:11" ht="12" customHeight="1" x14ac:dyDescent="0.2">
      <c r="A130" s="483"/>
      <c r="B130" s="483"/>
      <c r="C130" s="432" t="s">
        <v>245</v>
      </c>
      <c r="D130" s="430">
        <v>103</v>
      </c>
      <c r="E130" s="430">
        <v>0</v>
      </c>
      <c r="F130" s="430">
        <v>0</v>
      </c>
      <c r="G130" s="430">
        <v>103</v>
      </c>
      <c r="H130" s="430">
        <v>0</v>
      </c>
      <c r="I130" s="430">
        <v>0</v>
      </c>
      <c r="J130" s="430">
        <v>0</v>
      </c>
      <c r="K130" s="430">
        <v>0</v>
      </c>
    </row>
    <row r="131" spans="1:11" ht="12" customHeight="1" x14ac:dyDescent="0.2">
      <c r="A131" s="483"/>
      <c r="B131" s="482" t="s">
        <v>246</v>
      </c>
      <c r="C131" s="432" t="s">
        <v>121</v>
      </c>
      <c r="D131" s="430">
        <v>63196</v>
      </c>
      <c r="E131" s="430">
        <v>33228</v>
      </c>
      <c r="F131" s="430">
        <v>7233</v>
      </c>
      <c r="G131" s="430">
        <v>22735</v>
      </c>
      <c r="H131" s="430">
        <v>0</v>
      </c>
      <c r="I131" s="430">
        <v>0</v>
      </c>
      <c r="J131" s="430">
        <v>0</v>
      </c>
      <c r="K131" s="430">
        <v>0</v>
      </c>
    </row>
    <row r="132" spans="1:11" ht="12" customHeight="1" x14ac:dyDescent="0.2">
      <c r="A132" s="483"/>
      <c r="B132" s="483"/>
      <c r="C132" s="432" t="s">
        <v>247</v>
      </c>
      <c r="D132" s="430">
        <v>10550</v>
      </c>
      <c r="E132" s="430">
        <v>8512</v>
      </c>
      <c r="F132" s="430">
        <v>0</v>
      </c>
      <c r="G132" s="430">
        <v>2038</v>
      </c>
      <c r="H132" s="430">
        <v>0</v>
      </c>
      <c r="I132" s="430">
        <v>0</v>
      </c>
      <c r="J132" s="430">
        <v>0</v>
      </c>
      <c r="K132" s="430">
        <v>0</v>
      </c>
    </row>
    <row r="133" spans="1:11" ht="12" customHeight="1" x14ac:dyDescent="0.2">
      <c r="A133" s="483"/>
      <c r="B133" s="483"/>
      <c r="C133" s="432" t="s">
        <v>248</v>
      </c>
      <c r="D133" s="430">
        <v>52646</v>
      </c>
      <c r="E133" s="430">
        <v>24716</v>
      </c>
      <c r="F133" s="430">
        <v>7233</v>
      </c>
      <c r="G133" s="430">
        <v>20697</v>
      </c>
      <c r="H133" s="430">
        <v>0</v>
      </c>
      <c r="I133" s="430">
        <v>0</v>
      </c>
      <c r="J133" s="430">
        <v>0</v>
      </c>
      <c r="K133" s="430">
        <v>0</v>
      </c>
    </row>
    <row r="134" spans="1:11" ht="12" customHeight="1" x14ac:dyDescent="0.2">
      <c r="A134" s="483"/>
      <c r="B134" s="482" t="s">
        <v>249</v>
      </c>
      <c r="C134" s="432" t="s">
        <v>121</v>
      </c>
      <c r="D134" s="430">
        <v>34013</v>
      </c>
      <c r="E134" s="430">
        <v>0</v>
      </c>
      <c r="F134" s="430">
        <v>4457</v>
      </c>
      <c r="G134" s="430">
        <v>29556</v>
      </c>
      <c r="H134" s="430">
        <v>0</v>
      </c>
      <c r="I134" s="430">
        <v>0</v>
      </c>
      <c r="J134" s="430">
        <v>0</v>
      </c>
      <c r="K134" s="430">
        <v>0</v>
      </c>
    </row>
    <row r="135" spans="1:11" ht="12" customHeight="1" x14ac:dyDescent="0.2">
      <c r="A135" s="483"/>
      <c r="B135" s="483"/>
      <c r="C135" s="432" t="s">
        <v>250</v>
      </c>
      <c r="D135" s="430">
        <v>1513</v>
      </c>
      <c r="E135" s="430">
        <v>0</v>
      </c>
      <c r="F135" s="430">
        <v>0</v>
      </c>
      <c r="G135" s="430">
        <v>1513</v>
      </c>
      <c r="H135" s="430">
        <v>0</v>
      </c>
      <c r="I135" s="430">
        <v>0</v>
      </c>
      <c r="J135" s="430">
        <v>0</v>
      </c>
      <c r="K135" s="430">
        <v>0</v>
      </c>
    </row>
    <row r="136" spans="1:11" ht="12" customHeight="1" x14ac:dyDescent="0.2">
      <c r="A136" s="483"/>
      <c r="B136" s="483"/>
      <c r="C136" s="432" t="s">
        <v>251</v>
      </c>
      <c r="D136" s="430">
        <v>31689</v>
      </c>
      <c r="E136" s="430">
        <v>0</v>
      </c>
      <c r="F136" s="430">
        <v>4457</v>
      </c>
      <c r="G136" s="430">
        <v>27232</v>
      </c>
      <c r="H136" s="430">
        <v>0</v>
      </c>
      <c r="I136" s="430">
        <v>0</v>
      </c>
      <c r="J136" s="430">
        <v>0</v>
      </c>
      <c r="K136" s="430">
        <v>0</v>
      </c>
    </row>
    <row r="137" spans="1:11" ht="12" customHeight="1" x14ac:dyDescent="0.2">
      <c r="A137" s="483"/>
      <c r="B137" s="483"/>
      <c r="C137" s="432" t="s">
        <v>252</v>
      </c>
      <c r="D137" s="430">
        <v>725</v>
      </c>
      <c r="E137" s="430">
        <v>0</v>
      </c>
      <c r="F137" s="430">
        <v>0</v>
      </c>
      <c r="G137" s="430">
        <v>725</v>
      </c>
      <c r="H137" s="430">
        <v>0</v>
      </c>
      <c r="I137" s="430">
        <v>0</v>
      </c>
      <c r="J137" s="430">
        <v>0</v>
      </c>
      <c r="K137" s="430">
        <v>0</v>
      </c>
    </row>
    <row r="138" spans="1:11" ht="12" customHeight="1" x14ac:dyDescent="0.2">
      <c r="A138" s="483"/>
      <c r="B138" s="483"/>
      <c r="C138" s="432" t="s">
        <v>130</v>
      </c>
      <c r="D138" s="430">
        <v>86</v>
      </c>
      <c r="E138" s="430">
        <v>0</v>
      </c>
      <c r="F138" s="430">
        <v>0</v>
      </c>
      <c r="G138" s="430">
        <v>86</v>
      </c>
      <c r="H138" s="430">
        <v>0</v>
      </c>
      <c r="I138" s="430">
        <v>0</v>
      </c>
      <c r="J138" s="430">
        <v>0</v>
      </c>
      <c r="K138" s="430">
        <v>0</v>
      </c>
    </row>
    <row r="139" spans="1:11" ht="12" customHeight="1" x14ac:dyDescent="0.2">
      <c r="A139" s="483"/>
      <c r="B139" s="482" t="s">
        <v>253</v>
      </c>
      <c r="C139" s="432" t="s">
        <v>121</v>
      </c>
      <c r="D139" s="430">
        <v>86905</v>
      </c>
      <c r="E139" s="430">
        <v>12454</v>
      </c>
      <c r="F139" s="430">
        <v>15916</v>
      </c>
      <c r="G139" s="430">
        <v>58535</v>
      </c>
      <c r="H139" s="430">
        <v>0</v>
      </c>
      <c r="I139" s="430">
        <v>0</v>
      </c>
      <c r="J139" s="430">
        <v>0</v>
      </c>
      <c r="K139" s="430">
        <v>0</v>
      </c>
    </row>
    <row r="140" spans="1:11" ht="12" customHeight="1" x14ac:dyDescent="0.2">
      <c r="A140" s="483"/>
      <c r="B140" s="483"/>
      <c r="C140" s="432" t="s">
        <v>254</v>
      </c>
      <c r="D140" s="430">
        <v>3840</v>
      </c>
      <c r="E140" s="430">
        <v>0</v>
      </c>
      <c r="F140" s="430">
        <v>0</v>
      </c>
      <c r="G140" s="430">
        <v>3840</v>
      </c>
      <c r="H140" s="430">
        <v>0</v>
      </c>
      <c r="I140" s="430">
        <v>0</v>
      </c>
      <c r="J140" s="430">
        <v>0</v>
      </c>
      <c r="K140" s="430">
        <v>0</v>
      </c>
    </row>
    <row r="141" spans="1:11" ht="12" customHeight="1" x14ac:dyDescent="0.2">
      <c r="A141" s="483"/>
      <c r="B141" s="483"/>
      <c r="C141" s="432" t="s">
        <v>255</v>
      </c>
      <c r="D141" s="430">
        <v>15203</v>
      </c>
      <c r="E141" s="430">
        <v>6685</v>
      </c>
      <c r="F141" s="430">
        <v>0</v>
      </c>
      <c r="G141" s="430">
        <v>8518</v>
      </c>
      <c r="H141" s="430">
        <v>0</v>
      </c>
      <c r="I141" s="430">
        <v>0</v>
      </c>
      <c r="J141" s="430">
        <v>0</v>
      </c>
      <c r="K141" s="430">
        <v>0</v>
      </c>
    </row>
    <row r="142" spans="1:11" ht="12" customHeight="1" x14ac:dyDescent="0.2">
      <c r="A142" s="483"/>
      <c r="B142" s="483"/>
      <c r="C142" s="432" t="s">
        <v>256</v>
      </c>
      <c r="D142" s="430">
        <v>65536</v>
      </c>
      <c r="E142" s="430">
        <v>5769</v>
      </c>
      <c r="F142" s="430">
        <v>15916</v>
      </c>
      <c r="G142" s="430">
        <v>43851</v>
      </c>
      <c r="H142" s="430">
        <v>0</v>
      </c>
      <c r="I142" s="430">
        <v>0</v>
      </c>
      <c r="J142" s="430">
        <v>0</v>
      </c>
      <c r="K142" s="430">
        <v>0</v>
      </c>
    </row>
    <row r="143" spans="1:11" ht="12" customHeight="1" x14ac:dyDescent="0.2">
      <c r="A143" s="483"/>
      <c r="B143" s="483"/>
      <c r="C143" s="432" t="s">
        <v>257</v>
      </c>
      <c r="D143" s="430">
        <v>2326</v>
      </c>
      <c r="E143" s="430">
        <v>0</v>
      </c>
      <c r="F143" s="430">
        <v>0</v>
      </c>
      <c r="G143" s="430">
        <v>2326</v>
      </c>
      <c r="H143" s="430">
        <v>0</v>
      </c>
      <c r="I143" s="430">
        <v>0</v>
      </c>
      <c r="J143" s="430">
        <v>0</v>
      </c>
      <c r="K143" s="430">
        <v>0</v>
      </c>
    </row>
    <row r="144" spans="1:11" ht="12" customHeight="1" x14ac:dyDescent="0.2">
      <c r="A144" s="483"/>
      <c r="B144" s="482" t="s">
        <v>258</v>
      </c>
      <c r="C144" s="432" t="s">
        <v>121</v>
      </c>
      <c r="D144" s="430">
        <v>419600</v>
      </c>
      <c r="E144" s="430">
        <v>50771</v>
      </c>
      <c r="F144" s="430">
        <v>207424</v>
      </c>
      <c r="G144" s="430">
        <v>161405</v>
      </c>
      <c r="H144" s="430">
        <v>0</v>
      </c>
      <c r="I144" s="430">
        <v>0</v>
      </c>
      <c r="J144" s="430">
        <v>0</v>
      </c>
      <c r="K144" s="430">
        <v>0</v>
      </c>
    </row>
    <row r="145" spans="1:11" ht="12" customHeight="1" x14ac:dyDescent="0.2">
      <c r="A145" s="483"/>
      <c r="B145" s="483"/>
      <c r="C145" s="432" t="s">
        <v>259</v>
      </c>
      <c r="D145" s="430">
        <v>26659</v>
      </c>
      <c r="E145" s="430">
        <v>7568</v>
      </c>
      <c r="F145" s="430">
        <v>11589</v>
      </c>
      <c r="G145" s="430">
        <v>7502</v>
      </c>
      <c r="H145" s="430">
        <v>0</v>
      </c>
      <c r="I145" s="430">
        <v>0</v>
      </c>
      <c r="J145" s="430">
        <v>0</v>
      </c>
      <c r="K145" s="430">
        <v>0</v>
      </c>
    </row>
    <row r="146" spans="1:11" ht="12" customHeight="1" x14ac:dyDescent="0.2">
      <c r="A146" s="483"/>
      <c r="B146" s="483"/>
      <c r="C146" s="432" t="s">
        <v>260</v>
      </c>
      <c r="D146" s="430">
        <v>9241</v>
      </c>
      <c r="E146" s="430">
        <v>0</v>
      </c>
      <c r="F146" s="430">
        <v>2119</v>
      </c>
      <c r="G146" s="430">
        <v>7122</v>
      </c>
      <c r="H146" s="430">
        <v>0</v>
      </c>
      <c r="I146" s="430">
        <v>0</v>
      </c>
      <c r="J146" s="430">
        <v>0</v>
      </c>
      <c r="K146" s="430">
        <v>0</v>
      </c>
    </row>
    <row r="147" spans="1:11" ht="12" customHeight="1" x14ac:dyDescent="0.2">
      <c r="A147" s="483"/>
      <c r="B147" s="483"/>
      <c r="C147" s="432" t="s">
        <v>261</v>
      </c>
      <c r="D147" s="430">
        <v>1788</v>
      </c>
      <c r="E147" s="430">
        <v>0</v>
      </c>
      <c r="F147" s="430">
        <v>84</v>
      </c>
      <c r="G147" s="430">
        <v>1704</v>
      </c>
      <c r="H147" s="430">
        <v>0</v>
      </c>
      <c r="I147" s="430">
        <v>0</v>
      </c>
      <c r="J147" s="430">
        <v>0</v>
      </c>
      <c r="K147" s="430">
        <v>0</v>
      </c>
    </row>
    <row r="148" spans="1:11" ht="12" customHeight="1" x14ac:dyDescent="0.2">
      <c r="A148" s="483"/>
      <c r="B148" s="483"/>
      <c r="C148" s="432" t="s">
        <v>262</v>
      </c>
      <c r="D148" s="430">
        <v>187475</v>
      </c>
      <c r="E148" s="430">
        <v>28374</v>
      </c>
      <c r="F148" s="430">
        <v>104158</v>
      </c>
      <c r="G148" s="430">
        <v>54943</v>
      </c>
      <c r="H148" s="430">
        <v>0</v>
      </c>
      <c r="I148" s="430">
        <v>0</v>
      </c>
      <c r="J148" s="430">
        <v>0</v>
      </c>
      <c r="K148" s="430">
        <v>0</v>
      </c>
    </row>
    <row r="149" spans="1:11" ht="12" customHeight="1" x14ac:dyDescent="0.2">
      <c r="A149" s="483"/>
      <c r="B149" s="483"/>
      <c r="C149" s="432" t="s">
        <v>263</v>
      </c>
      <c r="D149" s="430">
        <v>194437</v>
      </c>
      <c r="E149" s="430">
        <v>14829</v>
      </c>
      <c r="F149" s="430">
        <v>89474</v>
      </c>
      <c r="G149" s="430">
        <v>90134</v>
      </c>
      <c r="H149" s="430">
        <v>0</v>
      </c>
      <c r="I149" s="430">
        <v>0</v>
      </c>
      <c r="J149" s="430">
        <v>0</v>
      </c>
      <c r="K149" s="430">
        <v>0</v>
      </c>
    </row>
    <row r="150" spans="1:11" ht="12" customHeight="1" x14ac:dyDescent="0.2">
      <c r="A150" s="483"/>
      <c r="B150" s="482" t="s">
        <v>264</v>
      </c>
      <c r="C150" s="432" t="s">
        <v>121</v>
      </c>
      <c r="D150" s="430">
        <v>52587</v>
      </c>
      <c r="E150" s="430">
        <v>25686</v>
      </c>
      <c r="F150" s="430">
        <v>8055</v>
      </c>
      <c r="G150" s="430">
        <v>18846</v>
      </c>
      <c r="H150" s="430">
        <v>0</v>
      </c>
      <c r="I150" s="430">
        <v>0</v>
      </c>
      <c r="J150" s="430">
        <v>0</v>
      </c>
      <c r="K150" s="430">
        <v>0</v>
      </c>
    </row>
    <row r="151" spans="1:11" ht="12" customHeight="1" x14ac:dyDescent="0.2">
      <c r="A151" s="483"/>
      <c r="B151" s="483"/>
      <c r="C151" s="432" t="s">
        <v>265</v>
      </c>
      <c r="D151" s="430">
        <v>9551</v>
      </c>
      <c r="E151" s="430">
        <v>9551</v>
      </c>
      <c r="F151" s="430">
        <v>0</v>
      </c>
      <c r="G151" s="430">
        <v>0</v>
      </c>
      <c r="H151" s="430">
        <v>0</v>
      </c>
      <c r="I151" s="430">
        <v>0</v>
      </c>
      <c r="J151" s="430">
        <v>0</v>
      </c>
      <c r="K151" s="430">
        <v>0</v>
      </c>
    </row>
    <row r="152" spans="1:11" ht="12" customHeight="1" x14ac:dyDescent="0.2">
      <c r="A152" s="483"/>
      <c r="B152" s="483"/>
      <c r="C152" s="432" t="s">
        <v>266</v>
      </c>
      <c r="D152" s="430">
        <v>5465</v>
      </c>
      <c r="E152" s="430">
        <v>5465</v>
      </c>
      <c r="F152" s="430">
        <v>0</v>
      </c>
      <c r="G152" s="430">
        <v>0</v>
      </c>
      <c r="H152" s="430">
        <v>0</v>
      </c>
      <c r="I152" s="430">
        <v>0</v>
      </c>
      <c r="J152" s="430">
        <v>0</v>
      </c>
      <c r="K152" s="430">
        <v>0</v>
      </c>
    </row>
    <row r="153" spans="1:11" ht="12" customHeight="1" x14ac:dyDescent="0.2">
      <c r="A153" s="483"/>
      <c r="B153" s="483"/>
      <c r="C153" s="432" t="s">
        <v>267</v>
      </c>
      <c r="D153" s="430">
        <v>37502</v>
      </c>
      <c r="E153" s="430">
        <v>10670</v>
      </c>
      <c r="F153" s="430">
        <v>8055</v>
      </c>
      <c r="G153" s="430">
        <v>18777</v>
      </c>
      <c r="H153" s="430">
        <v>0</v>
      </c>
      <c r="I153" s="430">
        <v>0</v>
      </c>
      <c r="J153" s="430">
        <v>0</v>
      </c>
      <c r="K153" s="430">
        <v>0</v>
      </c>
    </row>
    <row r="154" spans="1:11" ht="12" customHeight="1" x14ac:dyDescent="0.2">
      <c r="A154" s="483"/>
      <c r="B154" s="483"/>
      <c r="C154" s="432" t="s">
        <v>130</v>
      </c>
      <c r="D154" s="430">
        <v>69</v>
      </c>
      <c r="E154" s="430">
        <v>0</v>
      </c>
      <c r="F154" s="430">
        <v>0</v>
      </c>
      <c r="G154" s="430">
        <v>69</v>
      </c>
      <c r="H154" s="430">
        <v>0</v>
      </c>
      <c r="I154" s="430">
        <v>0</v>
      </c>
      <c r="J154" s="430">
        <v>0</v>
      </c>
      <c r="K154" s="430">
        <v>0</v>
      </c>
    </row>
    <row r="155" spans="1:11" ht="12" customHeight="1" x14ac:dyDescent="0.2">
      <c r="A155" s="483"/>
      <c r="B155" s="482" t="s">
        <v>735</v>
      </c>
      <c r="C155" s="432" t="s">
        <v>121</v>
      </c>
      <c r="D155" s="430">
        <v>243648</v>
      </c>
      <c r="E155" s="430">
        <v>94132</v>
      </c>
      <c r="F155" s="430">
        <v>37658</v>
      </c>
      <c r="G155" s="430">
        <v>111858</v>
      </c>
      <c r="H155" s="430">
        <v>0</v>
      </c>
      <c r="I155" s="430">
        <v>0</v>
      </c>
      <c r="J155" s="430">
        <v>0</v>
      </c>
      <c r="K155" s="430">
        <v>0</v>
      </c>
    </row>
    <row r="156" spans="1:11" ht="12" customHeight="1" x14ac:dyDescent="0.2">
      <c r="A156" s="483"/>
      <c r="B156" s="483"/>
      <c r="C156" s="432" t="s">
        <v>268</v>
      </c>
      <c r="D156" s="430">
        <v>155594</v>
      </c>
      <c r="E156" s="430">
        <v>73619</v>
      </c>
      <c r="F156" s="430">
        <v>31483</v>
      </c>
      <c r="G156" s="430">
        <v>50492</v>
      </c>
      <c r="H156" s="430">
        <v>0</v>
      </c>
      <c r="I156" s="430">
        <v>0</v>
      </c>
      <c r="J156" s="430">
        <v>0</v>
      </c>
      <c r="K156" s="430">
        <v>0</v>
      </c>
    </row>
    <row r="157" spans="1:11" ht="12" customHeight="1" x14ac:dyDescent="0.2">
      <c r="A157" s="483"/>
      <c r="B157" s="483"/>
      <c r="C157" s="432" t="s">
        <v>269</v>
      </c>
      <c r="D157" s="430">
        <v>74751</v>
      </c>
      <c r="E157" s="430">
        <v>10668</v>
      </c>
      <c r="F157" s="430">
        <v>6000</v>
      </c>
      <c r="G157" s="430">
        <v>58083</v>
      </c>
      <c r="H157" s="430">
        <v>0</v>
      </c>
      <c r="I157" s="430">
        <v>0</v>
      </c>
      <c r="J157" s="430">
        <v>0</v>
      </c>
      <c r="K157" s="430">
        <v>0</v>
      </c>
    </row>
    <row r="158" spans="1:11" ht="12" customHeight="1" x14ac:dyDescent="0.2">
      <c r="A158" s="483"/>
      <c r="B158" s="483"/>
      <c r="C158" s="432" t="s">
        <v>270</v>
      </c>
      <c r="D158" s="430">
        <v>9845</v>
      </c>
      <c r="E158" s="430">
        <v>9845</v>
      </c>
      <c r="F158" s="430">
        <v>0</v>
      </c>
      <c r="G158" s="430">
        <v>0</v>
      </c>
      <c r="H158" s="430">
        <v>0</v>
      </c>
      <c r="I158" s="430">
        <v>0</v>
      </c>
      <c r="J158" s="430">
        <v>0</v>
      </c>
      <c r="K158" s="430">
        <v>0</v>
      </c>
    </row>
    <row r="159" spans="1:11" ht="12" customHeight="1" x14ac:dyDescent="0.2">
      <c r="A159" s="483"/>
      <c r="B159" s="483"/>
      <c r="C159" s="432" t="s">
        <v>271</v>
      </c>
      <c r="D159" s="430">
        <v>2252</v>
      </c>
      <c r="E159" s="430">
        <v>0</v>
      </c>
      <c r="F159" s="430">
        <v>0</v>
      </c>
      <c r="G159" s="430">
        <v>2252</v>
      </c>
      <c r="H159" s="430">
        <v>0</v>
      </c>
      <c r="I159" s="430">
        <v>0</v>
      </c>
      <c r="J159" s="430">
        <v>0</v>
      </c>
      <c r="K159" s="430">
        <v>0</v>
      </c>
    </row>
    <row r="160" spans="1:11" ht="12" customHeight="1" x14ac:dyDescent="0.2">
      <c r="A160" s="483"/>
      <c r="B160" s="483"/>
      <c r="C160" s="432" t="s">
        <v>272</v>
      </c>
      <c r="D160" s="430">
        <v>1206</v>
      </c>
      <c r="E160" s="430">
        <v>0</v>
      </c>
      <c r="F160" s="430">
        <v>175</v>
      </c>
      <c r="G160" s="430">
        <v>1031</v>
      </c>
      <c r="H160" s="430">
        <v>0</v>
      </c>
      <c r="I160" s="430">
        <v>0</v>
      </c>
      <c r="J160" s="430">
        <v>0</v>
      </c>
      <c r="K160" s="430">
        <v>0</v>
      </c>
    </row>
    <row r="161" spans="1:11" ht="12" customHeight="1" x14ac:dyDescent="0.2">
      <c r="A161" s="483"/>
      <c r="B161" s="432" t="s">
        <v>273</v>
      </c>
      <c r="C161" s="432" t="s">
        <v>274</v>
      </c>
      <c r="D161" s="430">
        <v>13089</v>
      </c>
      <c r="E161" s="430">
        <v>0</v>
      </c>
      <c r="F161" s="430">
        <v>0</v>
      </c>
      <c r="G161" s="430">
        <v>13089</v>
      </c>
      <c r="H161" s="430">
        <v>0</v>
      </c>
      <c r="I161" s="430">
        <v>0</v>
      </c>
      <c r="J161" s="430">
        <v>0</v>
      </c>
      <c r="K161" s="430">
        <v>0</v>
      </c>
    </row>
    <row r="162" spans="1:11" ht="12" customHeight="1" x14ac:dyDescent="0.2">
      <c r="A162" s="483"/>
      <c r="B162" s="482" t="s">
        <v>275</v>
      </c>
      <c r="C162" s="432" t="s">
        <v>121</v>
      </c>
      <c r="D162" s="430">
        <v>899201</v>
      </c>
      <c r="E162" s="430">
        <v>185787</v>
      </c>
      <c r="F162" s="430">
        <v>252068</v>
      </c>
      <c r="G162" s="430">
        <v>458295</v>
      </c>
      <c r="H162" s="430">
        <v>1529</v>
      </c>
      <c r="I162" s="430">
        <v>0</v>
      </c>
      <c r="J162" s="430">
        <v>426</v>
      </c>
      <c r="K162" s="430">
        <v>1096</v>
      </c>
    </row>
    <row r="163" spans="1:11" ht="12" customHeight="1" x14ac:dyDescent="0.2">
      <c r="A163" s="483"/>
      <c r="B163" s="483"/>
      <c r="C163" s="432" t="s">
        <v>276</v>
      </c>
      <c r="D163" s="430">
        <v>13298</v>
      </c>
      <c r="E163" s="430">
        <v>5582</v>
      </c>
      <c r="F163" s="430">
        <v>0</v>
      </c>
      <c r="G163" s="430">
        <v>7716</v>
      </c>
      <c r="H163" s="430">
        <v>0</v>
      </c>
      <c r="I163" s="430">
        <v>0</v>
      </c>
      <c r="J163" s="430">
        <v>0</v>
      </c>
      <c r="K163" s="430">
        <v>0</v>
      </c>
    </row>
    <row r="164" spans="1:11" ht="12" customHeight="1" x14ac:dyDescent="0.2">
      <c r="A164" s="483"/>
      <c r="B164" s="483"/>
      <c r="C164" s="432" t="s">
        <v>277</v>
      </c>
      <c r="D164" s="430">
        <v>22911</v>
      </c>
      <c r="E164" s="430">
        <v>6143</v>
      </c>
      <c r="F164" s="430">
        <v>0</v>
      </c>
      <c r="G164" s="430">
        <v>16768</v>
      </c>
      <c r="H164" s="430">
        <v>0</v>
      </c>
      <c r="I164" s="430">
        <v>0</v>
      </c>
      <c r="J164" s="430">
        <v>0</v>
      </c>
      <c r="K164" s="430">
        <v>0</v>
      </c>
    </row>
    <row r="165" spans="1:11" ht="12" customHeight="1" x14ac:dyDescent="0.2">
      <c r="A165" s="483"/>
      <c r="B165" s="483"/>
      <c r="C165" s="432" t="s">
        <v>278</v>
      </c>
      <c r="D165" s="430">
        <v>7107</v>
      </c>
      <c r="E165" s="430">
        <v>3974</v>
      </c>
      <c r="F165" s="430">
        <v>0</v>
      </c>
      <c r="G165" s="430">
        <v>3133</v>
      </c>
      <c r="H165" s="430">
        <v>0</v>
      </c>
      <c r="I165" s="430">
        <v>0</v>
      </c>
      <c r="J165" s="430">
        <v>0</v>
      </c>
      <c r="K165" s="430">
        <v>0</v>
      </c>
    </row>
    <row r="166" spans="1:11" ht="12" customHeight="1" x14ac:dyDescent="0.2">
      <c r="A166" s="483"/>
      <c r="B166" s="483"/>
      <c r="C166" s="432" t="s">
        <v>279</v>
      </c>
      <c r="D166" s="430">
        <v>28264</v>
      </c>
      <c r="E166" s="430">
        <v>7515</v>
      </c>
      <c r="F166" s="430">
        <v>5559</v>
      </c>
      <c r="G166" s="430">
        <v>15190</v>
      </c>
      <c r="H166" s="430">
        <v>0</v>
      </c>
      <c r="I166" s="430">
        <v>0</v>
      </c>
      <c r="J166" s="430">
        <v>0</v>
      </c>
      <c r="K166" s="430">
        <v>0</v>
      </c>
    </row>
    <row r="167" spans="1:11" ht="12" customHeight="1" x14ac:dyDescent="0.2">
      <c r="A167" s="483"/>
      <c r="B167" s="483"/>
      <c r="C167" s="432" t="s">
        <v>280</v>
      </c>
      <c r="D167" s="430">
        <v>46509</v>
      </c>
      <c r="E167" s="430">
        <v>15119</v>
      </c>
      <c r="F167" s="430">
        <v>16065</v>
      </c>
      <c r="G167" s="430">
        <v>15237</v>
      </c>
      <c r="H167" s="430">
        <v>88</v>
      </c>
      <c r="I167" s="430">
        <v>0</v>
      </c>
      <c r="J167" s="430">
        <v>0</v>
      </c>
      <c r="K167" s="430">
        <v>0</v>
      </c>
    </row>
    <row r="168" spans="1:11" ht="12" customHeight="1" x14ac:dyDescent="0.2">
      <c r="A168" s="483"/>
      <c r="B168" s="483"/>
      <c r="C168" s="432" t="s">
        <v>281</v>
      </c>
      <c r="D168" s="430">
        <v>7856</v>
      </c>
      <c r="E168" s="430">
        <v>0</v>
      </c>
      <c r="F168" s="430">
        <v>3806</v>
      </c>
      <c r="G168" s="430">
        <v>4050</v>
      </c>
      <c r="H168" s="430">
        <v>0</v>
      </c>
      <c r="I168" s="430">
        <v>0</v>
      </c>
      <c r="J168" s="430">
        <v>0</v>
      </c>
      <c r="K168" s="430">
        <v>0</v>
      </c>
    </row>
    <row r="169" spans="1:11" ht="12" customHeight="1" x14ac:dyDescent="0.2">
      <c r="A169" s="483"/>
      <c r="B169" s="483"/>
      <c r="C169" s="432" t="s">
        <v>282</v>
      </c>
      <c r="D169" s="430">
        <v>195297</v>
      </c>
      <c r="E169" s="430">
        <v>37911</v>
      </c>
      <c r="F169" s="430">
        <v>68143</v>
      </c>
      <c r="G169" s="430">
        <v>89243</v>
      </c>
      <c r="H169" s="430">
        <v>0</v>
      </c>
      <c r="I169" s="430">
        <v>0</v>
      </c>
      <c r="J169" s="430">
        <v>0</v>
      </c>
      <c r="K169" s="430">
        <v>0</v>
      </c>
    </row>
    <row r="170" spans="1:11" ht="12" customHeight="1" x14ac:dyDescent="0.2">
      <c r="A170" s="483"/>
      <c r="B170" s="483"/>
      <c r="C170" s="432" t="s">
        <v>283</v>
      </c>
      <c r="D170" s="430">
        <v>3372</v>
      </c>
      <c r="E170" s="430">
        <v>0</v>
      </c>
      <c r="F170" s="430">
        <v>3372</v>
      </c>
      <c r="G170" s="430">
        <v>0</v>
      </c>
      <c r="H170" s="430">
        <v>0</v>
      </c>
      <c r="I170" s="430">
        <v>0</v>
      </c>
      <c r="J170" s="430">
        <v>0</v>
      </c>
      <c r="K170" s="430">
        <v>0</v>
      </c>
    </row>
    <row r="171" spans="1:11" ht="12" customHeight="1" x14ac:dyDescent="0.2">
      <c r="A171" s="483"/>
      <c r="B171" s="483"/>
      <c r="C171" s="432" t="s">
        <v>284</v>
      </c>
      <c r="D171" s="430">
        <v>50883</v>
      </c>
      <c r="E171" s="430">
        <v>12979</v>
      </c>
      <c r="F171" s="430">
        <v>17973</v>
      </c>
      <c r="G171" s="430">
        <v>19856</v>
      </c>
      <c r="H171" s="430">
        <v>0</v>
      </c>
      <c r="I171" s="430">
        <v>0</v>
      </c>
      <c r="J171" s="430">
        <v>0</v>
      </c>
      <c r="K171" s="430">
        <v>75</v>
      </c>
    </row>
    <row r="172" spans="1:11" ht="12" customHeight="1" x14ac:dyDescent="0.2">
      <c r="A172" s="483"/>
      <c r="B172" s="483"/>
      <c r="C172" s="432" t="s">
        <v>285</v>
      </c>
      <c r="D172" s="430">
        <v>156</v>
      </c>
      <c r="E172" s="430">
        <v>0</v>
      </c>
      <c r="F172" s="430">
        <v>0</v>
      </c>
      <c r="G172" s="430">
        <v>156</v>
      </c>
      <c r="H172" s="430">
        <v>0</v>
      </c>
      <c r="I172" s="430">
        <v>0</v>
      </c>
      <c r="J172" s="430">
        <v>0</v>
      </c>
      <c r="K172" s="430">
        <v>0</v>
      </c>
    </row>
    <row r="173" spans="1:11" ht="12" customHeight="1" x14ac:dyDescent="0.2">
      <c r="A173" s="483"/>
      <c r="B173" s="483"/>
      <c r="C173" s="432" t="s">
        <v>286</v>
      </c>
      <c r="D173" s="430">
        <v>149487</v>
      </c>
      <c r="E173" s="430">
        <v>12781</v>
      </c>
      <c r="F173" s="430">
        <v>57123</v>
      </c>
      <c r="G173" s="430">
        <v>79583</v>
      </c>
      <c r="H173" s="430">
        <v>0</v>
      </c>
      <c r="I173" s="430">
        <v>0</v>
      </c>
      <c r="J173" s="430">
        <v>0</v>
      </c>
      <c r="K173" s="430">
        <v>0</v>
      </c>
    </row>
    <row r="174" spans="1:11" ht="12" customHeight="1" x14ac:dyDescent="0.2">
      <c r="A174" s="483"/>
      <c r="B174" s="483"/>
      <c r="C174" s="432" t="s">
        <v>287</v>
      </c>
      <c r="D174" s="430">
        <v>90039</v>
      </c>
      <c r="E174" s="430">
        <v>17351</v>
      </c>
      <c r="F174" s="430">
        <v>21999</v>
      </c>
      <c r="G174" s="430">
        <v>50689</v>
      </c>
      <c r="H174" s="430">
        <v>0</v>
      </c>
      <c r="I174" s="430">
        <v>0</v>
      </c>
      <c r="J174" s="430">
        <v>0</v>
      </c>
      <c r="K174" s="430">
        <v>0</v>
      </c>
    </row>
    <row r="175" spans="1:11" ht="12" customHeight="1" x14ac:dyDescent="0.2">
      <c r="A175" s="483"/>
      <c r="B175" s="483"/>
      <c r="C175" s="432" t="s">
        <v>288</v>
      </c>
      <c r="D175" s="430">
        <v>8971</v>
      </c>
      <c r="E175" s="430">
        <v>3975</v>
      </c>
      <c r="F175" s="430">
        <v>2649</v>
      </c>
      <c r="G175" s="430">
        <v>1932</v>
      </c>
      <c r="H175" s="430">
        <v>0</v>
      </c>
      <c r="I175" s="430">
        <v>0</v>
      </c>
      <c r="J175" s="430">
        <v>0</v>
      </c>
      <c r="K175" s="430">
        <v>415</v>
      </c>
    </row>
    <row r="176" spans="1:11" ht="12" customHeight="1" x14ac:dyDescent="0.2">
      <c r="A176" s="483"/>
      <c r="B176" s="483"/>
      <c r="C176" s="432" t="s">
        <v>289</v>
      </c>
      <c r="D176" s="430">
        <v>188011</v>
      </c>
      <c r="E176" s="430">
        <v>45139</v>
      </c>
      <c r="F176" s="430">
        <v>27411</v>
      </c>
      <c r="G176" s="430">
        <v>112988</v>
      </c>
      <c r="H176" s="430">
        <v>1441</v>
      </c>
      <c r="I176" s="430">
        <v>0</v>
      </c>
      <c r="J176" s="430">
        <v>426</v>
      </c>
      <c r="K176" s="430">
        <v>606</v>
      </c>
    </row>
    <row r="177" spans="1:11" ht="12" customHeight="1" x14ac:dyDescent="0.2">
      <c r="A177" s="483"/>
      <c r="B177" s="483"/>
      <c r="C177" s="432" t="s">
        <v>290</v>
      </c>
      <c r="D177" s="430">
        <v>24460</v>
      </c>
      <c r="E177" s="430">
        <v>9391</v>
      </c>
      <c r="F177" s="430">
        <v>12333</v>
      </c>
      <c r="G177" s="430">
        <v>2736</v>
      </c>
      <c r="H177" s="430">
        <v>0</v>
      </c>
      <c r="I177" s="430">
        <v>0</v>
      </c>
      <c r="J177" s="430">
        <v>0</v>
      </c>
      <c r="K177" s="430">
        <v>0</v>
      </c>
    </row>
    <row r="178" spans="1:11" ht="12" customHeight="1" x14ac:dyDescent="0.2">
      <c r="A178" s="483"/>
      <c r="B178" s="483"/>
      <c r="C178" s="432" t="s">
        <v>291</v>
      </c>
      <c r="D178" s="430">
        <v>50377</v>
      </c>
      <c r="E178" s="430">
        <v>7927</v>
      </c>
      <c r="F178" s="430">
        <v>7339</v>
      </c>
      <c r="G178" s="430">
        <v>35111</v>
      </c>
      <c r="H178" s="430">
        <v>0</v>
      </c>
      <c r="I178" s="430">
        <v>0</v>
      </c>
      <c r="J178" s="430">
        <v>0</v>
      </c>
      <c r="K178" s="430">
        <v>0</v>
      </c>
    </row>
    <row r="179" spans="1:11" ht="12" customHeight="1" x14ac:dyDescent="0.2">
      <c r="A179" s="483"/>
      <c r="B179" s="483"/>
      <c r="C179" s="432" t="s">
        <v>292</v>
      </c>
      <c r="D179" s="430">
        <v>12203</v>
      </c>
      <c r="E179" s="430">
        <v>0</v>
      </c>
      <c r="F179" s="430">
        <v>8296</v>
      </c>
      <c r="G179" s="430">
        <v>3907</v>
      </c>
      <c r="H179" s="430">
        <v>0</v>
      </c>
      <c r="I179" s="430">
        <v>0</v>
      </c>
      <c r="J179" s="430">
        <v>0</v>
      </c>
      <c r="K179" s="430">
        <v>0</v>
      </c>
    </row>
    <row r="180" spans="1:11" ht="12" customHeight="1" x14ac:dyDescent="0.2">
      <c r="A180" s="483"/>
      <c r="B180" s="482" t="s">
        <v>293</v>
      </c>
      <c r="C180" s="432" t="s">
        <v>121</v>
      </c>
      <c r="D180" s="430">
        <v>84660</v>
      </c>
      <c r="E180" s="430">
        <v>0</v>
      </c>
      <c r="F180" s="430">
        <v>14386</v>
      </c>
      <c r="G180" s="430">
        <v>70148</v>
      </c>
      <c r="H180" s="430">
        <v>0</v>
      </c>
      <c r="I180" s="430">
        <v>0</v>
      </c>
      <c r="J180" s="430">
        <v>0</v>
      </c>
      <c r="K180" s="430">
        <v>126</v>
      </c>
    </row>
    <row r="181" spans="1:11" ht="12" customHeight="1" x14ac:dyDescent="0.2">
      <c r="A181" s="483"/>
      <c r="B181" s="483"/>
      <c r="C181" s="432" t="s">
        <v>294</v>
      </c>
      <c r="D181" s="430">
        <v>21740</v>
      </c>
      <c r="E181" s="430">
        <v>0</v>
      </c>
      <c r="F181" s="430">
        <v>705</v>
      </c>
      <c r="G181" s="430">
        <v>20909</v>
      </c>
      <c r="H181" s="430">
        <v>0</v>
      </c>
      <c r="I181" s="430">
        <v>0</v>
      </c>
      <c r="J181" s="430">
        <v>0</v>
      </c>
      <c r="K181" s="430">
        <v>126</v>
      </c>
    </row>
    <row r="182" spans="1:11" ht="12" customHeight="1" x14ac:dyDescent="0.2">
      <c r="A182" s="483"/>
      <c r="B182" s="483"/>
      <c r="C182" s="432" t="s">
        <v>295</v>
      </c>
      <c r="D182" s="430">
        <v>62920</v>
      </c>
      <c r="E182" s="430">
        <v>0</v>
      </c>
      <c r="F182" s="430">
        <v>13681</v>
      </c>
      <c r="G182" s="430">
        <v>49239</v>
      </c>
      <c r="H182" s="430">
        <v>0</v>
      </c>
      <c r="I182" s="430">
        <v>0</v>
      </c>
      <c r="J182" s="430">
        <v>0</v>
      </c>
      <c r="K182" s="430">
        <v>0</v>
      </c>
    </row>
    <row r="183" spans="1:11" ht="12" customHeight="1" x14ac:dyDescent="0.2">
      <c r="A183" s="483"/>
      <c r="B183" s="482" t="s">
        <v>296</v>
      </c>
      <c r="C183" s="432" t="s">
        <v>121</v>
      </c>
      <c r="D183" s="430">
        <v>92460</v>
      </c>
      <c r="E183" s="430">
        <v>6</v>
      </c>
      <c r="F183" s="430">
        <v>48169</v>
      </c>
      <c r="G183" s="430">
        <v>44280</v>
      </c>
      <c r="H183" s="430">
        <v>0</v>
      </c>
      <c r="I183" s="430">
        <v>0</v>
      </c>
      <c r="J183" s="430">
        <v>5</v>
      </c>
      <c r="K183" s="430">
        <v>0</v>
      </c>
    </row>
    <row r="184" spans="1:11" ht="12" customHeight="1" x14ac:dyDescent="0.2">
      <c r="A184" s="483"/>
      <c r="B184" s="483"/>
      <c r="C184" s="432" t="s">
        <v>297</v>
      </c>
      <c r="D184" s="430">
        <v>173</v>
      </c>
      <c r="E184" s="430">
        <v>0</v>
      </c>
      <c r="F184" s="430">
        <v>0</v>
      </c>
      <c r="G184" s="430">
        <v>173</v>
      </c>
      <c r="H184" s="430">
        <v>0</v>
      </c>
      <c r="I184" s="430">
        <v>0</v>
      </c>
      <c r="J184" s="430">
        <v>0</v>
      </c>
      <c r="K184" s="430">
        <v>0</v>
      </c>
    </row>
    <row r="185" spans="1:11" ht="12" customHeight="1" x14ac:dyDescent="0.2">
      <c r="A185" s="483"/>
      <c r="B185" s="483"/>
      <c r="C185" s="432" t="s">
        <v>20</v>
      </c>
      <c r="D185" s="430">
        <v>44118</v>
      </c>
      <c r="E185" s="430">
        <v>6</v>
      </c>
      <c r="F185" s="430">
        <v>0</v>
      </c>
      <c r="G185" s="430">
        <v>44107</v>
      </c>
      <c r="H185" s="430">
        <v>0</v>
      </c>
      <c r="I185" s="430">
        <v>0</v>
      </c>
      <c r="J185" s="430">
        <v>5</v>
      </c>
      <c r="K185" s="430">
        <v>0</v>
      </c>
    </row>
    <row r="186" spans="1:11" ht="12" customHeight="1" x14ac:dyDescent="0.2">
      <c r="A186" s="483"/>
      <c r="B186" s="483"/>
      <c r="C186" s="432" t="s">
        <v>22</v>
      </c>
      <c r="D186" s="430">
        <v>48169</v>
      </c>
      <c r="E186" s="430">
        <v>0</v>
      </c>
      <c r="F186" s="430">
        <v>48169</v>
      </c>
      <c r="G186" s="430">
        <v>0</v>
      </c>
      <c r="H186" s="430">
        <v>0</v>
      </c>
      <c r="I186" s="430">
        <v>0</v>
      </c>
      <c r="J186" s="430">
        <v>0</v>
      </c>
      <c r="K186" s="430">
        <v>0</v>
      </c>
    </row>
    <row r="187" spans="1:11" ht="12" customHeight="1" x14ac:dyDescent="0.2">
      <c r="A187" s="483"/>
      <c r="B187" s="482" t="s">
        <v>298</v>
      </c>
      <c r="C187" s="432" t="s">
        <v>121</v>
      </c>
      <c r="D187" s="430">
        <v>331147</v>
      </c>
      <c r="E187" s="430">
        <v>106022</v>
      </c>
      <c r="F187" s="430">
        <v>63588</v>
      </c>
      <c r="G187" s="430">
        <v>161268</v>
      </c>
      <c r="H187" s="430">
        <v>269</v>
      </c>
      <c r="I187" s="430">
        <v>0</v>
      </c>
      <c r="J187" s="430">
        <v>0</v>
      </c>
      <c r="K187" s="430">
        <v>0</v>
      </c>
    </row>
    <row r="188" spans="1:11" ht="12" customHeight="1" x14ac:dyDescent="0.2">
      <c r="A188" s="483"/>
      <c r="B188" s="483"/>
      <c r="C188" s="432" t="s">
        <v>299</v>
      </c>
      <c r="D188" s="430">
        <v>2298</v>
      </c>
      <c r="E188" s="430">
        <v>291</v>
      </c>
      <c r="F188" s="430">
        <v>289</v>
      </c>
      <c r="G188" s="430">
        <v>1718</v>
      </c>
      <c r="H188" s="430">
        <v>0</v>
      </c>
      <c r="I188" s="430">
        <v>0</v>
      </c>
      <c r="J188" s="430">
        <v>0</v>
      </c>
      <c r="K188" s="430">
        <v>0</v>
      </c>
    </row>
    <row r="189" spans="1:11" ht="12" customHeight="1" x14ac:dyDescent="0.2">
      <c r="A189" s="483"/>
      <c r="B189" s="483"/>
      <c r="C189" s="432" t="s">
        <v>300</v>
      </c>
      <c r="D189" s="430">
        <v>96680</v>
      </c>
      <c r="E189" s="430">
        <v>32474</v>
      </c>
      <c r="F189" s="430">
        <v>8502</v>
      </c>
      <c r="G189" s="430">
        <v>55435</v>
      </c>
      <c r="H189" s="430">
        <v>269</v>
      </c>
      <c r="I189" s="430">
        <v>0</v>
      </c>
      <c r="J189" s="430">
        <v>0</v>
      </c>
      <c r="K189" s="430">
        <v>0</v>
      </c>
    </row>
    <row r="190" spans="1:11" ht="12" customHeight="1" x14ac:dyDescent="0.2">
      <c r="A190" s="483"/>
      <c r="B190" s="483"/>
      <c r="C190" s="432" t="s">
        <v>301</v>
      </c>
      <c r="D190" s="430">
        <v>2078</v>
      </c>
      <c r="E190" s="430">
        <v>1102</v>
      </c>
      <c r="F190" s="430">
        <v>158</v>
      </c>
      <c r="G190" s="430">
        <v>818</v>
      </c>
      <c r="H190" s="430">
        <v>0</v>
      </c>
      <c r="I190" s="430">
        <v>0</v>
      </c>
      <c r="J190" s="430">
        <v>0</v>
      </c>
      <c r="K190" s="430">
        <v>0</v>
      </c>
    </row>
    <row r="191" spans="1:11" ht="12" customHeight="1" x14ac:dyDescent="0.2">
      <c r="A191" s="483"/>
      <c r="B191" s="483"/>
      <c r="C191" s="432" t="s">
        <v>302</v>
      </c>
      <c r="D191" s="430">
        <v>1654</v>
      </c>
      <c r="E191" s="430">
        <v>1289</v>
      </c>
      <c r="F191" s="430">
        <v>365</v>
      </c>
      <c r="G191" s="430">
        <v>0</v>
      </c>
      <c r="H191" s="430">
        <v>0</v>
      </c>
      <c r="I191" s="430">
        <v>0</v>
      </c>
      <c r="J191" s="430">
        <v>0</v>
      </c>
      <c r="K191" s="430">
        <v>0</v>
      </c>
    </row>
    <row r="192" spans="1:11" ht="12" customHeight="1" x14ac:dyDescent="0.2">
      <c r="A192" s="483"/>
      <c r="B192" s="483"/>
      <c r="C192" s="432" t="s">
        <v>303</v>
      </c>
      <c r="D192" s="430">
        <v>23389</v>
      </c>
      <c r="E192" s="430">
        <v>8033</v>
      </c>
      <c r="F192" s="430">
        <v>3134</v>
      </c>
      <c r="G192" s="430">
        <v>12222</v>
      </c>
      <c r="H192" s="430">
        <v>0</v>
      </c>
      <c r="I192" s="430">
        <v>0</v>
      </c>
      <c r="J192" s="430">
        <v>0</v>
      </c>
      <c r="K192" s="430">
        <v>0</v>
      </c>
    </row>
    <row r="193" spans="1:24" ht="12" customHeight="1" x14ac:dyDescent="0.2">
      <c r="A193" s="483"/>
      <c r="B193" s="483"/>
      <c r="C193" s="432" t="s">
        <v>304</v>
      </c>
      <c r="D193" s="430">
        <v>1229</v>
      </c>
      <c r="E193" s="430">
        <v>0</v>
      </c>
      <c r="F193" s="430">
        <v>0</v>
      </c>
      <c r="G193" s="430">
        <v>1229</v>
      </c>
      <c r="H193" s="430">
        <v>0</v>
      </c>
      <c r="I193" s="430">
        <v>0</v>
      </c>
      <c r="J193" s="430">
        <v>0</v>
      </c>
      <c r="K193" s="430">
        <v>0</v>
      </c>
    </row>
    <row r="194" spans="1:24" ht="12" customHeight="1" x14ac:dyDescent="0.2">
      <c r="A194" s="483"/>
      <c r="B194" s="483"/>
      <c r="C194" s="432" t="s">
        <v>305</v>
      </c>
      <c r="D194" s="430">
        <v>300</v>
      </c>
      <c r="E194" s="430">
        <v>0</v>
      </c>
      <c r="F194" s="430">
        <v>0</v>
      </c>
      <c r="G194" s="430">
        <v>300</v>
      </c>
      <c r="H194" s="430">
        <v>0</v>
      </c>
      <c r="I194" s="430">
        <v>0</v>
      </c>
      <c r="J194" s="430">
        <v>0</v>
      </c>
      <c r="K194" s="430">
        <v>0</v>
      </c>
    </row>
    <row r="195" spans="1:24" ht="12" customHeight="1" x14ac:dyDescent="0.2">
      <c r="A195" s="483"/>
      <c r="B195" s="483"/>
      <c r="C195" s="432" t="s">
        <v>306</v>
      </c>
      <c r="D195" s="430">
        <v>98141</v>
      </c>
      <c r="E195" s="430">
        <v>41176</v>
      </c>
      <c r="F195" s="430">
        <v>14164</v>
      </c>
      <c r="G195" s="430">
        <v>42801</v>
      </c>
      <c r="H195" s="430">
        <v>0</v>
      </c>
      <c r="I195" s="430">
        <v>0</v>
      </c>
      <c r="J195" s="430">
        <v>0</v>
      </c>
      <c r="K195" s="430">
        <v>0</v>
      </c>
    </row>
    <row r="196" spans="1:24" ht="12" customHeight="1" x14ac:dyDescent="0.2">
      <c r="A196" s="483"/>
      <c r="B196" s="483"/>
      <c r="C196" s="432" t="s">
        <v>307</v>
      </c>
      <c r="D196" s="430">
        <v>105378</v>
      </c>
      <c r="E196" s="430">
        <v>21657</v>
      </c>
      <c r="F196" s="430">
        <v>36976</v>
      </c>
      <c r="G196" s="430">
        <v>46745</v>
      </c>
      <c r="H196" s="430">
        <v>0</v>
      </c>
      <c r="I196" s="430">
        <v>0</v>
      </c>
      <c r="J196" s="430">
        <v>0</v>
      </c>
      <c r="K196" s="430">
        <v>0</v>
      </c>
    </row>
    <row r="197" spans="1:24" s="100" customFormat="1" ht="12" customHeight="1" x14ac:dyDescent="0.2">
      <c r="A197" s="485" t="s">
        <v>24</v>
      </c>
      <c r="B197" s="485"/>
      <c r="C197" s="485"/>
      <c r="D197" s="485"/>
      <c r="E197" s="485"/>
      <c r="F197" s="485"/>
      <c r="G197" s="485"/>
      <c r="H197" s="485"/>
      <c r="I197" s="485"/>
      <c r="J197" s="485"/>
      <c r="K197" s="418"/>
      <c r="M197" s="255"/>
      <c r="N197" s="255"/>
      <c r="O197" s="255"/>
      <c r="P197" s="255"/>
      <c r="Q197" s="255"/>
      <c r="R197" s="255"/>
      <c r="S197" s="255"/>
      <c r="T197" s="255"/>
    </row>
    <row r="198" spans="1:24" s="101" customFormat="1" ht="12" customHeight="1" x14ac:dyDescent="0.2">
      <c r="A198" s="167"/>
      <c r="B198" s="181" t="s">
        <v>18</v>
      </c>
      <c r="C198" s="258"/>
      <c r="D198" s="434">
        <v>216189</v>
      </c>
      <c r="E198" s="434">
        <v>39331</v>
      </c>
      <c r="F198" s="434">
        <v>85804</v>
      </c>
      <c r="G198" s="434">
        <v>91031</v>
      </c>
      <c r="H198" s="434">
        <v>23</v>
      </c>
      <c r="I198" s="434">
        <v>0</v>
      </c>
      <c r="J198" s="434">
        <v>0</v>
      </c>
      <c r="K198" s="434">
        <v>0</v>
      </c>
      <c r="M198" s="295"/>
      <c r="N198" s="295"/>
      <c r="O198" s="295"/>
      <c r="P198" s="295"/>
      <c r="Q198" s="295"/>
      <c r="R198" s="295"/>
      <c r="S198" s="295"/>
      <c r="T198" s="295"/>
      <c r="U198" s="4"/>
      <c r="V198" s="90"/>
      <c r="W198" s="90"/>
      <c r="X198" s="90"/>
    </row>
    <row r="199" spans="1:24" ht="12" customHeight="1" x14ac:dyDescent="0.2">
      <c r="A199" s="483"/>
      <c r="B199" s="482" t="s">
        <v>308</v>
      </c>
      <c r="C199" s="432" t="s">
        <v>121</v>
      </c>
      <c r="D199" s="430">
        <v>16182</v>
      </c>
      <c r="E199" s="430">
        <v>10493</v>
      </c>
      <c r="F199" s="430">
        <v>5689</v>
      </c>
      <c r="G199" s="430">
        <v>0</v>
      </c>
      <c r="H199" s="430">
        <v>0</v>
      </c>
      <c r="I199" s="430">
        <v>0</v>
      </c>
      <c r="J199" s="430">
        <v>0</v>
      </c>
      <c r="K199" s="430">
        <v>0</v>
      </c>
    </row>
    <row r="200" spans="1:24" ht="12" customHeight="1" x14ac:dyDescent="0.2">
      <c r="A200" s="483"/>
      <c r="B200" s="483"/>
      <c r="C200" s="432" t="s">
        <v>309</v>
      </c>
      <c r="D200" s="430">
        <v>10274</v>
      </c>
      <c r="E200" s="430">
        <v>4585</v>
      </c>
      <c r="F200" s="430">
        <v>5689</v>
      </c>
      <c r="G200" s="430">
        <v>0</v>
      </c>
      <c r="H200" s="430">
        <v>0</v>
      </c>
      <c r="I200" s="430">
        <v>0</v>
      </c>
      <c r="J200" s="430">
        <v>0</v>
      </c>
      <c r="K200" s="430">
        <v>0</v>
      </c>
    </row>
    <row r="201" spans="1:24" ht="12" customHeight="1" x14ac:dyDescent="0.2">
      <c r="A201" s="483"/>
      <c r="B201" s="483"/>
      <c r="C201" s="432" t="s">
        <v>310</v>
      </c>
      <c r="D201" s="430">
        <v>5908</v>
      </c>
      <c r="E201" s="430">
        <v>5908</v>
      </c>
      <c r="F201" s="430">
        <v>0</v>
      </c>
      <c r="G201" s="430">
        <v>0</v>
      </c>
      <c r="H201" s="430">
        <v>0</v>
      </c>
      <c r="I201" s="430">
        <v>0</v>
      </c>
      <c r="J201" s="430">
        <v>0</v>
      </c>
      <c r="K201" s="430">
        <v>0</v>
      </c>
    </row>
    <row r="202" spans="1:24" ht="12" customHeight="1" x14ac:dyDescent="0.2">
      <c r="A202" s="483"/>
      <c r="B202" s="432" t="s">
        <v>311</v>
      </c>
      <c r="C202" s="432" t="s">
        <v>312</v>
      </c>
      <c r="D202" s="430">
        <v>1072</v>
      </c>
      <c r="E202" s="430">
        <v>0</v>
      </c>
      <c r="F202" s="430">
        <v>0</v>
      </c>
      <c r="G202" s="430">
        <v>1072</v>
      </c>
      <c r="H202" s="430">
        <v>0</v>
      </c>
      <c r="I202" s="430">
        <v>0</v>
      </c>
      <c r="J202" s="430">
        <v>0</v>
      </c>
      <c r="K202" s="430">
        <v>0</v>
      </c>
    </row>
    <row r="203" spans="1:24" ht="12" customHeight="1" x14ac:dyDescent="0.2">
      <c r="A203" s="483"/>
      <c r="B203" s="482" t="s">
        <v>313</v>
      </c>
      <c r="C203" s="432" t="s">
        <v>121</v>
      </c>
      <c r="D203" s="430">
        <v>75322</v>
      </c>
      <c r="E203" s="430">
        <v>7385</v>
      </c>
      <c r="F203" s="430">
        <v>11992</v>
      </c>
      <c r="G203" s="430">
        <v>55922</v>
      </c>
      <c r="H203" s="430">
        <v>23</v>
      </c>
      <c r="I203" s="430">
        <v>0</v>
      </c>
      <c r="J203" s="430">
        <v>0</v>
      </c>
      <c r="K203" s="430">
        <v>0</v>
      </c>
    </row>
    <row r="204" spans="1:24" ht="12" customHeight="1" x14ac:dyDescent="0.2">
      <c r="A204" s="483"/>
      <c r="B204" s="483"/>
      <c r="C204" s="432" t="s">
        <v>314</v>
      </c>
      <c r="D204" s="430">
        <v>12491</v>
      </c>
      <c r="E204" s="430">
        <v>0</v>
      </c>
      <c r="F204" s="430">
        <v>4975</v>
      </c>
      <c r="G204" s="430">
        <v>7493</v>
      </c>
      <c r="H204" s="430">
        <v>23</v>
      </c>
      <c r="I204" s="430">
        <v>0</v>
      </c>
      <c r="J204" s="430">
        <v>0</v>
      </c>
      <c r="K204" s="430">
        <v>0</v>
      </c>
    </row>
    <row r="205" spans="1:24" ht="12" customHeight="1" x14ac:dyDescent="0.2">
      <c r="A205" s="483"/>
      <c r="B205" s="483"/>
      <c r="C205" s="432" t="s">
        <v>315</v>
      </c>
      <c r="D205" s="430">
        <v>50126</v>
      </c>
      <c r="E205" s="430">
        <v>7385</v>
      </c>
      <c r="F205" s="430">
        <v>7017</v>
      </c>
      <c r="G205" s="430">
        <v>35724</v>
      </c>
      <c r="H205" s="430">
        <v>0</v>
      </c>
      <c r="I205" s="430">
        <v>0</v>
      </c>
      <c r="J205" s="430">
        <v>0</v>
      </c>
      <c r="K205" s="430">
        <v>0</v>
      </c>
    </row>
    <row r="206" spans="1:24" ht="12" customHeight="1" x14ac:dyDescent="0.2">
      <c r="A206" s="483"/>
      <c r="B206" s="483"/>
      <c r="C206" s="432" t="s">
        <v>316</v>
      </c>
      <c r="D206" s="430">
        <v>7964</v>
      </c>
      <c r="E206" s="430">
        <v>0</v>
      </c>
      <c r="F206" s="430">
        <v>0</v>
      </c>
      <c r="G206" s="430">
        <v>7964</v>
      </c>
      <c r="H206" s="430">
        <v>0</v>
      </c>
      <c r="I206" s="430">
        <v>0</v>
      </c>
      <c r="J206" s="430">
        <v>0</v>
      </c>
      <c r="K206" s="430">
        <v>0</v>
      </c>
    </row>
    <row r="207" spans="1:24" ht="12" customHeight="1" x14ac:dyDescent="0.2">
      <c r="A207" s="483"/>
      <c r="B207" s="483"/>
      <c r="C207" s="432" t="s">
        <v>317</v>
      </c>
      <c r="D207" s="430">
        <v>4741</v>
      </c>
      <c r="E207" s="430">
        <v>0</v>
      </c>
      <c r="F207" s="430">
        <v>0</v>
      </c>
      <c r="G207" s="430">
        <v>4741</v>
      </c>
      <c r="H207" s="430">
        <v>0</v>
      </c>
      <c r="I207" s="430">
        <v>0</v>
      </c>
      <c r="J207" s="430">
        <v>0</v>
      </c>
      <c r="K207" s="430">
        <v>0</v>
      </c>
    </row>
    <row r="208" spans="1:24" ht="12" customHeight="1" x14ac:dyDescent="0.2">
      <c r="A208" s="483"/>
      <c r="B208" s="432" t="s">
        <v>318</v>
      </c>
      <c r="C208" s="432" t="s">
        <v>319</v>
      </c>
      <c r="D208" s="430">
        <v>10171</v>
      </c>
      <c r="E208" s="430">
        <v>0</v>
      </c>
      <c r="F208" s="430">
        <v>6588</v>
      </c>
      <c r="G208" s="430">
        <v>3583</v>
      </c>
      <c r="H208" s="430">
        <v>0</v>
      </c>
      <c r="I208" s="430">
        <v>0</v>
      </c>
      <c r="J208" s="430">
        <v>0</v>
      </c>
      <c r="K208" s="430">
        <v>0</v>
      </c>
    </row>
    <row r="209" spans="1:24" ht="12" customHeight="1" x14ac:dyDescent="0.2">
      <c r="A209" s="483"/>
      <c r="B209" s="432" t="s">
        <v>320</v>
      </c>
      <c r="C209" s="432" t="s">
        <v>320</v>
      </c>
      <c r="D209" s="430">
        <v>3285</v>
      </c>
      <c r="E209" s="430">
        <v>0</v>
      </c>
      <c r="F209" s="430">
        <v>0</v>
      </c>
      <c r="G209" s="430">
        <v>3285</v>
      </c>
      <c r="H209" s="430">
        <v>0</v>
      </c>
      <c r="I209" s="430">
        <v>0</v>
      </c>
      <c r="J209" s="430">
        <v>0</v>
      </c>
      <c r="K209" s="430">
        <v>0</v>
      </c>
    </row>
    <row r="210" spans="1:24" ht="12" customHeight="1" x14ac:dyDescent="0.2">
      <c r="A210" s="483"/>
      <c r="B210" s="482" t="s">
        <v>321</v>
      </c>
      <c r="C210" s="432" t="s">
        <v>121</v>
      </c>
      <c r="D210" s="430">
        <v>62357</v>
      </c>
      <c r="E210" s="430">
        <v>17411</v>
      </c>
      <c r="F210" s="430">
        <v>38413</v>
      </c>
      <c r="G210" s="430">
        <v>6533</v>
      </c>
      <c r="H210" s="430">
        <v>0</v>
      </c>
      <c r="I210" s="430">
        <v>0</v>
      </c>
      <c r="J210" s="430">
        <v>0</v>
      </c>
      <c r="K210" s="430">
        <v>0</v>
      </c>
    </row>
    <row r="211" spans="1:24" ht="12" customHeight="1" x14ac:dyDescent="0.2">
      <c r="A211" s="483"/>
      <c r="B211" s="483"/>
      <c r="C211" s="432" t="s">
        <v>322</v>
      </c>
      <c r="D211" s="430">
        <v>11471</v>
      </c>
      <c r="E211" s="430">
        <v>4529</v>
      </c>
      <c r="F211" s="430">
        <v>4161</v>
      </c>
      <c r="G211" s="430">
        <v>2781</v>
      </c>
      <c r="H211" s="430">
        <v>0</v>
      </c>
      <c r="I211" s="430">
        <v>0</v>
      </c>
      <c r="J211" s="430">
        <v>0</v>
      </c>
      <c r="K211" s="430">
        <v>0</v>
      </c>
    </row>
    <row r="212" spans="1:24" ht="12" customHeight="1" x14ac:dyDescent="0.2">
      <c r="A212" s="483"/>
      <c r="B212" s="483"/>
      <c r="C212" s="432" t="s">
        <v>323</v>
      </c>
      <c r="D212" s="430">
        <v>19186</v>
      </c>
      <c r="E212" s="430">
        <v>5847</v>
      </c>
      <c r="F212" s="430">
        <v>13339</v>
      </c>
      <c r="G212" s="430">
        <v>0</v>
      </c>
      <c r="H212" s="430">
        <v>0</v>
      </c>
      <c r="I212" s="430">
        <v>0</v>
      </c>
      <c r="J212" s="430">
        <v>0</v>
      </c>
      <c r="K212" s="430">
        <v>0</v>
      </c>
    </row>
    <row r="213" spans="1:24" ht="12" customHeight="1" x14ac:dyDescent="0.2">
      <c r="A213" s="483"/>
      <c r="B213" s="483"/>
      <c r="C213" s="432" t="s">
        <v>324</v>
      </c>
      <c r="D213" s="430">
        <v>31556</v>
      </c>
      <c r="E213" s="430">
        <v>6891</v>
      </c>
      <c r="F213" s="430">
        <v>20913</v>
      </c>
      <c r="G213" s="430">
        <v>3752</v>
      </c>
      <c r="H213" s="430">
        <v>0</v>
      </c>
      <c r="I213" s="430">
        <v>0</v>
      </c>
      <c r="J213" s="430">
        <v>0</v>
      </c>
      <c r="K213" s="430">
        <v>0</v>
      </c>
    </row>
    <row r="214" spans="1:24" ht="12" customHeight="1" x14ac:dyDescent="0.2">
      <c r="A214" s="483"/>
      <c r="B214" s="483"/>
      <c r="C214" s="432" t="s">
        <v>130</v>
      </c>
      <c r="D214" s="430">
        <v>144</v>
      </c>
      <c r="E214" s="430">
        <v>144</v>
      </c>
      <c r="F214" s="430">
        <v>0</v>
      </c>
      <c r="G214" s="430">
        <v>0</v>
      </c>
      <c r="H214" s="430">
        <v>0</v>
      </c>
      <c r="I214" s="430">
        <v>0</v>
      </c>
      <c r="J214" s="430">
        <v>0</v>
      </c>
      <c r="K214" s="430">
        <v>0</v>
      </c>
    </row>
    <row r="215" spans="1:24" ht="12" customHeight="1" x14ac:dyDescent="0.2">
      <c r="A215" s="483"/>
      <c r="B215" s="432" t="s">
        <v>325</v>
      </c>
      <c r="C215" s="432" t="s">
        <v>130</v>
      </c>
      <c r="D215" s="430">
        <v>30</v>
      </c>
      <c r="E215" s="430">
        <v>0</v>
      </c>
      <c r="F215" s="430">
        <v>30</v>
      </c>
      <c r="G215" s="430">
        <v>0</v>
      </c>
      <c r="H215" s="430">
        <v>0</v>
      </c>
      <c r="I215" s="430">
        <v>0</v>
      </c>
      <c r="J215" s="430">
        <v>0</v>
      </c>
      <c r="K215" s="430">
        <v>0</v>
      </c>
    </row>
    <row r="216" spans="1:24" ht="12" customHeight="1" x14ac:dyDescent="0.2">
      <c r="A216" s="483"/>
      <c r="B216" s="482" t="s">
        <v>326</v>
      </c>
      <c r="C216" s="432" t="s">
        <v>121</v>
      </c>
      <c r="D216" s="430">
        <v>17030</v>
      </c>
      <c r="E216" s="430">
        <v>0</v>
      </c>
      <c r="F216" s="430">
        <v>0</v>
      </c>
      <c r="G216" s="430">
        <v>17030</v>
      </c>
      <c r="H216" s="430">
        <v>0</v>
      </c>
      <c r="I216" s="430">
        <v>0</v>
      </c>
      <c r="J216" s="430">
        <v>0</v>
      </c>
      <c r="K216" s="430">
        <v>0</v>
      </c>
    </row>
    <row r="217" spans="1:24" ht="12" customHeight="1" x14ac:dyDescent="0.2">
      <c r="A217" s="483"/>
      <c r="B217" s="483"/>
      <c r="C217" s="432" t="s">
        <v>327</v>
      </c>
      <c r="D217" s="430">
        <v>1987</v>
      </c>
      <c r="E217" s="430">
        <v>0</v>
      </c>
      <c r="F217" s="430">
        <v>0</v>
      </c>
      <c r="G217" s="430">
        <v>1987</v>
      </c>
      <c r="H217" s="430">
        <v>0</v>
      </c>
      <c r="I217" s="430">
        <v>0</v>
      </c>
      <c r="J217" s="430">
        <v>0</v>
      </c>
      <c r="K217" s="430">
        <v>0</v>
      </c>
    </row>
    <row r="218" spans="1:24" ht="12" customHeight="1" x14ac:dyDescent="0.2">
      <c r="A218" s="483"/>
      <c r="B218" s="483"/>
      <c r="C218" s="432" t="s">
        <v>328</v>
      </c>
      <c r="D218" s="430">
        <v>15043</v>
      </c>
      <c r="E218" s="430">
        <v>0</v>
      </c>
      <c r="F218" s="430">
        <v>0</v>
      </c>
      <c r="G218" s="430">
        <v>15043</v>
      </c>
      <c r="H218" s="430">
        <v>0</v>
      </c>
      <c r="I218" s="430">
        <v>0</v>
      </c>
      <c r="J218" s="430">
        <v>0</v>
      </c>
      <c r="K218" s="430">
        <v>0</v>
      </c>
    </row>
    <row r="219" spans="1:24" ht="12" customHeight="1" x14ac:dyDescent="0.2">
      <c r="A219" s="483"/>
      <c r="B219" s="482" t="s">
        <v>329</v>
      </c>
      <c r="C219" s="432" t="s">
        <v>121</v>
      </c>
      <c r="D219" s="430">
        <v>30740</v>
      </c>
      <c r="E219" s="430">
        <v>4042</v>
      </c>
      <c r="F219" s="430">
        <v>23092</v>
      </c>
      <c r="G219" s="430">
        <v>3606</v>
      </c>
      <c r="H219" s="430">
        <v>0</v>
      </c>
      <c r="I219" s="430">
        <v>0</v>
      </c>
      <c r="J219" s="430">
        <v>0</v>
      </c>
      <c r="K219" s="430">
        <v>0</v>
      </c>
    </row>
    <row r="220" spans="1:24" ht="12" customHeight="1" x14ac:dyDescent="0.2">
      <c r="A220" s="483"/>
      <c r="B220" s="483"/>
      <c r="C220" s="432" t="s">
        <v>330</v>
      </c>
      <c r="D220" s="430">
        <v>7491</v>
      </c>
      <c r="E220" s="430">
        <v>0</v>
      </c>
      <c r="F220" s="430">
        <v>7491</v>
      </c>
      <c r="G220" s="430">
        <v>0</v>
      </c>
      <c r="H220" s="430">
        <v>0</v>
      </c>
      <c r="I220" s="430">
        <v>0</v>
      </c>
      <c r="J220" s="430">
        <v>0</v>
      </c>
      <c r="K220" s="430">
        <v>0</v>
      </c>
    </row>
    <row r="221" spans="1:24" ht="12" customHeight="1" x14ac:dyDescent="0.2">
      <c r="A221" s="483"/>
      <c r="B221" s="483"/>
      <c r="C221" s="432" t="s">
        <v>331</v>
      </c>
      <c r="D221" s="430">
        <v>16713</v>
      </c>
      <c r="E221" s="430">
        <v>3700</v>
      </c>
      <c r="F221" s="430">
        <v>13013</v>
      </c>
      <c r="G221" s="430">
        <v>0</v>
      </c>
      <c r="H221" s="430">
        <v>0</v>
      </c>
      <c r="I221" s="430">
        <v>0</v>
      </c>
      <c r="J221" s="430">
        <v>0</v>
      </c>
      <c r="K221" s="430">
        <v>0</v>
      </c>
    </row>
    <row r="222" spans="1:24" ht="12" customHeight="1" x14ac:dyDescent="0.2">
      <c r="A222" s="483"/>
      <c r="B222" s="483"/>
      <c r="C222" s="432" t="s">
        <v>332</v>
      </c>
      <c r="D222" s="430">
        <v>6536</v>
      </c>
      <c r="E222" s="430">
        <v>342</v>
      </c>
      <c r="F222" s="430">
        <v>2588</v>
      </c>
      <c r="G222" s="430">
        <v>3606</v>
      </c>
      <c r="H222" s="430">
        <v>0</v>
      </c>
      <c r="I222" s="430">
        <v>0</v>
      </c>
      <c r="J222" s="430">
        <v>0</v>
      </c>
      <c r="K222" s="430">
        <v>0</v>
      </c>
    </row>
    <row r="223" spans="1:24" s="100" customFormat="1" ht="12" customHeight="1" x14ac:dyDescent="0.2">
      <c r="A223" s="485" t="s">
        <v>25</v>
      </c>
      <c r="B223" s="485"/>
      <c r="C223" s="485"/>
      <c r="D223" s="485"/>
      <c r="E223" s="485"/>
      <c r="F223" s="485"/>
      <c r="G223" s="485"/>
      <c r="H223" s="485"/>
      <c r="I223" s="485"/>
      <c r="J223" s="485"/>
      <c r="K223" s="418"/>
    </row>
    <row r="224" spans="1:24" s="101" customFormat="1" ht="12" customHeight="1" x14ac:dyDescent="0.2">
      <c r="A224" s="167"/>
      <c r="B224" s="181" t="s">
        <v>18</v>
      </c>
      <c r="C224" s="258"/>
      <c r="D224" s="434">
        <v>485457</v>
      </c>
      <c r="E224" s="434">
        <v>4362</v>
      </c>
      <c r="F224" s="434">
        <v>96957</v>
      </c>
      <c r="G224" s="434">
        <v>384138</v>
      </c>
      <c r="H224" s="434">
        <v>0</v>
      </c>
      <c r="I224" s="434">
        <v>0</v>
      </c>
      <c r="J224" s="434">
        <v>0</v>
      </c>
      <c r="K224" s="434">
        <v>0</v>
      </c>
      <c r="M224" s="295"/>
      <c r="N224" s="295"/>
      <c r="O224" s="295"/>
      <c r="P224" s="295"/>
      <c r="Q224" s="295"/>
      <c r="R224" s="295"/>
      <c r="S224" s="295"/>
      <c r="T224" s="295"/>
      <c r="U224" s="4"/>
      <c r="V224" s="90"/>
      <c r="W224" s="90"/>
      <c r="X224" s="90"/>
    </row>
    <row r="225" spans="1:11" ht="12" customHeight="1" x14ac:dyDescent="0.2">
      <c r="A225" s="483"/>
      <c r="B225" s="482" t="s">
        <v>333</v>
      </c>
      <c r="C225" s="432" t="s">
        <v>121</v>
      </c>
      <c r="D225" s="430">
        <v>146327</v>
      </c>
      <c r="E225" s="430">
        <v>0</v>
      </c>
      <c r="F225" s="430">
        <v>45287</v>
      </c>
      <c r="G225" s="430">
        <v>101040</v>
      </c>
      <c r="H225" s="430">
        <v>0</v>
      </c>
      <c r="I225" s="430">
        <v>0</v>
      </c>
      <c r="J225" s="430">
        <v>0</v>
      </c>
      <c r="K225" s="430">
        <v>0</v>
      </c>
    </row>
    <row r="226" spans="1:11" ht="12" customHeight="1" x14ac:dyDescent="0.2">
      <c r="A226" s="483"/>
      <c r="B226" s="483"/>
      <c r="C226" s="432" t="s">
        <v>334</v>
      </c>
      <c r="D226" s="430">
        <v>32316</v>
      </c>
      <c r="E226" s="430">
        <v>0</v>
      </c>
      <c r="F226" s="430">
        <v>10750</v>
      </c>
      <c r="G226" s="430">
        <v>21566</v>
      </c>
      <c r="H226" s="430">
        <v>0</v>
      </c>
      <c r="I226" s="430">
        <v>0</v>
      </c>
      <c r="J226" s="430">
        <v>0</v>
      </c>
      <c r="K226" s="430">
        <v>0</v>
      </c>
    </row>
    <row r="227" spans="1:11" ht="12" customHeight="1" x14ac:dyDescent="0.2">
      <c r="A227" s="483"/>
      <c r="B227" s="483"/>
      <c r="C227" s="432" t="s">
        <v>335</v>
      </c>
      <c r="D227" s="430">
        <v>114011</v>
      </c>
      <c r="E227" s="430">
        <v>0</v>
      </c>
      <c r="F227" s="430">
        <v>34537</v>
      </c>
      <c r="G227" s="430">
        <v>79474</v>
      </c>
      <c r="H227" s="430">
        <v>0</v>
      </c>
      <c r="I227" s="430">
        <v>0</v>
      </c>
      <c r="J227" s="430">
        <v>0</v>
      </c>
      <c r="K227" s="430">
        <v>0</v>
      </c>
    </row>
    <row r="228" spans="1:11" ht="12" customHeight="1" x14ac:dyDescent="0.2">
      <c r="A228" s="483"/>
      <c r="B228" s="432" t="s">
        <v>336</v>
      </c>
      <c r="C228" s="432" t="s">
        <v>130</v>
      </c>
      <c r="D228" s="430">
        <v>40</v>
      </c>
      <c r="E228" s="430">
        <v>0</v>
      </c>
      <c r="F228" s="430">
        <v>0</v>
      </c>
      <c r="G228" s="430">
        <v>40</v>
      </c>
      <c r="H228" s="430">
        <v>0</v>
      </c>
      <c r="I228" s="430">
        <v>0</v>
      </c>
      <c r="J228" s="430">
        <v>0</v>
      </c>
      <c r="K228" s="430">
        <v>0</v>
      </c>
    </row>
    <row r="229" spans="1:11" ht="12" customHeight="1" x14ac:dyDescent="0.2">
      <c r="A229" s="483"/>
      <c r="B229" s="432" t="s">
        <v>337</v>
      </c>
      <c r="C229" s="432" t="s">
        <v>130</v>
      </c>
      <c r="D229" s="430">
        <v>54</v>
      </c>
      <c r="E229" s="430">
        <v>0</v>
      </c>
      <c r="F229" s="430">
        <v>0</v>
      </c>
      <c r="G229" s="430">
        <v>54</v>
      </c>
      <c r="H229" s="430">
        <v>0</v>
      </c>
      <c r="I229" s="430">
        <v>0</v>
      </c>
      <c r="J229" s="430">
        <v>0</v>
      </c>
      <c r="K229" s="430">
        <v>0</v>
      </c>
    </row>
    <row r="230" spans="1:11" ht="12" customHeight="1" x14ac:dyDescent="0.2">
      <c r="A230" s="483"/>
      <c r="B230" s="432" t="s">
        <v>338</v>
      </c>
      <c r="C230" s="432" t="s">
        <v>130</v>
      </c>
      <c r="D230" s="430">
        <v>76</v>
      </c>
      <c r="E230" s="430">
        <v>0</v>
      </c>
      <c r="F230" s="430">
        <v>76</v>
      </c>
      <c r="G230" s="430">
        <v>0</v>
      </c>
      <c r="H230" s="430">
        <v>0</v>
      </c>
      <c r="I230" s="430">
        <v>0</v>
      </c>
      <c r="J230" s="430">
        <v>0</v>
      </c>
      <c r="K230" s="430">
        <v>0</v>
      </c>
    </row>
    <row r="231" spans="1:11" ht="12" customHeight="1" x14ac:dyDescent="0.2">
      <c r="A231" s="483"/>
      <c r="B231" s="482" t="s">
        <v>339</v>
      </c>
      <c r="C231" s="432" t="s">
        <v>121</v>
      </c>
      <c r="D231" s="430">
        <v>12005</v>
      </c>
      <c r="E231" s="430">
        <v>0</v>
      </c>
      <c r="F231" s="430">
        <v>4613</v>
      </c>
      <c r="G231" s="430">
        <v>7392</v>
      </c>
      <c r="H231" s="430">
        <v>0</v>
      </c>
      <c r="I231" s="430">
        <v>0</v>
      </c>
      <c r="J231" s="430">
        <v>0</v>
      </c>
      <c r="K231" s="430">
        <v>0</v>
      </c>
    </row>
    <row r="232" spans="1:11" ht="12" customHeight="1" x14ac:dyDescent="0.2">
      <c r="A232" s="483"/>
      <c r="B232" s="483"/>
      <c r="C232" s="432" t="s">
        <v>340</v>
      </c>
      <c r="D232" s="430">
        <v>4613</v>
      </c>
      <c r="E232" s="430">
        <v>0</v>
      </c>
      <c r="F232" s="430">
        <v>4613</v>
      </c>
      <c r="G232" s="430">
        <v>0</v>
      </c>
      <c r="H232" s="430">
        <v>0</v>
      </c>
      <c r="I232" s="430">
        <v>0</v>
      </c>
      <c r="J232" s="430">
        <v>0</v>
      </c>
      <c r="K232" s="430">
        <v>0</v>
      </c>
    </row>
    <row r="233" spans="1:11" ht="12" customHeight="1" x14ac:dyDescent="0.2">
      <c r="A233" s="483"/>
      <c r="B233" s="483"/>
      <c r="C233" s="432" t="s">
        <v>341</v>
      </c>
      <c r="D233" s="430">
        <v>7392</v>
      </c>
      <c r="E233" s="430">
        <v>0</v>
      </c>
      <c r="F233" s="430">
        <v>0</v>
      </c>
      <c r="G233" s="430">
        <v>7392</v>
      </c>
      <c r="H233" s="430">
        <v>0</v>
      </c>
      <c r="I233" s="430">
        <v>0</v>
      </c>
      <c r="J233" s="430">
        <v>0</v>
      </c>
      <c r="K233" s="430">
        <v>0</v>
      </c>
    </row>
    <row r="234" spans="1:11" ht="12" customHeight="1" x14ac:dyDescent="0.2">
      <c r="A234" s="483"/>
      <c r="B234" s="432" t="s">
        <v>342</v>
      </c>
      <c r="C234" s="432" t="s">
        <v>343</v>
      </c>
      <c r="D234" s="430">
        <v>22449</v>
      </c>
      <c r="E234" s="430">
        <v>0</v>
      </c>
      <c r="F234" s="430">
        <v>0</v>
      </c>
      <c r="G234" s="430">
        <v>22449</v>
      </c>
      <c r="H234" s="430">
        <v>0</v>
      </c>
      <c r="I234" s="430">
        <v>0</v>
      </c>
      <c r="J234" s="430">
        <v>0</v>
      </c>
      <c r="K234" s="430">
        <v>0</v>
      </c>
    </row>
    <row r="235" spans="1:11" ht="12" customHeight="1" x14ac:dyDescent="0.2">
      <c r="A235" s="483"/>
      <c r="B235" s="482" t="s">
        <v>344</v>
      </c>
      <c r="C235" s="432" t="s">
        <v>121</v>
      </c>
      <c r="D235" s="430">
        <v>31525</v>
      </c>
      <c r="E235" s="430">
        <v>0</v>
      </c>
      <c r="F235" s="430">
        <v>0</v>
      </c>
      <c r="G235" s="430">
        <v>31525</v>
      </c>
      <c r="H235" s="430">
        <v>0</v>
      </c>
      <c r="I235" s="430">
        <v>0</v>
      </c>
      <c r="J235" s="430">
        <v>0</v>
      </c>
      <c r="K235" s="430">
        <v>0</v>
      </c>
    </row>
    <row r="236" spans="1:11" ht="12" customHeight="1" x14ac:dyDescent="0.2">
      <c r="A236" s="483"/>
      <c r="B236" s="483"/>
      <c r="C236" s="432" t="s">
        <v>345</v>
      </c>
      <c r="D236" s="430">
        <v>16327</v>
      </c>
      <c r="E236" s="430">
        <v>0</v>
      </c>
      <c r="F236" s="430">
        <v>0</v>
      </c>
      <c r="G236" s="430">
        <v>16327</v>
      </c>
      <c r="H236" s="430">
        <v>0</v>
      </c>
      <c r="I236" s="430">
        <v>0</v>
      </c>
      <c r="J236" s="430">
        <v>0</v>
      </c>
      <c r="K236" s="430">
        <v>0</v>
      </c>
    </row>
    <row r="237" spans="1:11" ht="12" customHeight="1" x14ac:dyDescent="0.2">
      <c r="A237" s="483"/>
      <c r="B237" s="483"/>
      <c r="C237" s="432" t="s">
        <v>346</v>
      </c>
      <c r="D237" s="430">
        <v>15198</v>
      </c>
      <c r="E237" s="430">
        <v>0</v>
      </c>
      <c r="F237" s="430">
        <v>0</v>
      </c>
      <c r="G237" s="430">
        <v>15198</v>
      </c>
      <c r="H237" s="430">
        <v>0</v>
      </c>
      <c r="I237" s="430">
        <v>0</v>
      </c>
      <c r="J237" s="430">
        <v>0</v>
      </c>
      <c r="K237" s="430">
        <v>0</v>
      </c>
    </row>
    <row r="238" spans="1:11" ht="12" customHeight="1" x14ac:dyDescent="0.2">
      <c r="A238" s="483"/>
      <c r="B238" s="432" t="s">
        <v>347</v>
      </c>
      <c r="C238" s="432" t="s">
        <v>348</v>
      </c>
      <c r="D238" s="430">
        <v>56083</v>
      </c>
      <c r="E238" s="430">
        <v>4248</v>
      </c>
      <c r="F238" s="430">
        <v>11444</v>
      </c>
      <c r="G238" s="430">
        <v>40391</v>
      </c>
      <c r="H238" s="430">
        <v>0</v>
      </c>
      <c r="I238" s="430">
        <v>0</v>
      </c>
      <c r="J238" s="430">
        <v>0</v>
      </c>
      <c r="K238" s="430">
        <v>0</v>
      </c>
    </row>
    <row r="239" spans="1:11" ht="12" customHeight="1" x14ac:dyDescent="0.2">
      <c r="A239" s="483"/>
      <c r="B239" s="432" t="s">
        <v>349</v>
      </c>
      <c r="C239" s="432" t="s">
        <v>350</v>
      </c>
      <c r="D239" s="430">
        <v>18856</v>
      </c>
      <c r="E239" s="430">
        <v>0</v>
      </c>
      <c r="F239" s="430">
        <v>0</v>
      </c>
      <c r="G239" s="430">
        <v>18856</v>
      </c>
      <c r="H239" s="430">
        <v>0</v>
      </c>
      <c r="I239" s="430">
        <v>0</v>
      </c>
      <c r="J239" s="430">
        <v>0</v>
      </c>
      <c r="K239" s="430">
        <v>0</v>
      </c>
    </row>
    <row r="240" spans="1:11" ht="12" customHeight="1" x14ac:dyDescent="0.2">
      <c r="A240" s="483"/>
      <c r="B240" s="482" t="s">
        <v>351</v>
      </c>
      <c r="C240" s="432" t="s">
        <v>121</v>
      </c>
      <c r="D240" s="430">
        <v>8313</v>
      </c>
      <c r="E240" s="430">
        <v>114</v>
      </c>
      <c r="F240" s="430">
        <v>1942</v>
      </c>
      <c r="G240" s="430">
        <v>6257</v>
      </c>
      <c r="H240" s="430">
        <v>0</v>
      </c>
      <c r="I240" s="430">
        <v>0</v>
      </c>
      <c r="J240" s="430">
        <v>0</v>
      </c>
      <c r="K240" s="430">
        <v>0</v>
      </c>
    </row>
    <row r="241" spans="1:11" ht="12" customHeight="1" x14ac:dyDescent="0.2">
      <c r="A241" s="483"/>
      <c r="B241" s="483"/>
      <c r="C241" s="432" t="s">
        <v>352</v>
      </c>
      <c r="D241" s="430">
        <v>4572</v>
      </c>
      <c r="E241" s="430">
        <v>0</v>
      </c>
      <c r="F241" s="430">
        <v>1942</v>
      </c>
      <c r="G241" s="430">
        <v>2630</v>
      </c>
      <c r="H241" s="430">
        <v>0</v>
      </c>
      <c r="I241" s="430">
        <v>0</v>
      </c>
      <c r="J241" s="430">
        <v>0</v>
      </c>
      <c r="K241" s="430">
        <v>0</v>
      </c>
    </row>
    <row r="242" spans="1:11" ht="12" customHeight="1" x14ac:dyDescent="0.2">
      <c r="A242" s="483"/>
      <c r="B242" s="483"/>
      <c r="C242" s="432" t="s">
        <v>353</v>
      </c>
      <c r="D242" s="430">
        <v>3741</v>
      </c>
      <c r="E242" s="430">
        <v>114</v>
      </c>
      <c r="F242" s="430">
        <v>0</v>
      </c>
      <c r="G242" s="430">
        <v>3627</v>
      </c>
      <c r="H242" s="430">
        <v>0</v>
      </c>
      <c r="I242" s="430">
        <v>0</v>
      </c>
      <c r="J242" s="430">
        <v>0</v>
      </c>
      <c r="K242" s="430">
        <v>0</v>
      </c>
    </row>
    <row r="243" spans="1:11" ht="12" customHeight="1" x14ac:dyDescent="0.2">
      <c r="A243" s="483"/>
      <c r="B243" s="432" t="s">
        <v>354</v>
      </c>
      <c r="C243" s="432" t="s">
        <v>355</v>
      </c>
      <c r="D243" s="430">
        <v>9965</v>
      </c>
      <c r="E243" s="430">
        <v>0</v>
      </c>
      <c r="F243" s="430">
        <v>0</v>
      </c>
      <c r="G243" s="430">
        <v>9965</v>
      </c>
      <c r="H243" s="430">
        <v>0</v>
      </c>
      <c r="I243" s="430">
        <v>0</v>
      </c>
      <c r="J243" s="430">
        <v>0</v>
      </c>
      <c r="K243" s="430">
        <v>0</v>
      </c>
    </row>
    <row r="244" spans="1:11" ht="12" customHeight="1" x14ac:dyDescent="0.2">
      <c r="A244" s="483"/>
      <c r="B244" s="432" t="s">
        <v>356</v>
      </c>
      <c r="C244" s="432" t="s">
        <v>357</v>
      </c>
      <c r="D244" s="430">
        <v>2914</v>
      </c>
      <c r="E244" s="430">
        <v>0</v>
      </c>
      <c r="F244" s="430">
        <v>2914</v>
      </c>
      <c r="G244" s="430">
        <v>0</v>
      </c>
      <c r="H244" s="430">
        <v>0</v>
      </c>
      <c r="I244" s="430">
        <v>0</v>
      </c>
      <c r="J244" s="430">
        <v>0</v>
      </c>
      <c r="K244" s="430">
        <v>0</v>
      </c>
    </row>
    <row r="245" spans="1:11" ht="12" customHeight="1" x14ac:dyDescent="0.2">
      <c r="A245" s="483"/>
      <c r="B245" s="432" t="s">
        <v>358</v>
      </c>
      <c r="C245" s="432" t="s">
        <v>359</v>
      </c>
      <c r="D245" s="430">
        <v>11490</v>
      </c>
      <c r="E245" s="430">
        <v>0</v>
      </c>
      <c r="F245" s="430">
        <v>8707</v>
      </c>
      <c r="G245" s="430">
        <v>2783</v>
      </c>
      <c r="H245" s="430">
        <v>0</v>
      </c>
      <c r="I245" s="430">
        <v>0</v>
      </c>
      <c r="J245" s="430">
        <v>0</v>
      </c>
      <c r="K245" s="430">
        <v>0</v>
      </c>
    </row>
    <row r="246" spans="1:11" ht="12" customHeight="1" x14ac:dyDescent="0.2">
      <c r="A246" s="483"/>
      <c r="B246" s="432" t="s">
        <v>360</v>
      </c>
      <c r="C246" s="432" t="s">
        <v>361</v>
      </c>
      <c r="D246" s="430">
        <v>4689</v>
      </c>
      <c r="E246" s="430">
        <v>0</v>
      </c>
      <c r="F246" s="430">
        <v>0</v>
      </c>
      <c r="G246" s="430">
        <v>4689</v>
      </c>
      <c r="H246" s="430">
        <v>0</v>
      </c>
      <c r="I246" s="430">
        <v>0</v>
      </c>
      <c r="J246" s="430">
        <v>0</v>
      </c>
      <c r="K246" s="430">
        <v>0</v>
      </c>
    </row>
    <row r="247" spans="1:11" ht="12" customHeight="1" x14ac:dyDescent="0.2">
      <c r="A247" s="483"/>
      <c r="B247" s="432" t="s">
        <v>362</v>
      </c>
      <c r="C247" s="432" t="s">
        <v>363</v>
      </c>
      <c r="D247" s="430">
        <v>9401</v>
      </c>
      <c r="E247" s="430">
        <v>0</v>
      </c>
      <c r="F247" s="430">
        <v>0</v>
      </c>
      <c r="G247" s="430">
        <v>9401</v>
      </c>
      <c r="H247" s="430">
        <v>0</v>
      </c>
      <c r="I247" s="430">
        <v>0</v>
      </c>
      <c r="J247" s="430">
        <v>0</v>
      </c>
      <c r="K247" s="430">
        <v>0</v>
      </c>
    </row>
    <row r="248" spans="1:11" ht="12" customHeight="1" x14ac:dyDescent="0.2">
      <c r="A248" s="483"/>
      <c r="B248" s="432" t="s">
        <v>364</v>
      </c>
      <c r="C248" s="432" t="s">
        <v>365</v>
      </c>
      <c r="D248" s="430">
        <v>45019</v>
      </c>
      <c r="E248" s="430">
        <v>0</v>
      </c>
      <c r="F248" s="430">
        <v>14924</v>
      </c>
      <c r="G248" s="430">
        <v>30095</v>
      </c>
      <c r="H248" s="430">
        <v>0</v>
      </c>
      <c r="I248" s="430">
        <v>0</v>
      </c>
      <c r="J248" s="430">
        <v>0</v>
      </c>
      <c r="K248" s="430">
        <v>0</v>
      </c>
    </row>
    <row r="249" spans="1:11" ht="12" customHeight="1" x14ac:dyDescent="0.2">
      <c r="A249" s="483"/>
      <c r="B249" s="482" t="s">
        <v>366</v>
      </c>
      <c r="C249" s="432" t="s">
        <v>121</v>
      </c>
      <c r="D249" s="430">
        <v>9129</v>
      </c>
      <c r="E249" s="430">
        <v>0</v>
      </c>
      <c r="F249" s="430">
        <v>7050</v>
      </c>
      <c r="G249" s="430">
        <v>2079</v>
      </c>
      <c r="H249" s="430">
        <v>0</v>
      </c>
      <c r="I249" s="430">
        <v>0</v>
      </c>
      <c r="J249" s="430">
        <v>0</v>
      </c>
      <c r="K249" s="430">
        <v>0</v>
      </c>
    </row>
    <row r="250" spans="1:11" ht="12" customHeight="1" x14ac:dyDescent="0.2">
      <c r="A250" s="483"/>
      <c r="B250" s="483"/>
      <c r="C250" s="432" t="s">
        <v>367</v>
      </c>
      <c r="D250" s="430">
        <v>4763</v>
      </c>
      <c r="E250" s="430">
        <v>0</v>
      </c>
      <c r="F250" s="430">
        <v>4446</v>
      </c>
      <c r="G250" s="430">
        <v>317</v>
      </c>
      <c r="H250" s="430">
        <v>0</v>
      </c>
      <c r="I250" s="430">
        <v>0</v>
      </c>
      <c r="J250" s="430">
        <v>0</v>
      </c>
      <c r="K250" s="430">
        <v>0</v>
      </c>
    </row>
    <row r="251" spans="1:11" ht="12" customHeight="1" x14ac:dyDescent="0.2">
      <c r="A251" s="483"/>
      <c r="B251" s="483"/>
      <c r="C251" s="432" t="s">
        <v>368</v>
      </c>
      <c r="D251" s="430">
        <v>4366</v>
      </c>
      <c r="E251" s="430">
        <v>0</v>
      </c>
      <c r="F251" s="430">
        <v>2604</v>
      </c>
      <c r="G251" s="430">
        <v>1762</v>
      </c>
      <c r="H251" s="430">
        <v>0</v>
      </c>
      <c r="I251" s="430">
        <v>0</v>
      </c>
      <c r="J251" s="430">
        <v>0</v>
      </c>
      <c r="K251" s="430">
        <v>0</v>
      </c>
    </row>
    <row r="252" spans="1:11" ht="12" customHeight="1" x14ac:dyDescent="0.2">
      <c r="A252" s="483"/>
      <c r="B252" s="432" t="s">
        <v>369</v>
      </c>
      <c r="C252" s="432" t="s">
        <v>370</v>
      </c>
      <c r="D252" s="430">
        <v>44326</v>
      </c>
      <c r="E252" s="430">
        <v>0</v>
      </c>
      <c r="F252" s="430">
        <v>0</v>
      </c>
      <c r="G252" s="430">
        <v>44326</v>
      </c>
      <c r="H252" s="430">
        <v>0</v>
      </c>
      <c r="I252" s="430">
        <v>0</v>
      </c>
      <c r="J252" s="430">
        <v>0</v>
      </c>
      <c r="K252" s="430">
        <v>0</v>
      </c>
    </row>
    <row r="253" spans="1:11" ht="12" customHeight="1" x14ac:dyDescent="0.2">
      <c r="A253" s="483"/>
      <c r="B253" s="482" t="s">
        <v>371</v>
      </c>
      <c r="C253" s="432" t="s">
        <v>121</v>
      </c>
      <c r="D253" s="430">
        <v>52796</v>
      </c>
      <c r="E253" s="430">
        <v>0</v>
      </c>
      <c r="F253" s="430">
        <v>0</v>
      </c>
      <c r="G253" s="430">
        <v>52796</v>
      </c>
      <c r="H253" s="430">
        <v>0</v>
      </c>
      <c r="I253" s="430">
        <v>0</v>
      </c>
      <c r="J253" s="430">
        <v>0</v>
      </c>
      <c r="K253" s="430">
        <v>0</v>
      </c>
    </row>
    <row r="254" spans="1:11" ht="12" customHeight="1" x14ac:dyDescent="0.2">
      <c r="A254" s="483"/>
      <c r="B254" s="483"/>
      <c r="C254" s="432" t="s">
        <v>372</v>
      </c>
      <c r="D254" s="430">
        <v>51406</v>
      </c>
      <c r="E254" s="430">
        <v>0</v>
      </c>
      <c r="F254" s="430">
        <v>0</v>
      </c>
      <c r="G254" s="430">
        <v>51406</v>
      </c>
      <c r="H254" s="430">
        <v>0</v>
      </c>
      <c r="I254" s="430">
        <v>0</v>
      </c>
      <c r="J254" s="430">
        <v>0</v>
      </c>
      <c r="K254" s="430">
        <v>0</v>
      </c>
    </row>
    <row r="255" spans="1:11" ht="12" customHeight="1" x14ac:dyDescent="0.2">
      <c r="A255" s="483"/>
      <c r="B255" s="483"/>
      <c r="C255" s="432" t="s">
        <v>373</v>
      </c>
      <c r="D255" s="430">
        <v>1390</v>
      </c>
      <c r="E255" s="430">
        <v>0</v>
      </c>
      <c r="F255" s="430">
        <v>0</v>
      </c>
      <c r="G255" s="430">
        <v>1390</v>
      </c>
      <c r="H255" s="430">
        <v>0</v>
      </c>
      <c r="I255" s="430">
        <v>0</v>
      </c>
      <c r="J255" s="430">
        <v>0</v>
      </c>
      <c r="K255" s="430">
        <v>0</v>
      </c>
    </row>
    <row r="256" spans="1:11" s="101" customFormat="1" ht="12" customHeight="1" x14ac:dyDescent="0.2">
      <c r="A256" s="485" t="s">
        <v>26</v>
      </c>
      <c r="B256" s="486"/>
      <c r="C256" s="486"/>
      <c r="D256" s="486"/>
      <c r="E256" s="486"/>
      <c r="F256" s="486"/>
      <c r="G256" s="486"/>
      <c r="H256" s="486"/>
      <c r="I256" s="486"/>
      <c r="J256" s="486"/>
      <c r="K256" s="418"/>
    </row>
    <row r="257" spans="1:12" s="101" customFormat="1" ht="12" customHeight="1" x14ac:dyDescent="0.2">
      <c r="A257" s="168"/>
      <c r="B257" s="181" t="s">
        <v>18</v>
      </c>
      <c r="C257" s="193"/>
      <c r="D257" s="155">
        <v>0</v>
      </c>
      <c r="E257" s="155">
        <v>0</v>
      </c>
      <c r="F257" s="155">
        <v>0</v>
      </c>
      <c r="G257" s="155">
        <v>0</v>
      </c>
      <c r="H257" s="155">
        <v>0</v>
      </c>
      <c r="I257" s="155">
        <v>0</v>
      </c>
      <c r="J257" s="155">
        <v>0</v>
      </c>
      <c r="K257" s="155">
        <v>0</v>
      </c>
      <c r="L257" s="102"/>
    </row>
    <row r="258" spans="1:12" s="101" customFormat="1" ht="12" customHeight="1" x14ac:dyDescent="0.2">
      <c r="A258" s="168"/>
      <c r="B258" s="181"/>
      <c r="C258" s="193"/>
      <c r="D258" s="153">
        <v>0</v>
      </c>
      <c r="E258" s="153">
        <v>0</v>
      </c>
      <c r="F258" s="153">
        <v>0</v>
      </c>
      <c r="G258" s="153">
        <v>0</v>
      </c>
      <c r="H258" s="153">
        <v>0</v>
      </c>
      <c r="I258" s="153">
        <v>0</v>
      </c>
      <c r="J258" s="153">
        <v>0</v>
      </c>
      <c r="K258" s="153">
        <v>0</v>
      </c>
      <c r="L258" s="102"/>
    </row>
    <row r="259" spans="1:12" s="100" customFormat="1" ht="12" customHeight="1" x14ac:dyDescent="0.2">
      <c r="A259" s="485" t="s">
        <v>27</v>
      </c>
      <c r="B259" s="485"/>
      <c r="C259" s="485"/>
      <c r="D259" s="485"/>
      <c r="E259" s="485"/>
      <c r="F259" s="485"/>
      <c r="G259" s="485"/>
      <c r="H259" s="485"/>
      <c r="I259" s="485"/>
      <c r="J259" s="485"/>
      <c r="K259" s="418"/>
    </row>
    <row r="260" spans="1:12" s="101" customFormat="1" ht="12" customHeight="1" x14ac:dyDescent="0.2">
      <c r="A260" s="168"/>
      <c r="B260" s="181" t="s">
        <v>18</v>
      </c>
      <c r="C260" s="193"/>
      <c r="D260" s="434">
        <v>414009</v>
      </c>
      <c r="E260" s="434">
        <v>1193</v>
      </c>
      <c r="F260" s="434">
        <v>68693</v>
      </c>
      <c r="G260" s="434">
        <v>344123</v>
      </c>
      <c r="H260" s="434">
        <v>0</v>
      </c>
      <c r="I260" s="434">
        <v>0</v>
      </c>
      <c r="J260" s="434">
        <v>0</v>
      </c>
      <c r="K260" s="434">
        <v>0</v>
      </c>
      <c r="L260" s="102"/>
    </row>
    <row r="261" spans="1:12" ht="12" customHeight="1" x14ac:dyDescent="0.2">
      <c r="A261" s="483"/>
      <c r="B261" s="482" t="s">
        <v>374</v>
      </c>
      <c r="C261" s="432" t="s">
        <v>121</v>
      </c>
      <c r="D261" s="430">
        <v>79654</v>
      </c>
      <c r="E261" s="430">
        <v>1193</v>
      </c>
      <c r="F261" s="430">
        <v>19235</v>
      </c>
      <c r="G261" s="430">
        <v>59226</v>
      </c>
      <c r="H261" s="430">
        <v>0</v>
      </c>
      <c r="I261" s="430">
        <v>0</v>
      </c>
      <c r="J261" s="430">
        <v>0</v>
      </c>
      <c r="K261" s="430">
        <v>0</v>
      </c>
    </row>
    <row r="262" spans="1:12" ht="12" customHeight="1" x14ac:dyDescent="0.2">
      <c r="A262" s="483"/>
      <c r="B262" s="483"/>
      <c r="C262" s="432" t="s">
        <v>375</v>
      </c>
      <c r="D262" s="430">
        <v>36327</v>
      </c>
      <c r="E262" s="430">
        <v>1193</v>
      </c>
      <c r="F262" s="430">
        <v>19235</v>
      </c>
      <c r="G262" s="430">
        <v>15899</v>
      </c>
      <c r="H262" s="430">
        <v>0</v>
      </c>
      <c r="I262" s="430">
        <v>0</v>
      </c>
      <c r="J262" s="430">
        <v>0</v>
      </c>
      <c r="K262" s="430">
        <v>0</v>
      </c>
    </row>
    <row r="263" spans="1:12" ht="12" customHeight="1" x14ac:dyDescent="0.2">
      <c r="A263" s="483"/>
      <c r="B263" s="483"/>
      <c r="C263" s="432" t="s">
        <v>376</v>
      </c>
      <c r="D263" s="430">
        <v>9126</v>
      </c>
      <c r="E263" s="430">
        <v>0</v>
      </c>
      <c r="F263" s="430">
        <v>0</v>
      </c>
      <c r="G263" s="430">
        <v>9126</v>
      </c>
      <c r="H263" s="430">
        <v>0</v>
      </c>
      <c r="I263" s="430">
        <v>0</v>
      </c>
      <c r="J263" s="430">
        <v>0</v>
      </c>
      <c r="K263" s="430">
        <v>0</v>
      </c>
    </row>
    <row r="264" spans="1:12" ht="12" customHeight="1" x14ac:dyDescent="0.2">
      <c r="A264" s="483"/>
      <c r="B264" s="483"/>
      <c r="C264" s="432" t="s">
        <v>377</v>
      </c>
      <c r="D264" s="430">
        <v>1221</v>
      </c>
      <c r="E264" s="430">
        <v>0</v>
      </c>
      <c r="F264" s="430">
        <v>0</v>
      </c>
      <c r="G264" s="430">
        <v>1221</v>
      </c>
      <c r="H264" s="430">
        <v>0</v>
      </c>
      <c r="I264" s="430">
        <v>0</v>
      </c>
      <c r="J264" s="430">
        <v>0</v>
      </c>
      <c r="K264" s="430">
        <v>0</v>
      </c>
    </row>
    <row r="265" spans="1:12" ht="12" customHeight="1" x14ac:dyDescent="0.2">
      <c r="A265" s="483"/>
      <c r="B265" s="483"/>
      <c r="C265" s="432" t="s">
        <v>378</v>
      </c>
      <c r="D265" s="430">
        <v>32980</v>
      </c>
      <c r="E265" s="430">
        <v>0</v>
      </c>
      <c r="F265" s="430">
        <v>0</v>
      </c>
      <c r="G265" s="430">
        <v>32980</v>
      </c>
      <c r="H265" s="430">
        <v>0</v>
      </c>
      <c r="I265" s="430">
        <v>0</v>
      </c>
      <c r="J265" s="430">
        <v>0</v>
      </c>
      <c r="K265" s="430">
        <v>0</v>
      </c>
    </row>
    <row r="266" spans="1:12" ht="12" customHeight="1" x14ac:dyDescent="0.2">
      <c r="A266" s="483"/>
      <c r="B266" s="432" t="s">
        <v>379</v>
      </c>
      <c r="C266" s="432" t="s">
        <v>380</v>
      </c>
      <c r="D266" s="430">
        <v>7097</v>
      </c>
      <c r="E266" s="430">
        <v>0</v>
      </c>
      <c r="F266" s="430">
        <v>0</v>
      </c>
      <c r="G266" s="430">
        <v>7097</v>
      </c>
      <c r="H266" s="430">
        <v>0</v>
      </c>
      <c r="I266" s="430">
        <v>0</v>
      </c>
      <c r="J266" s="430">
        <v>0</v>
      </c>
      <c r="K266" s="430">
        <v>0</v>
      </c>
    </row>
    <row r="267" spans="1:12" ht="12" customHeight="1" x14ac:dyDescent="0.2">
      <c r="A267" s="483"/>
      <c r="B267" s="482" t="s">
        <v>381</v>
      </c>
      <c r="C267" s="432" t="s">
        <v>121</v>
      </c>
      <c r="D267" s="430">
        <v>327258</v>
      </c>
      <c r="E267" s="430">
        <v>0</v>
      </c>
      <c r="F267" s="430">
        <v>49458</v>
      </c>
      <c r="G267" s="430">
        <v>277800</v>
      </c>
      <c r="H267" s="430">
        <v>0</v>
      </c>
      <c r="I267" s="430">
        <v>0</v>
      </c>
      <c r="J267" s="430">
        <v>0</v>
      </c>
      <c r="K267" s="430">
        <v>0</v>
      </c>
    </row>
    <row r="268" spans="1:12" ht="12" customHeight="1" x14ac:dyDescent="0.2">
      <c r="A268" s="483"/>
      <c r="B268" s="483"/>
      <c r="C268" s="432" t="s">
        <v>382</v>
      </c>
      <c r="D268" s="430">
        <v>24002</v>
      </c>
      <c r="E268" s="430">
        <v>0</v>
      </c>
      <c r="F268" s="430">
        <v>0</v>
      </c>
      <c r="G268" s="430">
        <v>24002</v>
      </c>
      <c r="H268" s="430">
        <v>0</v>
      </c>
      <c r="I268" s="430">
        <v>0</v>
      </c>
      <c r="J268" s="430">
        <v>0</v>
      </c>
      <c r="K268" s="430">
        <v>0</v>
      </c>
    </row>
    <row r="269" spans="1:12" ht="12" customHeight="1" x14ac:dyDescent="0.2">
      <c r="A269" s="483"/>
      <c r="B269" s="483"/>
      <c r="C269" s="432" t="s">
        <v>383</v>
      </c>
      <c r="D269" s="430">
        <v>3997</v>
      </c>
      <c r="E269" s="430">
        <v>0</v>
      </c>
      <c r="F269" s="430">
        <v>0</v>
      </c>
      <c r="G269" s="430">
        <v>3997</v>
      </c>
      <c r="H269" s="430">
        <v>0</v>
      </c>
      <c r="I269" s="430">
        <v>0</v>
      </c>
      <c r="J269" s="430">
        <v>0</v>
      </c>
      <c r="K269" s="430">
        <v>0</v>
      </c>
    </row>
    <row r="270" spans="1:12" ht="12" customHeight="1" x14ac:dyDescent="0.2">
      <c r="A270" s="483"/>
      <c r="B270" s="483"/>
      <c r="C270" s="432" t="s">
        <v>384</v>
      </c>
      <c r="D270" s="430">
        <v>42900</v>
      </c>
      <c r="E270" s="430">
        <v>0</v>
      </c>
      <c r="F270" s="430">
        <v>11604</v>
      </c>
      <c r="G270" s="430">
        <v>31296</v>
      </c>
      <c r="H270" s="430">
        <v>0</v>
      </c>
      <c r="I270" s="430">
        <v>0</v>
      </c>
      <c r="J270" s="430">
        <v>0</v>
      </c>
      <c r="K270" s="430">
        <v>0</v>
      </c>
    </row>
    <row r="271" spans="1:12" ht="12" customHeight="1" x14ac:dyDescent="0.2">
      <c r="A271" s="483"/>
      <c r="B271" s="483"/>
      <c r="C271" s="432" t="s">
        <v>385</v>
      </c>
      <c r="D271" s="430">
        <v>24275</v>
      </c>
      <c r="E271" s="430">
        <v>0</v>
      </c>
      <c r="F271" s="430">
        <v>11574</v>
      </c>
      <c r="G271" s="430">
        <v>12701</v>
      </c>
      <c r="H271" s="430">
        <v>0</v>
      </c>
      <c r="I271" s="430">
        <v>0</v>
      </c>
      <c r="J271" s="430">
        <v>0</v>
      </c>
      <c r="K271" s="430">
        <v>0</v>
      </c>
    </row>
    <row r="272" spans="1:12" ht="12" customHeight="1" x14ac:dyDescent="0.2">
      <c r="A272" s="483"/>
      <c r="B272" s="483"/>
      <c r="C272" s="432" t="s">
        <v>386</v>
      </c>
      <c r="D272" s="430">
        <v>79461</v>
      </c>
      <c r="E272" s="430">
        <v>0</v>
      </c>
      <c r="F272" s="430">
        <v>26280</v>
      </c>
      <c r="G272" s="430">
        <v>53181</v>
      </c>
      <c r="H272" s="430">
        <v>0</v>
      </c>
      <c r="I272" s="430">
        <v>0</v>
      </c>
      <c r="J272" s="430">
        <v>0</v>
      </c>
      <c r="K272" s="430">
        <v>0</v>
      </c>
    </row>
    <row r="273" spans="1:21" ht="12" customHeight="1" x14ac:dyDescent="0.2">
      <c r="A273" s="483"/>
      <c r="B273" s="483"/>
      <c r="C273" s="432" t="s">
        <v>387</v>
      </c>
      <c r="D273" s="430">
        <v>5135</v>
      </c>
      <c r="E273" s="430">
        <v>0</v>
      </c>
      <c r="F273" s="430">
        <v>0</v>
      </c>
      <c r="G273" s="430">
        <v>5135</v>
      </c>
      <c r="H273" s="430">
        <v>0</v>
      </c>
      <c r="I273" s="430">
        <v>0</v>
      </c>
      <c r="J273" s="430">
        <v>0</v>
      </c>
      <c r="K273" s="430">
        <v>0</v>
      </c>
    </row>
    <row r="274" spans="1:21" ht="12" customHeight="1" x14ac:dyDescent="0.2">
      <c r="A274" s="483"/>
      <c r="B274" s="483"/>
      <c r="C274" s="432" t="s">
        <v>388</v>
      </c>
      <c r="D274" s="430">
        <v>22037</v>
      </c>
      <c r="E274" s="430">
        <v>0</v>
      </c>
      <c r="F274" s="430">
        <v>0</v>
      </c>
      <c r="G274" s="430">
        <v>22037</v>
      </c>
      <c r="H274" s="430">
        <v>0</v>
      </c>
      <c r="I274" s="430">
        <v>0</v>
      </c>
      <c r="J274" s="430">
        <v>0</v>
      </c>
      <c r="K274" s="430">
        <v>0</v>
      </c>
    </row>
    <row r="275" spans="1:21" ht="12" customHeight="1" x14ac:dyDescent="0.2">
      <c r="A275" s="483"/>
      <c r="B275" s="483"/>
      <c r="C275" s="432" t="s">
        <v>389</v>
      </c>
      <c r="D275" s="430">
        <v>24323</v>
      </c>
      <c r="E275" s="430">
        <v>0</v>
      </c>
      <c r="F275" s="430">
        <v>0</v>
      </c>
      <c r="G275" s="430">
        <v>24323</v>
      </c>
      <c r="H275" s="430">
        <v>0</v>
      </c>
      <c r="I275" s="430">
        <v>0</v>
      </c>
      <c r="J275" s="430">
        <v>0</v>
      </c>
      <c r="K275" s="430">
        <v>0</v>
      </c>
    </row>
    <row r="276" spans="1:21" ht="12" customHeight="1" x14ac:dyDescent="0.2">
      <c r="A276" s="483"/>
      <c r="B276" s="483"/>
      <c r="C276" s="432" t="s">
        <v>390</v>
      </c>
      <c r="D276" s="430">
        <v>44514</v>
      </c>
      <c r="E276" s="430">
        <v>0</v>
      </c>
      <c r="F276" s="430">
        <v>0</v>
      </c>
      <c r="G276" s="430">
        <v>44514</v>
      </c>
      <c r="H276" s="430">
        <v>0</v>
      </c>
      <c r="I276" s="430">
        <v>0</v>
      </c>
      <c r="J276" s="430">
        <v>0</v>
      </c>
      <c r="K276" s="430">
        <v>0</v>
      </c>
    </row>
    <row r="277" spans="1:21" ht="12" customHeight="1" x14ac:dyDescent="0.2">
      <c r="A277" s="483"/>
      <c r="B277" s="483"/>
      <c r="C277" s="432" t="s">
        <v>391</v>
      </c>
      <c r="D277" s="430">
        <v>16202</v>
      </c>
      <c r="E277" s="430">
        <v>0</v>
      </c>
      <c r="F277" s="430">
        <v>0</v>
      </c>
      <c r="G277" s="430">
        <v>16202</v>
      </c>
      <c r="H277" s="430">
        <v>0</v>
      </c>
      <c r="I277" s="430">
        <v>0</v>
      </c>
      <c r="J277" s="430">
        <v>0</v>
      </c>
      <c r="K277" s="430">
        <v>0</v>
      </c>
    </row>
    <row r="278" spans="1:21" ht="12" customHeight="1" x14ac:dyDescent="0.2">
      <c r="A278" s="483"/>
      <c r="B278" s="483"/>
      <c r="C278" s="432" t="s">
        <v>392</v>
      </c>
      <c r="D278" s="430">
        <v>34871</v>
      </c>
      <c r="E278" s="430">
        <v>0</v>
      </c>
      <c r="F278" s="430">
        <v>0</v>
      </c>
      <c r="G278" s="430">
        <v>34871</v>
      </c>
      <c r="H278" s="430">
        <v>0</v>
      </c>
      <c r="I278" s="430">
        <v>0</v>
      </c>
      <c r="J278" s="430">
        <v>0</v>
      </c>
      <c r="K278" s="430">
        <v>0</v>
      </c>
    </row>
    <row r="279" spans="1:21" ht="12" customHeight="1" x14ac:dyDescent="0.2">
      <c r="A279" s="483"/>
      <c r="B279" s="483"/>
      <c r="C279" s="432" t="s">
        <v>393</v>
      </c>
      <c r="D279" s="430">
        <v>5541</v>
      </c>
      <c r="E279" s="430">
        <v>0</v>
      </c>
      <c r="F279" s="430">
        <v>0</v>
      </c>
      <c r="G279" s="430">
        <v>5541</v>
      </c>
      <c r="H279" s="430">
        <v>0</v>
      </c>
      <c r="I279" s="430">
        <v>0</v>
      </c>
      <c r="J279" s="430">
        <v>0</v>
      </c>
      <c r="K279" s="430">
        <v>0</v>
      </c>
    </row>
    <row r="280" spans="1:21" s="101" customFormat="1" ht="12" customHeight="1" x14ac:dyDescent="0.2">
      <c r="A280" s="485" t="s">
        <v>11</v>
      </c>
      <c r="B280" s="485"/>
      <c r="C280" s="485"/>
      <c r="D280" s="485"/>
      <c r="E280" s="485"/>
      <c r="F280" s="485"/>
      <c r="G280" s="485"/>
      <c r="H280" s="485"/>
      <c r="I280" s="485"/>
      <c r="J280" s="485"/>
      <c r="K280" s="418"/>
      <c r="N280" s="153"/>
      <c r="O280" s="153"/>
      <c r="P280" s="153"/>
      <c r="Q280" s="153"/>
      <c r="R280" s="153"/>
      <c r="S280" s="153"/>
      <c r="T280" s="153"/>
      <c r="U280" s="153"/>
    </row>
    <row r="281" spans="1:21" s="101" customFormat="1" ht="12" customHeight="1" x14ac:dyDescent="0.2">
      <c r="A281" s="168"/>
      <c r="B281" s="181" t="s">
        <v>18</v>
      </c>
      <c r="C281" s="193"/>
      <c r="D281" s="434">
        <v>16763</v>
      </c>
      <c r="E281" s="434">
        <v>0</v>
      </c>
      <c r="F281" s="434">
        <v>0</v>
      </c>
      <c r="G281" s="434">
        <v>16763</v>
      </c>
      <c r="H281" s="434">
        <v>0</v>
      </c>
      <c r="I281" s="434">
        <v>0</v>
      </c>
      <c r="J281" s="434">
        <v>0</v>
      </c>
      <c r="K281" s="434">
        <v>0</v>
      </c>
      <c r="L281" s="102"/>
    </row>
    <row r="282" spans="1:21" ht="12" customHeight="1" x14ac:dyDescent="0.2">
      <c r="A282" s="483"/>
      <c r="B282" s="482" t="s">
        <v>394</v>
      </c>
      <c r="C282" s="432" t="s">
        <v>121</v>
      </c>
      <c r="D282" s="430">
        <v>8030</v>
      </c>
      <c r="E282" s="430">
        <v>0</v>
      </c>
      <c r="F282" s="430">
        <v>0</v>
      </c>
      <c r="G282" s="430">
        <v>8030</v>
      </c>
      <c r="H282" s="430">
        <v>0</v>
      </c>
      <c r="I282" s="430">
        <v>0</v>
      </c>
      <c r="J282" s="430">
        <v>0</v>
      </c>
      <c r="K282" s="430">
        <v>0</v>
      </c>
    </row>
    <row r="283" spans="1:21" ht="12" customHeight="1" x14ac:dyDescent="0.2">
      <c r="A283" s="483"/>
      <c r="B283" s="483"/>
      <c r="C283" s="432" t="s">
        <v>395</v>
      </c>
      <c r="D283" s="430">
        <v>4844</v>
      </c>
      <c r="E283" s="430">
        <v>0</v>
      </c>
      <c r="F283" s="430">
        <v>0</v>
      </c>
      <c r="G283" s="430">
        <v>4844</v>
      </c>
      <c r="H283" s="430">
        <v>0</v>
      </c>
      <c r="I283" s="430">
        <v>0</v>
      </c>
      <c r="J283" s="430">
        <v>0</v>
      </c>
      <c r="K283" s="430">
        <v>0</v>
      </c>
    </row>
    <row r="284" spans="1:21" ht="12" customHeight="1" x14ac:dyDescent="0.2">
      <c r="A284" s="483"/>
      <c r="B284" s="483"/>
      <c r="C284" s="432" t="s">
        <v>396</v>
      </c>
      <c r="D284" s="430">
        <v>3186</v>
      </c>
      <c r="E284" s="430">
        <v>0</v>
      </c>
      <c r="F284" s="430">
        <v>0</v>
      </c>
      <c r="G284" s="430">
        <v>3186</v>
      </c>
      <c r="H284" s="430">
        <v>0</v>
      </c>
      <c r="I284" s="430">
        <v>0</v>
      </c>
      <c r="J284" s="430">
        <v>0</v>
      </c>
      <c r="K284" s="430">
        <v>0</v>
      </c>
    </row>
    <row r="285" spans="1:21" ht="12" customHeight="1" x14ac:dyDescent="0.2">
      <c r="A285" s="483"/>
      <c r="B285" s="482" t="s">
        <v>397</v>
      </c>
      <c r="C285" s="432" t="s">
        <v>121</v>
      </c>
      <c r="D285" s="430">
        <v>7690</v>
      </c>
      <c r="E285" s="430">
        <v>0</v>
      </c>
      <c r="F285" s="430">
        <v>0</v>
      </c>
      <c r="G285" s="430">
        <v>7690</v>
      </c>
      <c r="H285" s="430">
        <v>0</v>
      </c>
      <c r="I285" s="430">
        <v>0</v>
      </c>
      <c r="J285" s="430">
        <v>0</v>
      </c>
      <c r="K285" s="430">
        <v>0</v>
      </c>
    </row>
    <row r="286" spans="1:21" ht="12" customHeight="1" x14ac:dyDescent="0.2">
      <c r="A286" s="483"/>
      <c r="B286" s="483"/>
      <c r="C286" s="432" t="s">
        <v>398</v>
      </c>
      <c r="D286" s="430">
        <v>5789</v>
      </c>
      <c r="E286" s="430">
        <v>0</v>
      </c>
      <c r="F286" s="430">
        <v>0</v>
      </c>
      <c r="G286" s="430">
        <v>5789</v>
      </c>
      <c r="H286" s="430">
        <v>0</v>
      </c>
      <c r="I286" s="430">
        <v>0</v>
      </c>
      <c r="J286" s="430">
        <v>0</v>
      </c>
      <c r="K286" s="430">
        <v>0</v>
      </c>
    </row>
    <row r="287" spans="1:21" ht="12" customHeight="1" x14ac:dyDescent="0.2">
      <c r="A287" s="483"/>
      <c r="B287" s="483"/>
      <c r="C287" s="432" t="s">
        <v>399</v>
      </c>
      <c r="D287" s="430">
        <v>1901</v>
      </c>
      <c r="E287" s="430">
        <v>0</v>
      </c>
      <c r="F287" s="430">
        <v>0</v>
      </c>
      <c r="G287" s="430">
        <v>1901</v>
      </c>
      <c r="H287" s="430">
        <v>0</v>
      </c>
      <c r="I287" s="430">
        <v>0</v>
      </c>
      <c r="J287" s="430">
        <v>0</v>
      </c>
      <c r="K287" s="430">
        <v>0</v>
      </c>
    </row>
    <row r="288" spans="1:21" ht="12" customHeight="1" x14ac:dyDescent="0.2">
      <c r="A288" s="483"/>
      <c r="B288" s="432" t="s">
        <v>400</v>
      </c>
      <c r="C288" s="432" t="s">
        <v>401</v>
      </c>
      <c r="D288" s="430">
        <v>1043</v>
      </c>
      <c r="E288" s="430">
        <v>0</v>
      </c>
      <c r="F288" s="430">
        <v>0</v>
      </c>
      <c r="G288" s="430">
        <v>1043</v>
      </c>
      <c r="H288" s="430">
        <v>0</v>
      </c>
      <c r="I288" s="430">
        <v>0</v>
      </c>
      <c r="J288" s="430">
        <v>0</v>
      </c>
      <c r="K288" s="430">
        <v>0</v>
      </c>
    </row>
    <row r="289" spans="1:15" s="101" customFormat="1" ht="12" customHeight="1" x14ac:dyDescent="0.2">
      <c r="A289" s="485" t="s">
        <v>28</v>
      </c>
      <c r="B289" s="485"/>
      <c r="C289" s="485"/>
      <c r="D289" s="485"/>
      <c r="E289" s="485"/>
      <c r="F289" s="485"/>
      <c r="G289" s="485"/>
      <c r="H289" s="485"/>
      <c r="I289" s="485"/>
      <c r="J289" s="485"/>
      <c r="K289" s="418"/>
    </row>
    <row r="290" spans="1:15" s="101" customFormat="1" ht="12" customHeight="1" x14ac:dyDescent="0.2">
      <c r="A290" s="168"/>
      <c r="B290" s="181" t="s">
        <v>18</v>
      </c>
      <c r="C290" s="193"/>
      <c r="D290" s="434">
        <v>27086</v>
      </c>
      <c r="E290" s="434">
        <v>0</v>
      </c>
      <c r="F290" s="434">
        <v>423</v>
      </c>
      <c r="G290" s="434">
        <v>26663</v>
      </c>
      <c r="H290" s="434">
        <v>0</v>
      </c>
      <c r="I290" s="434">
        <v>0</v>
      </c>
      <c r="J290" s="434">
        <v>0</v>
      </c>
      <c r="K290" s="434">
        <v>0</v>
      </c>
      <c r="L290" s="102"/>
    </row>
    <row r="291" spans="1:15" ht="12" customHeight="1" x14ac:dyDescent="0.2">
      <c r="A291" s="483"/>
      <c r="B291" s="432" t="s">
        <v>402</v>
      </c>
      <c r="C291" s="432" t="s">
        <v>403</v>
      </c>
      <c r="D291" s="430">
        <v>7555</v>
      </c>
      <c r="E291" s="430">
        <v>0</v>
      </c>
      <c r="F291" s="430">
        <v>0</v>
      </c>
      <c r="G291" s="430">
        <v>7555</v>
      </c>
      <c r="H291" s="430">
        <v>0</v>
      </c>
      <c r="I291" s="430">
        <v>0</v>
      </c>
      <c r="J291" s="430">
        <v>0</v>
      </c>
      <c r="K291" s="430">
        <v>0</v>
      </c>
    </row>
    <row r="292" spans="1:15" ht="12" customHeight="1" x14ac:dyDescent="0.2">
      <c r="A292" s="483"/>
      <c r="B292" s="432" t="s">
        <v>404</v>
      </c>
      <c r="C292" s="432" t="s">
        <v>405</v>
      </c>
      <c r="D292" s="430">
        <v>19108</v>
      </c>
      <c r="E292" s="430">
        <v>0</v>
      </c>
      <c r="F292" s="430">
        <v>0</v>
      </c>
      <c r="G292" s="430">
        <v>19108</v>
      </c>
      <c r="H292" s="430">
        <v>0</v>
      </c>
      <c r="I292" s="430">
        <v>0</v>
      </c>
      <c r="J292" s="430">
        <v>0</v>
      </c>
      <c r="K292" s="430">
        <v>0</v>
      </c>
    </row>
    <row r="293" spans="1:15" ht="12" customHeight="1" x14ac:dyDescent="0.2">
      <c r="A293" s="483"/>
      <c r="B293" s="482" t="s">
        <v>406</v>
      </c>
      <c r="C293" s="432" t="s">
        <v>121</v>
      </c>
      <c r="D293" s="430">
        <v>423</v>
      </c>
      <c r="E293" s="430">
        <v>0</v>
      </c>
      <c r="F293" s="430">
        <v>423</v>
      </c>
      <c r="G293" s="430">
        <v>0</v>
      </c>
      <c r="H293" s="430">
        <v>0</v>
      </c>
      <c r="I293" s="430">
        <v>0</v>
      </c>
      <c r="J293" s="430">
        <v>0</v>
      </c>
      <c r="K293" s="430">
        <v>0</v>
      </c>
    </row>
    <row r="294" spans="1:15" ht="12" customHeight="1" x14ac:dyDescent="0.2">
      <c r="A294" s="483"/>
      <c r="B294" s="483"/>
      <c r="C294" s="432" t="s">
        <v>407</v>
      </c>
      <c r="D294" s="430">
        <v>198</v>
      </c>
      <c r="E294" s="430">
        <v>0</v>
      </c>
      <c r="F294" s="430">
        <v>198</v>
      </c>
      <c r="G294" s="430">
        <v>0</v>
      </c>
      <c r="H294" s="430">
        <v>0</v>
      </c>
      <c r="I294" s="430">
        <v>0</v>
      </c>
      <c r="J294" s="430">
        <v>0</v>
      </c>
      <c r="K294" s="430">
        <v>0</v>
      </c>
    </row>
    <row r="295" spans="1:15" ht="12" customHeight="1" x14ac:dyDescent="0.2">
      <c r="A295" s="483"/>
      <c r="B295" s="483"/>
      <c r="C295" s="432" t="s">
        <v>408</v>
      </c>
      <c r="D295" s="430">
        <v>225</v>
      </c>
      <c r="E295" s="430">
        <v>0</v>
      </c>
      <c r="F295" s="430">
        <v>225</v>
      </c>
      <c r="G295" s="430">
        <v>0</v>
      </c>
      <c r="H295" s="430">
        <v>0</v>
      </c>
      <c r="I295" s="430">
        <v>0</v>
      </c>
      <c r="J295" s="430">
        <v>0</v>
      </c>
      <c r="K295" s="430">
        <v>0</v>
      </c>
    </row>
    <row r="296" spans="1:15" s="408" customFormat="1" ht="12" customHeight="1" x14ac:dyDescent="0.2">
      <c r="A296" s="405" t="s">
        <v>731</v>
      </c>
      <c r="B296" s="405"/>
      <c r="C296" s="436"/>
      <c r="D296" s="437"/>
      <c r="E296" s="438"/>
      <c r="F296" s="437"/>
      <c r="G296" s="437"/>
      <c r="H296" s="438"/>
      <c r="I296" s="437"/>
      <c r="J296" s="437"/>
      <c r="K296" s="438"/>
      <c r="M296" s="409"/>
      <c r="N296" s="409"/>
      <c r="O296" s="409"/>
    </row>
    <row r="297" spans="1:15" s="52" customFormat="1" ht="12" customHeight="1" x14ac:dyDescent="0.2">
      <c r="A297" s="57" t="s">
        <v>82</v>
      </c>
      <c r="B297" s="57"/>
      <c r="C297" s="219"/>
      <c r="D297" s="170"/>
      <c r="E297" s="59"/>
      <c r="F297" s="170"/>
      <c r="G297" s="170"/>
      <c r="H297" s="59"/>
      <c r="I297" s="170"/>
      <c r="J297" s="170"/>
      <c r="K297" s="59"/>
      <c r="M297" s="54"/>
      <c r="N297" s="54"/>
      <c r="O297" s="54"/>
    </row>
    <row r="298" spans="1:15" s="190" customFormat="1" ht="12" customHeight="1" x14ac:dyDescent="0.2">
      <c r="A298" s="189" t="s">
        <v>65</v>
      </c>
      <c r="B298" s="191"/>
      <c r="C298" s="195"/>
      <c r="L298" s="419"/>
    </row>
    <row r="299" spans="1:15" ht="12" customHeight="1" x14ac:dyDescent="0.2">
      <c r="A299" s="429"/>
      <c r="B299" s="429"/>
      <c r="C299" s="429"/>
      <c r="D299" s="431"/>
      <c r="E299" s="431"/>
      <c r="F299" s="431"/>
      <c r="G299" s="431"/>
      <c r="H299" s="431"/>
      <c r="I299" s="431"/>
      <c r="J299" s="431"/>
      <c r="K299" s="431"/>
    </row>
    <row r="300" spans="1:15" ht="12" customHeight="1" x14ac:dyDescent="0.2">
      <c r="A300" s="433"/>
      <c r="B300" s="433"/>
      <c r="C300" s="433"/>
      <c r="D300" s="333"/>
      <c r="E300" s="333"/>
      <c r="F300" s="333"/>
      <c r="G300" s="333"/>
      <c r="H300" s="333"/>
      <c r="I300" s="333"/>
      <c r="J300" s="333"/>
      <c r="K300" s="333"/>
    </row>
    <row r="301" spans="1:15" ht="12" customHeight="1" x14ac:dyDescent="0.2">
      <c r="A301" s="433"/>
      <c r="B301" s="433"/>
      <c r="C301" s="433"/>
      <c r="D301" s="333"/>
      <c r="E301" s="333"/>
      <c r="F301" s="333"/>
      <c r="G301" s="333"/>
      <c r="H301" s="333"/>
      <c r="I301" s="333"/>
      <c r="J301" s="333"/>
      <c r="K301" s="333"/>
    </row>
    <row r="302" spans="1:15" ht="12" customHeight="1" x14ac:dyDescent="0.2">
      <c r="D302" s="333"/>
      <c r="E302" s="333"/>
      <c r="F302" s="333"/>
      <c r="G302" s="333"/>
      <c r="H302" s="333"/>
      <c r="I302" s="333"/>
      <c r="J302" s="333"/>
      <c r="K302" s="333"/>
    </row>
    <row r="303" spans="1:15" ht="12" customHeight="1" x14ac:dyDescent="0.2">
      <c r="D303" s="333"/>
      <c r="E303" s="333"/>
      <c r="F303" s="333"/>
      <c r="G303" s="333"/>
      <c r="H303" s="333"/>
      <c r="I303" s="333"/>
      <c r="J303" s="333"/>
      <c r="K303" s="333"/>
    </row>
    <row r="304" spans="1:15" ht="12" customHeight="1" x14ac:dyDescent="0.2">
      <c r="D304" s="333"/>
      <c r="E304" s="333"/>
      <c r="F304" s="333"/>
      <c r="G304" s="333"/>
      <c r="H304" s="333"/>
      <c r="I304" s="333"/>
      <c r="J304" s="333"/>
      <c r="K304" s="333"/>
    </row>
    <row r="305" spans="4:11" ht="12" customHeight="1" x14ac:dyDescent="0.2">
      <c r="D305" s="333"/>
      <c r="E305" s="333"/>
      <c r="F305" s="333"/>
      <c r="G305" s="333"/>
      <c r="H305" s="333"/>
      <c r="I305" s="333"/>
      <c r="J305" s="333"/>
      <c r="K305" s="333"/>
    </row>
    <row r="306" spans="4:11" ht="12" customHeight="1" x14ac:dyDescent="0.2">
      <c r="D306" s="333"/>
      <c r="E306" s="333"/>
      <c r="F306" s="333"/>
      <c r="G306" s="333"/>
      <c r="H306" s="333"/>
      <c r="I306" s="333"/>
      <c r="J306" s="333"/>
      <c r="K306" s="333"/>
    </row>
    <row r="307" spans="4:11" ht="12" customHeight="1" x14ac:dyDescent="0.2">
      <c r="D307" s="333"/>
      <c r="E307" s="333"/>
      <c r="F307" s="333"/>
      <c r="G307" s="333"/>
      <c r="H307" s="333"/>
      <c r="I307" s="333"/>
      <c r="J307" s="333"/>
      <c r="K307" s="333"/>
    </row>
    <row r="308" spans="4:11" ht="12" customHeight="1" x14ac:dyDescent="0.2">
      <c r="D308" s="333"/>
      <c r="E308" s="333"/>
      <c r="F308" s="333"/>
      <c r="G308" s="333"/>
      <c r="H308" s="333"/>
      <c r="I308" s="333"/>
      <c r="J308" s="333"/>
      <c r="K308" s="333"/>
    </row>
    <row r="309" spans="4:11" ht="12" customHeight="1" x14ac:dyDescent="0.2">
      <c r="D309" s="333"/>
      <c r="E309" s="333"/>
      <c r="F309" s="333"/>
      <c r="G309" s="333"/>
      <c r="H309" s="333"/>
      <c r="I309" s="333"/>
      <c r="J309" s="333"/>
      <c r="K309" s="333"/>
    </row>
    <row r="310" spans="4:11" ht="12" customHeight="1" x14ac:dyDescent="0.2">
      <c r="D310" s="333"/>
      <c r="E310" s="333"/>
      <c r="F310" s="333"/>
      <c r="G310" s="333"/>
      <c r="H310" s="333"/>
      <c r="I310" s="333"/>
      <c r="J310" s="333"/>
      <c r="K310" s="333"/>
    </row>
    <row r="311" spans="4:11" ht="12" customHeight="1" x14ac:dyDescent="0.2">
      <c r="D311" s="333"/>
      <c r="E311" s="333"/>
      <c r="F311" s="333"/>
      <c r="G311" s="333"/>
      <c r="H311" s="333"/>
      <c r="I311" s="333"/>
      <c r="J311" s="333"/>
      <c r="K311" s="333"/>
    </row>
    <row r="312" spans="4:11" ht="12" customHeight="1" x14ac:dyDescent="0.2">
      <c r="D312" s="333"/>
      <c r="E312" s="333"/>
      <c r="F312" s="333"/>
      <c r="G312" s="333"/>
      <c r="H312" s="333"/>
      <c r="I312" s="333"/>
      <c r="J312" s="333"/>
      <c r="K312" s="333"/>
    </row>
    <row r="313" spans="4:11" ht="12" customHeight="1" x14ac:dyDescent="0.2"/>
    <row r="314" spans="4:11" ht="12" customHeight="1" x14ac:dyDescent="0.2"/>
    <row r="315" spans="4:11" ht="12" customHeight="1" x14ac:dyDescent="0.2"/>
    <row r="316" spans="4:11" ht="12" customHeight="1" x14ac:dyDescent="0.2"/>
    <row r="317" spans="4:11" ht="12" customHeight="1" x14ac:dyDescent="0.2"/>
    <row r="318" spans="4:11" ht="12" customHeight="1" x14ac:dyDescent="0.2"/>
    <row r="319" spans="4:11" ht="12" customHeight="1" x14ac:dyDescent="0.2"/>
    <row r="320" spans="4:11"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sheetData>
  <mergeCells count="56">
    <mergeCell ref="A291:A295"/>
    <mergeCell ref="B293:B295"/>
    <mergeCell ref="A8:B8"/>
    <mergeCell ref="A9:J9"/>
    <mergeCell ref="A197:J197"/>
    <mergeCell ref="A223:J223"/>
    <mergeCell ref="A256:J256"/>
    <mergeCell ref="A259:J259"/>
    <mergeCell ref="A280:J280"/>
    <mergeCell ref="A289:J289"/>
    <mergeCell ref="A261:A279"/>
    <mergeCell ref="B261:B265"/>
    <mergeCell ref="B267:B279"/>
    <mergeCell ref="A282:A288"/>
    <mergeCell ref="B282:B284"/>
    <mergeCell ref="B285:B287"/>
    <mergeCell ref="A225:A255"/>
    <mergeCell ref="B225:B227"/>
    <mergeCell ref="B231:B233"/>
    <mergeCell ref="B235:B237"/>
    <mergeCell ref="B240:B242"/>
    <mergeCell ref="B249:B251"/>
    <mergeCell ref="B253:B255"/>
    <mergeCell ref="B180:B182"/>
    <mergeCell ref="B183:B186"/>
    <mergeCell ref="B187:B196"/>
    <mergeCell ref="A199:A222"/>
    <mergeCell ref="B199:B201"/>
    <mergeCell ref="B203:B207"/>
    <mergeCell ref="B210:B214"/>
    <mergeCell ref="B216:B218"/>
    <mergeCell ref="B219:B222"/>
    <mergeCell ref="A11:A196"/>
    <mergeCell ref="B11:B13"/>
    <mergeCell ref="B14:B16"/>
    <mergeCell ref="B17:B19"/>
    <mergeCell ref="B20:B23"/>
    <mergeCell ref="B25:B30"/>
    <mergeCell ref="B33:B35"/>
    <mergeCell ref="B139:B143"/>
    <mergeCell ref="B144:B149"/>
    <mergeCell ref="B150:B154"/>
    <mergeCell ref="B155:B160"/>
    <mergeCell ref="B162:B179"/>
    <mergeCell ref="B105:B107"/>
    <mergeCell ref="B108:B123"/>
    <mergeCell ref="B128:B130"/>
    <mergeCell ref="B131:B133"/>
    <mergeCell ref="B134:B138"/>
    <mergeCell ref="A5:C6"/>
    <mergeCell ref="A3:F3"/>
    <mergeCell ref="B58:B71"/>
    <mergeCell ref="B72:B87"/>
    <mergeCell ref="B88:B102"/>
    <mergeCell ref="B37:B39"/>
    <mergeCell ref="B40:B57"/>
  </mergeCells>
  <hyperlinks>
    <hyperlink ref="K1" location="'Inhalt - Contenu'!A1" display="◄" xr:uid="{00000000-0004-0000-0600-000000000000}"/>
  </hyperlinks>
  <pageMargins left="0.39370078740157483" right="0.39370078740157483" top="0.59055118110236227" bottom="0.59055118110236227" header="0.51181102362204722" footer="0.19685039370078741"/>
  <pageSetup paperSize="9" scale="6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3"/>
  <sheetViews>
    <sheetView showGridLines="0" zoomScaleNormal="100" workbookViewId="0">
      <selection activeCell="C9" sqref="C9"/>
    </sheetView>
  </sheetViews>
  <sheetFormatPr baseColWidth="10" defaultColWidth="13.33203125" defaultRowHeight="12" x14ac:dyDescent="0.2"/>
  <cols>
    <col min="1" max="1" width="8" style="11" customWidth="1"/>
    <col min="2" max="2" width="36" style="5" customWidth="1"/>
    <col min="3" max="3" width="14" style="5" customWidth="1"/>
    <col min="4" max="4" width="17.1640625" style="5" customWidth="1"/>
    <col min="5" max="6" width="16.83203125" style="5" customWidth="1"/>
    <col min="7" max="7" width="15" style="5" customWidth="1"/>
    <col min="8" max="8" width="14.6640625" style="5" customWidth="1"/>
    <col min="9" max="9" width="12.83203125" style="5" customWidth="1"/>
    <col min="10" max="10" width="20.83203125" style="5" customWidth="1"/>
    <col min="11" max="16384" width="13.33203125" style="5"/>
  </cols>
  <sheetData>
    <row r="1" spans="1:21" s="113" customFormat="1" ht="12" customHeight="1" x14ac:dyDescent="0.2">
      <c r="A1" s="111" t="s">
        <v>710</v>
      </c>
      <c r="B1" s="112"/>
      <c r="J1" s="177" t="s">
        <v>6</v>
      </c>
      <c r="L1" s="176"/>
    </row>
    <row r="2" spans="1:21" s="113" customFormat="1" ht="12" customHeight="1" x14ac:dyDescent="0.2">
      <c r="A2" s="111" t="s">
        <v>120</v>
      </c>
      <c r="B2" s="112"/>
      <c r="J2" s="115" t="s">
        <v>111</v>
      </c>
    </row>
    <row r="3" spans="1:21" s="116" customFormat="1" ht="32.1" customHeight="1" x14ac:dyDescent="0.2">
      <c r="A3" s="474" t="s">
        <v>711</v>
      </c>
      <c r="B3" s="492"/>
      <c r="C3" s="492"/>
      <c r="D3" s="492"/>
      <c r="E3" s="493"/>
      <c r="F3" s="493"/>
      <c r="G3" s="494"/>
      <c r="N3" s="155"/>
    </row>
    <row r="4" spans="1:21" x14ac:dyDescent="0.2">
      <c r="A4" s="6"/>
      <c r="B4" s="7"/>
      <c r="C4" s="7"/>
      <c r="D4" s="7"/>
      <c r="E4" s="7"/>
      <c r="F4" s="7"/>
      <c r="G4" s="7"/>
      <c r="H4" s="7"/>
      <c r="I4" s="7"/>
      <c r="J4" s="7"/>
      <c r="N4" s="170"/>
    </row>
    <row r="5" spans="1:21" s="33" customFormat="1" ht="15.75" customHeight="1" x14ac:dyDescent="0.2">
      <c r="A5" s="468" t="s">
        <v>103</v>
      </c>
      <c r="B5" s="469"/>
      <c r="C5" s="103" t="s">
        <v>0</v>
      </c>
      <c r="D5" s="104"/>
      <c r="E5" s="104"/>
      <c r="F5" s="104"/>
      <c r="G5" s="104"/>
      <c r="H5" s="104"/>
      <c r="I5" s="104"/>
      <c r="J5" s="105"/>
    </row>
    <row r="6" spans="1:21" s="33" customFormat="1" ht="11.25" x14ac:dyDescent="0.2">
      <c r="A6" s="470"/>
      <c r="B6" s="471"/>
      <c r="C6" s="106" t="s">
        <v>717</v>
      </c>
      <c r="D6" s="106" t="s">
        <v>718</v>
      </c>
      <c r="E6" s="106" t="s">
        <v>20</v>
      </c>
      <c r="F6" s="107" t="s">
        <v>22</v>
      </c>
      <c r="G6" s="106" t="s">
        <v>719</v>
      </c>
      <c r="H6" s="106" t="s">
        <v>720</v>
      </c>
      <c r="I6" s="106" t="s">
        <v>721</v>
      </c>
      <c r="J6" s="108" t="s">
        <v>722</v>
      </c>
    </row>
    <row r="7" spans="1:21" ht="6" customHeight="1" x14ac:dyDescent="0.2">
      <c r="A7" s="8"/>
      <c r="B7" s="9"/>
      <c r="C7" s="10"/>
      <c r="D7" s="10"/>
      <c r="E7" s="10"/>
      <c r="F7" s="10"/>
      <c r="G7" s="10"/>
      <c r="H7" s="10"/>
      <c r="I7" s="10"/>
      <c r="J7" s="10"/>
    </row>
    <row r="8" spans="1:21" s="81" customFormat="1" ht="12" customHeight="1" x14ac:dyDescent="0.2">
      <c r="A8" s="472" t="s">
        <v>92</v>
      </c>
      <c r="B8" s="473"/>
      <c r="C8" s="473"/>
      <c r="D8" s="473"/>
      <c r="E8" s="473"/>
      <c r="F8" s="473"/>
      <c r="G8" s="473"/>
      <c r="H8" s="473"/>
      <c r="I8" s="473"/>
      <c r="J8" s="473"/>
      <c r="L8" s="155"/>
      <c r="M8" s="155"/>
      <c r="N8" s="155"/>
      <c r="O8" s="155"/>
      <c r="P8" s="155"/>
      <c r="Q8" s="155"/>
      <c r="R8" s="155"/>
      <c r="S8" s="155"/>
      <c r="U8" s="53"/>
    </row>
    <row r="9" spans="1:21" s="81" customFormat="1" ht="12" customHeight="1" x14ac:dyDescent="0.2">
      <c r="A9" s="223"/>
      <c r="B9" s="88" t="s">
        <v>18</v>
      </c>
      <c r="C9" s="320">
        <v>5022808</v>
      </c>
      <c r="D9" s="295" t="s">
        <v>723</v>
      </c>
      <c r="E9" s="320">
        <v>1788988</v>
      </c>
      <c r="F9" s="320">
        <v>2223666</v>
      </c>
      <c r="G9" s="295" t="s">
        <v>723</v>
      </c>
      <c r="H9" s="295" t="s">
        <v>723</v>
      </c>
      <c r="I9" s="295" t="s">
        <v>723</v>
      </c>
      <c r="J9" s="295" t="s">
        <v>723</v>
      </c>
      <c r="K9" s="77"/>
      <c r="L9" s="295"/>
      <c r="M9" s="295"/>
      <c r="N9" s="295"/>
      <c r="O9" s="295"/>
      <c r="P9" s="295"/>
      <c r="Q9" s="295"/>
      <c r="R9" s="295"/>
      <c r="S9" s="295"/>
      <c r="T9" s="77"/>
    </row>
    <row r="10" spans="1:21" s="81" customFormat="1" ht="12" customHeight="1" x14ac:dyDescent="0.2">
      <c r="A10" s="88"/>
      <c r="B10" s="89" t="s">
        <v>23</v>
      </c>
      <c r="C10" s="382">
        <v>4219737</v>
      </c>
      <c r="D10" s="298" t="s">
        <v>723</v>
      </c>
      <c r="E10" s="382">
        <v>1522863</v>
      </c>
      <c r="F10" s="382">
        <v>1714511</v>
      </c>
      <c r="G10" s="298" t="s">
        <v>723</v>
      </c>
      <c r="H10" s="298" t="s">
        <v>723</v>
      </c>
      <c r="I10" s="298" t="s">
        <v>723</v>
      </c>
      <c r="J10" s="298" t="s">
        <v>723</v>
      </c>
      <c r="K10" s="170"/>
      <c r="L10" s="298"/>
      <c r="M10" s="298"/>
      <c r="N10" s="298"/>
      <c r="O10" s="298"/>
      <c r="P10" s="298"/>
      <c r="Q10" s="298"/>
      <c r="R10" s="298"/>
      <c r="S10" s="298"/>
      <c r="T10" s="170"/>
    </row>
    <row r="11" spans="1:21" s="81" customFormat="1" ht="12" customHeight="1" x14ac:dyDescent="0.2">
      <c r="A11" s="88"/>
      <c r="B11" s="89" t="s">
        <v>24</v>
      </c>
      <c r="C11" s="382">
        <v>186848</v>
      </c>
      <c r="D11" s="298" t="s">
        <v>723</v>
      </c>
      <c r="E11" s="382">
        <v>91946</v>
      </c>
      <c r="F11" s="382">
        <v>72056</v>
      </c>
      <c r="G11" s="298" t="s">
        <v>723</v>
      </c>
      <c r="H11" s="298" t="s">
        <v>723</v>
      </c>
      <c r="I11" s="298" t="s">
        <v>723</v>
      </c>
      <c r="J11" s="298" t="s">
        <v>723</v>
      </c>
      <c r="K11" s="170"/>
      <c r="L11" s="298"/>
      <c r="M11" s="298"/>
      <c r="N11" s="298"/>
      <c r="O11" s="298"/>
      <c r="P11" s="298"/>
      <c r="Q11" s="298"/>
      <c r="R11" s="298"/>
      <c r="S11" s="298"/>
      <c r="T11" s="170"/>
    </row>
    <row r="12" spans="1:21" s="81" customFormat="1" ht="12" customHeight="1" x14ac:dyDescent="0.2">
      <c r="A12" s="88"/>
      <c r="B12" s="89" t="s">
        <v>25</v>
      </c>
      <c r="C12" s="382">
        <v>274808</v>
      </c>
      <c r="D12" s="298" t="s">
        <v>723</v>
      </c>
      <c r="E12" s="382">
        <v>82771</v>
      </c>
      <c r="F12" s="382">
        <v>187872</v>
      </c>
      <c r="G12" s="298" t="s">
        <v>723</v>
      </c>
      <c r="H12" s="298" t="s">
        <v>723</v>
      </c>
      <c r="I12" s="298" t="s">
        <v>723</v>
      </c>
      <c r="J12" s="298" t="s">
        <v>723</v>
      </c>
      <c r="K12" s="170"/>
      <c r="L12" s="298"/>
      <c r="M12" s="298"/>
      <c r="N12" s="298"/>
      <c r="O12" s="298"/>
      <c r="P12" s="298"/>
      <c r="Q12" s="298"/>
      <c r="R12" s="298"/>
      <c r="S12" s="298"/>
      <c r="T12" s="170"/>
    </row>
    <row r="13" spans="1:21" s="81" customFormat="1" ht="12" customHeight="1" x14ac:dyDescent="0.2">
      <c r="A13" s="88"/>
      <c r="B13" s="89" t="s">
        <v>26</v>
      </c>
      <c r="C13" s="382">
        <v>10982</v>
      </c>
      <c r="D13" s="298" t="s">
        <v>723</v>
      </c>
      <c r="E13" s="382">
        <v>1851</v>
      </c>
      <c r="F13" s="382">
        <v>9131</v>
      </c>
      <c r="G13" s="298" t="s">
        <v>723</v>
      </c>
      <c r="H13" s="298" t="s">
        <v>723</v>
      </c>
      <c r="I13" s="298" t="s">
        <v>723</v>
      </c>
      <c r="J13" s="298" t="s">
        <v>723</v>
      </c>
      <c r="K13" s="170"/>
      <c r="L13" s="298"/>
      <c r="M13" s="298"/>
      <c r="N13" s="298"/>
      <c r="O13" s="298"/>
      <c r="P13" s="298"/>
      <c r="Q13" s="298"/>
      <c r="R13" s="298"/>
      <c r="S13" s="298"/>
      <c r="T13" s="170"/>
    </row>
    <row r="14" spans="1:21" s="81" customFormat="1" ht="12" customHeight="1" x14ac:dyDescent="0.2">
      <c r="A14" s="88"/>
      <c r="B14" s="89" t="s">
        <v>27</v>
      </c>
      <c r="C14" s="382">
        <v>254479</v>
      </c>
      <c r="D14" s="298" t="s">
        <v>723</v>
      </c>
      <c r="E14" s="382">
        <v>70432</v>
      </c>
      <c r="F14" s="382">
        <v>183267</v>
      </c>
      <c r="G14" s="298" t="s">
        <v>723</v>
      </c>
      <c r="H14" s="298" t="s">
        <v>723</v>
      </c>
      <c r="I14" s="298" t="s">
        <v>723</v>
      </c>
      <c r="J14" s="298" t="s">
        <v>723</v>
      </c>
      <c r="K14" s="170"/>
      <c r="L14" s="298"/>
      <c r="M14" s="298"/>
      <c r="N14" s="298"/>
      <c r="O14" s="298"/>
      <c r="P14" s="298"/>
      <c r="Q14" s="298"/>
      <c r="R14" s="298"/>
      <c r="S14" s="298"/>
      <c r="T14" s="170"/>
    </row>
    <row r="15" spans="1:21" s="81" customFormat="1" ht="12" customHeight="1" x14ac:dyDescent="0.2">
      <c r="A15" s="88"/>
      <c r="B15" s="89" t="s">
        <v>11</v>
      </c>
      <c r="C15" s="382">
        <v>31385</v>
      </c>
      <c r="D15" s="298" t="s">
        <v>723</v>
      </c>
      <c r="E15" s="382">
        <v>8352</v>
      </c>
      <c r="F15" s="382">
        <v>23033</v>
      </c>
      <c r="G15" s="298" t="s">
        <v>723</v>
      </c>
      <c r="H15" s="298" t="s">
        <v>723</v>
      </c>
      <c r="I15" s="298" t="s">
        <v>723</v>
      </c>
      <c r="J15" s="298" t="s">
        <v>723</v>
      </c>
      <c r="K15" s="170"/>
      <c r="L15" s="298"/>
      <c r="M15" s="298"/>
      <c r="N15" s="298"/>
      <c r="O15" s="298"/>
      <c r="P15" s="298"/>
      <c r="Q15" s="298"/>
      <c r="R15" s="298"/>
      <c r="S15" s="298"/>
      <c r="T15" s="170"/>
    </row>
    <row r="16" spans="1:21" s="81" customFormat="1" ht="12" customHeight="1" x14ac:dyDescent="0.2">
      <c r="A16" s="88"/>
      <c r="B16" s="89" t="s">
        <v>28</v>
      </c>
      <c r="C16" s="382">
        <v>44569</v>
      </c>
      <c r="D16" s="298" t="s">
        <v>723</v>
      </c>
      <c r="E16" s="382">
        <v>10773</v>
      </c>
      <c r="F16" s="382">
        <v>33796</v>
      </c>
      <c r="G16" s="298" t="s">
        <v>723</v>
      </c>
      <c r="H16" s="298" t="s">
        <v>723</v>
      </c>
      <c r="I16" s="298" t="s">
        <v>723</v>
      </c>
      <c r="J16" s="298" t="s">
        <v>723</v>
      </c>
      <c r="K16" s="170"/>
      <c r="L16" s="298"/>
      <c r="M16" s="298"/>
      <c r="N16" s="298"/>
      <c r="O16" s="298"/>
      <c r="P16" s="298"/>
      <c r="Q16" s="298"/>
      <c r="R16" s="298"/>
      <c r="S16" s="298"/>
      <c r="T16" s="170"/>
    </row>
    <row r="17" spans="1:22" s="81" customFormat="1" ht="12" customHeight="1" x14ac:dyDescent="0.2">
      <c r="A17" s="472" t="s">
        <v>96</v>
      </c>
      <c r="B17" s="473"/>
      <c r="C17" s="473"/>
      <c r="D17" s="473"/>
      <c r="E17" s="473"/>
      <c r="F17" s="473"/>
      <c r="G17" s="473"/>
      <c r="H17" s="473"/>
      <c r="I17" s="473"/>
      <c r="J17" s="473"/>
      <c r="L17" s="204"/>
      <c r="M17" s="204"/>
      <c r="N17" s="204"/>
      <c r="O17" s="204"/>
      <c r="P17" s="204"/>
      <c r="Q17" s="204"/>
      <c r="R17" s="204"/>
      <c r="S17" s="204"/>
      <c r="T17" s="204"/>
    </row>
    <row r="18" spans="1:22" s="81" customFormat="1" ht="12" customHeight="1" x14ac:dyDescent="0.2">
      <c r="A18" s="223"/>
      <c r="B18" s="88" t="s">
        <v>18</v>
      </c>
      <c r="C18" s="320">
        <v>5814972</v>
      </c>
      <c r="D18" s="295" t="s">
        <v>723</v>
      </c>
      <c r="E18" s="320">
        <v>1939940</v>
      </c>
      <c r="F18" s="320">
        <v>2727125</v>
      </c>
      <c r="G18" s="295" t="s">
        <v>723</v>
      </c>
      <c r="H18" s="295" t="s">
        <v>723</v>
      </c>
      <c r="I18" s="295" t="s">
        <v>723</v>
      </c>
      <c r="J18" s="295" t="s">
        <v>723</v>
      </c>
      <c r="L18" s="295"/>
      <c r="M18" s="295"/>
      <c r="N18" s="295"/>
      <c r="O18" s="295"/>
      <c r="P18" s="295"/>
      <c r="Q18" s="295"/>
      <c r="R18" s="295"/>
      <c r="S18" s="295"/>
    </row>
    <row r="19" spans="1:22" s="81" customFormat="1" ht="12" customHeight="1" x14ac:dyDescent="0.2">
      <c r="A19" s="88"/>
      <c r="B19" s="89" t="s">
        <v>23</v>
      </c>
      <c r="C19" s="382">
        <v>4702232</v>
      </c>
      <c r="D19" s="298" t="s">
        <v>723</v>
      </c>
      <c r="E19" s="382">
        <v>1590689</v>
      </c>
      <c r="F19" s="382">
        <v>2008545</v>
      </c>
      <c r="G19" s="298" t="s">
        <v>723</v>
      </c>
      <c r="H19" s="298" t="s">
        <v>723</v>
      </c>
      <c r="I19" s="298" t="s">
        <v>723</v>
      </c>
      <c r="J19" s="298" t="s">
        <v>723</v>
      </c>
      <c r="L19" s="298"/>
      <c r="M19" s="298"/>
      <c r="N19" s="298"/>
      <c r="O19" s="298"/>
      <c r="P19" s="298"/>
      <c r="Q19" s="298"/>
      <c r="R19" s="298"/>
      <c r="S19" s="298"/>
    </row>
    <row r="20" spans="1:22" s="81" customFormat="1" ht="12" customHeight="1" x14ac:dyDescent="0.2">
      <c r="A20" s="88"/>
      <c r="B20" s="89" t="s">
        <v>24</v>
      </c>
      <c r="C20" s="382">
        <v>247946</v>
      </c>
      <c r="D20" s="298" t="s">
        <v>723</v>
      </c>
      <c r="E20" s="382">
        <v>113760</v>
      </c>
      <c r="F20" s="382">
        <v>94832</v>
      </c>
      <c r="G20" s="298" t="s">
        <v>723</v>
      </c>
      <c r="H20" s="298" t="s">
        <v>723</v>
      </c>
      <c r="I20" s="298" t="s">
        <v>723</v>
      </c>
      <c r="J20" s="298" t="s">
        <v>723</v>
      </c>
      <c r="L20" s="298"/>
      <c r="M20" s="298"/>
      <c r="N20" s="298"/>
      <c r="O20" s="298"/>
      <c r="P20" s="298"/>
      <c r="Q20" s="298"/>
      <c r="R20" s="298"/>
      <c r="S20" s="298"/>
    </row>
    <row r="21" spans="1:22" s="81" customFormat="1" ht="12" customHeight="1" x14ac:dyDescent="0.2">
      <c r="A21" s="88"/>
      <c r="B21" s="89" t="s">
        <v>25</v>
      </c>
      <c r="C21" s="382">
        <v>432373</v>
      </c>
      <c r="D21" s="298" t="s">
        <v>723</v>
      </c>
      <c r="E21" s="382">
        <v>118695</v>
      </c>
      <c r="F21" s="382">
        <v>309316</v>
      </c>
      <c r="G21" s="298" t="s">
        <v>723</v>
      </c>
      <c r="H21" s="298" t="s">
        <v>723</v>
      </c>
      <c r="I21" s="298" t="s">
        <v>723</v>
      </c>
      <c r="J21" s="298" t="s">
        <v>723</v>
      </c>
      <c r="L21" s="298"/>
      <c r="M21" s="298"/>
      <c r="N21" s="298"/>
      <c r="O21" s="298"/>
      <c r="P21" s="298"/>
      <c r="Q21" s="298"/>
      <c r="R21" s="298"/>
      <c r="S21" s="298"/>
    </row>
    <row r="22" spans="1:22" s="81" customFormat="1" ht="12" customHeight="1" x14ac:dyDescent="0.2">
      <c r="A22" s="88"/>
      <c r="B22" s="89" t="s">
        <v>26</v>
      </c>
      <c r="C22" s="382">
        <v>17908</v>
      </c>
      <c r="D22" s="298" t="s">
        <v>723</v>
      </c>
      <c r="E22" s="382">
        <v>3198</v>
      </c>
      <c r="F22" s="382">
        <v>14710</v>
      </c>
      <c r="G22" s="298" t="s">
        <v>723</v>
      </c>
      <c r="H22" s="298" t="s">
        <v>723</v>
      </c>
      <c r="I22" s="298" t="s">
        <v>723</v>
      </c>
      <c r="J22" s="298" t="s">
        <v>723</v>
      </c>
      <c r="L22" s="298"/>
      <c r="M22" s="298"/>
      <c r="N22" s="298"/>
      <c r="O22" s="298"/>
      <c r="P22" s="298"/>
      <c r="Q22" s="298"/>
      <c r="R22" s="298"/>
      <c r="S22" s="298"/>
    </row>
    <row r="23" spans="1:22" s="81" customFormat="1" ht="12" customHeight="1" x14ac:dyDescent="0.2">
      <c r="A23" s="88"/>
      <c r="B23" s="89" t="s">
        <v>27</v>
      </c>
      <c r="C23" s="382">
        <v>336586</v>
      </c>
      <c r="D23" s="298" t="s">
        <v>723</v>
      </c>
      <c r="E23" s="382">
        <v>96216</v>
      </c>
      <c r="F23" s="382">
        <v>239177</v>
      </c>
      <c r="G23" s="298" t="s">
        <v>723</v>
      </c>
      <c r="H23" s="298" t="s">
        <v>723</v>
      </c>
      <c r="I23" s="298" t="s">
        <v>723</v>
      </c>
      <c r="J23" s="298" t="s">
        <v>723</v>
      </c>
      <c r="L23" s="298"/>
      <c r="M23" s="298"/>
      <c r="N23" s="298"/>
      <c r="O23" s="298"/>
      <c r="P23" s="298"/>
      <c r="Q23" s="298"/>
      <c r="R23" s="298"/>
      <c r="S23" s="298"/>
    </row>
    <row r="24" spans="1:22" s="81" customFormat="1" ht="12" customHeight="1" x14ac:dyDescent="0.2">
      <c r="A24" s="88"/>
      <c r="B24" s="89" t="s">
        <v>11</v>
      </c>
      <c r="C24" s="382">
        <v>28841</v>
      </c>
      <c r="D24" s="298" t="s">
        <v>723</v>
      </c>
      <c r="E24" s="382">
        <v>5653</v>
      </c>
      <c r="F24" s="382">
        <v>23188</v>
      </c>
      <c r="G24" s="298" t="s">
        <v>723</v>
      </c>
      <c r="H24" s="298" t="s">
        <v>723</v>
      </c>
      <c r="I24" s="298" t="s">
        <v>723</v>
      </c>
      <c r="J24" s="298" t="s">
        <v>723</v>
      </c>
      <c r="L24" s="298"/>
      <c r="M24" s="298"/>
      <c r="N24" s="298"/>
      <c r="O24" s="298"/>
      <c r="P24" s="298"/>
      <c r="Q24" s="298"/>
      <c r="R24" s="298"/>
      <c r="S24" s="298"/>
    </row>
    <row r="25" spans="1:22" s="81" customFormat="1" ht="12" customHeight="1" x14ac:dyDescent="0.2">
      <c r="A25" s="88"/>
      <c r="B25" s="89" t="s">
        <v>28</v>
      </c>
      <c r="C25" s="382">
        <v>49086</v>
      </c>
      <c r="D25" s="298" t="s">
        <v>723</v>
      </c>
      <c r="E25" s="382">
        <v>11729</v>
      </c>
      <c r="F25" s="382">
        <v>37357</v>
      </c>
      <c r="G25" s="298" t="s">
        <v>723</v>
      </c>
      <c r="H25" s="298" t="s">
        <v>723</v>
      </c>
      <c r="I25" s="298" t="s">
        <v>723</v>
      </c>
      <c r="J25" s="298" t="s">
        <v>723</v>
      </c>
      <c r="L25" s="298"/>
      <c r="M25" s="298"/>
      <c r="N25" s="298"/>
      <c r="O25" s="298"/>
      <c r="P25" s="298"/>
      <c r="Q25" s="298"/>
      <c r="R25" s="298"/>
      <c r="S25" s="298"/>
      <c r="T25" s="61"/>
    </row>
    <row r="26" spans="1:22" s="81" customFormat="1" ht="12" customHeight="1" x14ac:dyDescent="0.2">
      <c r="A26" s="472" t="s">
        <v>97</v>
      </c>
      <c r="B26" s="473"/>
      <c r="C26" s="473"/>
      <c r="D26" s="473"/>
      <c r="E26" s="473"/>
      <c r="F26" s="473"/>
      <c r="G26" s="473"/>
      <c r="H26" s="473"/>
      <c r="I26" s="473"/>
      <c r="J26" s="473"/>
      <c r="L26" s="208"/>
      <c r="M26" s="253"/>
      <c r="N26" s="208"/>
      <c r="O26" s="208"/>
      <c r="P26" s="208"/>
      <c r="Q26" s="208"/>
      <c r="R26" s="383"/>
      <c r="S26" s="208"/>
      <c r="U26" s="154"/>
      <c r="V26" s="61"/>
    </row>
    <row r="27" spans="1:22" s="81" customFormat="1" ht="12" customHeight="1" x14ac:dyDescent="0.2">
      <c r="A27" s="223"/>
      <c r="B27" s="88" t="s">
        <v>18</v>
      </c>
      <c r="C27" s="328">
        <v>15.771337467</v>
      </c>
      <c r="D27" s="295" t="s">
        <v>723</v>
      </c>
      <c r="E27" s="328">
        <v>8.4378430710999996</v>
      </c>
      <c r="F27" s="328">
        <v>22.640945177999999</v>
      </c>
      <c r="G27" s="295" t="s">
        <v>723</v>
      </c>
      <c r="H27" s="295" t="s">
        <v>723</v>
      </c>
      <c r="I27" s="295" t="s">
        <v>723</v>
      </c>
      <c r="J27" s="295" t="s">
        <v>723</v>
      </c>
      <c r="K27" s="175"/>
      <c r="L27" s="302"/>
      <c r="M27" s="302"/>
      <c r="N27" s="302"/>
      <c r="O27" s="302"/>
      <c r="P27" s="302"/>
      <c r="Q27" s="296"/>
      <c r="R27" s="302"/>
      <c r="S27" s="302"/>
      <c r="T27" s="253"/>
    </row>
    <row r="28" spans="1:22" s="81" customFormat="1" ht="12" customHeight="1" x14ac:dyDescent="0.2">
      <c r="A28" s="88"/>
      <c r="B28" s="89" t="s">
        <v>23</v>
      </c>
      <c r="C28" s="327">
        <v>11.434243414000001</v>
      </c>
      <c r="D28" s="298" t="s">
        <v>723</v>
      </c>
      <c r="E28" s="327">
        <v>4.4538477853999998</v>
      </c>
      <c r="F28" s="327">
        <v>17.149729572999998</v>
      </c>
      <c r="G28" s="298" t="s">
        <v>723</v>
      </c>
      <c r="H28" s="298" t="s">
        <v>723</v>
      </c>
      <c r="I28" s="298" t="s">
        <v>723</v>
      </c>
      <c r="J28" s="298" t="s">
        <v>723</v>
      </c>
      <c r="K28" s="68"/>
      <c r="L28" s="303"/>
      <c r="M28" s="303"/>
      <c r="N28" s="303"/>
      <c r="O28" s="303"/>
      <c r="P28" s="303"/>
      <c r="Q28" s="297"/>
      <c r="R28" s="303"/>
      <c r="S28" s="303"/>
      <c r="T28" s="91"/>
      <c r="U28" s="91"/>
      <c r="V28" s="91"/>
    </row>
    <row r="29" spans="1:22" s="81" customFormat="1" ht="12" customHeight="1" x14ac:dyDescent="0.2">
      <c r="A29" s="88"/>
      <c r="B29" s="89" t="s">
        <v>24</v>
      </c>
      <c r="C29" s="327">
        <v>32.699306387999997</v>
      </c>
      <c r="D29" s="298" t="s">
        <v>723</v>
      </c>
      <c r="E29" s="327">
        <v>23.724794987999999</v>
      </c>
      <c r="F29" s="327">
        <v>31.608748751</v>
      </c>
      <c r="G29" s="298" t="s">
        <v>723</v>
      </c>
      <c r="H29" s="298" t="s">
        <v>723</v>
      </c>
      <c r="I29" s="298" t="s">
        <v>723</v>
      </c>
      <c r="J29" s="298" t="s">
        <v>723</v>
      </c>
      <c r="K29" s="52"/>
      <c r="L29" s="303"/>
      <c r="M29" s="303"/>
      <c r="N29" s="303"/>
      <c r="O29" s="303"/>
      <c r="P29" s="303"/>
      <c r="Q29" s="303"/>
      <c r="R29" s="303"/>
      <c r="S29" s="303"/>
      <c r="T29" s="91"/>
      <c r="U29" s="91"/>
      <c r="V29" s="91"/>
    </row>
    <row r="30" spans="1:22" s="81" customFormat="1" ht="12" customHeight="1" x14ac:dyDescent="0.2">
      <c r="A30" s="88"/>
      <c r="B30" s="89" t="s">
        <v>25</v>
      </c>
      <c r="C30" s="327">
        <v>57.336394865000003</v>
      </c>
      <c r="D30" s="298" t="s">
        <v>723</v>
      </c>
      <c r="E30" s="327">
        <v>43.401674499999999</v>
      </c>
      <c r="F30" s="327">
        <v>64.641883836000005</v>
      </c>
      <c r="G30" s="298" t="s">
        <v>723</v>
      </c>
      <c r="H30" s="298" t="s">
        <v>723</v>
      </c>
      <c r="I30" s="298" t="s">
        <v>723</v>
      </c>
      <c r="J30" s="298" t="s">
        <v>723</v>
      </c>
      <c r="K30" s="52"/>
      <c r="L30" s="303"/>
      <c r="M30" s="303"/>
      <c r="N30" s="303"/>
      <c r="O30" s="303"/>
      <c r="P30" s="303"/>
      <c r="Q30" s="303"/>
      <c r="R30" s="303"/>
      <c r="S30" s="303"/>
      <c r="T30" s="91"/>
      <c r="U30" s="91"/>
      <c r="V30" s="91"/>
    </row>
    <row r="31" spans="1:22" s="81" customFormat="1" ht="12" customHeight="1" x14ac:dyDescent="0.2">
      <c r="A31" s="88"/>
      <c r="B31" s="89" t="s">
        <v>26</v>
      </c>
      <c r="C31" s="327">
        <v>63.066836641999998</v>
      </c>
      <c r="D31" s="298" t="s">
        <v>723</v>
      </c>
      <c r="E31" s="327">
        <v>72.771474878000006</v>
      </c>
      <c r="F31" s="327">
        <v>61.099550979999997</v>
      </c>
      <c r="G31" s="298" t="s">
        <v>723</v>
      </c>
      <c r="H31" s="298" t="s">
        <v>723</v>
      </c>
      <c r="I31" s="298" t="s">
        <v>723</v>
      </c>
      <c r="J31" s="298" t="s">
        <v>723</v>
      </c>
      <c r="K31" s="91"/>
      <c r="L31" s="303"/>
      <c r="M31" s="303"/>
      <c r="N31" s="303"/>
      <c r="O31" s="303"/>
      <c r="P31" s="303"/>
      <c r="Q31" s="303"/>
      <c r="R31" s="303"/>
      <c r="S31" s="303"/>
      <c r="T31" s="91"/>
      <c r="U31" s="91"/>
      <c r="V31" s="91"/>
    </row>
    <row r="32" spans="1:22" s="81" customFormat="1" ht="12" customHeight="1" x14ac:dyDescent="0.2">
      <c r="A32" s="88"/>
      <c r="B32" s="89" t="s">
        <v>27</v>
      </c>
      <c r="C32" s="327">
        <v>32.264744831999998</v>
      </c>
      <c r="D32" s="298" t="s">
        <v>723</v>
      </c>
      <c r="E32" s="327">
        <v>36.608359835999998</v>
      </c>
      <c r="F32" s="327">
        <v>30.507401769000001</v>
      </c>
      <c r="G32" s="298" t="s">
        <v>723</v>
      </c>
      <c r="H32" s="298" t="s">
        <v>723</v>
      </c>
      <c r="I32" s="298" t="s">
        <v>723</v>
      </c>
      <c r="J32" s="298" t="s">
        <v>723</v>
      </c>
      <c r="L32" s="303"/>
      <c r="M32" s="303"/>
      <c r="N32" s="303"/>
      <c r="O32" s="303"/>
      <c r="P32" s="303"/>
      <c r="Q32" s="303"/>
      <c r="R32" s="303"/>
      <c r="S32" s="303"/>
      <c r="T32" s="91"/>
      <c r="U32" s="91"/>
      <c r="V32" s="91"/>
    </row>
    <row r="33" spans="1:22" s="81" customFormat="1" ht="12" customHeight="1" x14ac:dyDescent="0.2">
      <c r="A33" s="88"/>
      <c r="B33" s="89" t="s">
        <v>11</v>
      </c>
      <c r="C33" s="329">
        <v>-8.1057830170000003</v>
      </c>
      <c r="D33" s="298" t="s">
        <v>723</v>
      </c>
      <c r="E33" s="329">
        <v>-32.315613030000002</v>
      </c>
      <c r="F33" s="327">
        <v>0.67294751009999998</v>
      </c>
      <c r="G33" s="298" t="s">
        <v>723</v>
      </c>
      <c r="H33" s="298" t="s">
        <v>723</v>
      </c>
      <c r="I33" s="298" t="s">
        <v>723</v>
      </c>
      <c r="J33" s="298" t="s">
        <v>723</v>
      </c>
      <c r="L33" s="303"/>
      <c r="M33" s="303"/>
      <c r="N33" s="303"/>
      <c r="O33" s="303"/>
      <c r="P33" s="303"/>
      <c r="Q33" s="303"/>
      <c r="R33" s="303"/>
      <c r="S33" s="303"/>
      <c r="T33" s="91"/>
      <c r="U33" s="91"/>
      <c r="V33" s="91"/>
    </row>
    <row r="34" spans="1:22" s="81" customFormat="1" ht="16.5" customHeight="1" x14ac:dyDescent="0.2">
      <c r="A34" s="398"/>
      <c r="B34" s="399" t="s">
        <v>28</v>
      </c>
      <c r="C34" s="400">
        <v>10.134847090999999</v>
      </c>
      <c r="D34" s="298" t="s">
        <v>723</v>
      </c>
      <c r="E34" s="400">
        <v>8.8740369442000002</v>
      </c>
      <c r="F34" s="400">
        <v>10.536749910999999</v>
      </c>
      <c r="G34" s="298" t="s">
        <v>723</v>
      </c>
      <c r="H34" s="298" t="s">
        <v>723</v>
      </c>
      <c r="I34" s="298" t="s">
        <v>723</v>
      </c>
      <c r="J34" s="298" t="s">
        <v>723</v>
      </c>
      <c r="L34" s="322"/>
      <c r="M34" s="322"/>
      <c r="N34" s="322"/>
      <c r="O34" s="322"/>
      <c r="P34" s="322"/>
      <c r="Q34" s="322"/>
      <c r="R34" s="322"/>
      <c r="S34" s="322"/>
      <c r="T34" s="91"/>
      <c r="U34" s="91"/>
      <c r="V34" s="91"/>
    </row>
    <row r="35" spans="1:22" s="52" customFormat="1" ht="13.5" customHeight="1" x14ac:dyDescent="0.2">
      <c r="A35" s="174" t="s">
        <v>724</v>
      </c>
      <c r="B35" s="401"/>
      <c r="C35" s="348"/>
      <c r="D35" s="348"/>
      <c r="E35" s="348"/>
      <c r="F35" s="348"/>
      <c r="G35" s="397"/>
      <c r="H35" s="348"/>
      <c r="I35" s="397"/>
      <c r="J35" s="397"/>
      <c r="K35" s="153"/>
      <c r="L35" s="384"/>
      <c r="M35" s="384"/>
      <c r="N35" s="384"/>
      <c r="O35" s="203"/>
      <c r="P35" s="203"/>
      <c r="Q35" s="203"/>
      <c r="R35" s="203"/>
      <c r="S35" s="203"/>
      <c r="T35" s="203"/>
      <c r="U35" s="203"/>
      <c r="V35" s="203"/>
    </row>
    <row r="36" spans="1:22" s="52" customFormat="1" ht="23.25" customHeight="1" x14ac:dyDescent="0.2">
      <c r="A36" s="495" t="s">
        <v>712</v>
      </c>
      <c r="B36" s="496"/>
      <c r="C36" s="496"/>
      <c r="D36" s="496"/>
      <c r="E36" s="496"/>
      <c r="F36" s="496"/>
      <c r="G36" s="496"/>
      <c r="H36" s="496"/>
      <c r="I36" s="496"/>
      <c r="J36" s="496"/>
      <c r="K36" s="490"/>
      <c r="L36" s="153"/>
      <c r="M36" s="153"/>
      <c r="N36" s="153"/>
      <c r="O36" s="153"/>
      <c r="P36" s="153"/>
      <c r="Q36" s="153"/>
      <c r="R36" s="153"/>
      <c r="S36" s="153"/>
    </row>
    <row r="37" spans="1:22" s="52" customFormat="1" ht="23.25" customHeight="1" x14ac:dyDescent="0.2">
      <c r="A37" s="487" t="s">
        <v>91</v>
      </c>
      <c r="B37" s="488"/>
      <c r="C37" s="488"/>
      <c r="D37" s="488"/>
      <c r="E37" s="488"/>
      <c r="F37" s="488"/>
      <c r="G37" s="488"/>
      <c r="H37" s="488"/>
      <c r="I37" s="488"/>
      <c r="J37" s="488"/>
      <c r="K37" s="488"/>
      <c r="L37" s="387"/>
      <c r="M37" s="387"/>
      <c r="O37" s="54"/>
      <c r="P37" s="202"/>
      <c r="Q37" s="202"/>
    </row>
    <row r="38" spans="1:22" s="52" customFormat="1" ht="23.25" customHeight="1" x14ac:dyDescent="0.2">
      <c r="A38" s="487" t="s">
        <v>725</v>
      </c>
      <c r="B38" s="488"/>
      <c r="C38" s="488"/>
      <c r="D38" s="488"/>
      <c r="E38" s="488"/>
      <c r="F38" s="488"/>
      <c r="G38" s="488"/>
      <c r="H38" s="488"/>
      <c r="I38" s="488"/>
      <c r="J38" s="488"/>
      <c r="K38" s="488"/>
      <c r="L38" s="387"/>
      <c r="M38" s="387"/>
      <c r="O38" s="54"/>
      <c r="P38" s="202"/>
      <c r="Q38" s="202"/>
    </row>
    <row r="39" spans="1:22" s="52" customFormat="1" ht="23.25" customHeight="1" x14ac:dyDescent="0.2">
      <c r="A39" s="487" t="s">
        <v>726</v>
      </c>
      <c r="B39" s="488"/>
      <c r="C39" s="488"/>
      <c r="D39" s="488"/>
      <c r="E39" s="488"/>
      <c r="F39" s="488"/>
      <c r="G39" s="488"/>
      <c r="H39" s="488"/>
      <c r="I39" s="488"/>
      <c r="J39" s="488"/>
      <c r="K39" s="488"/>
      <c r="L39" s="387"/>
      <c r="M39" s="387"/>
      <c r="O39" s="54"/>
      <c r="P39" s="202"/>
      <c r="Q39" s="202"/>
    </row>
    <row r="40" spans="1:22" s="52" customFormat="1" ht="52.5" customHeight="1" x14ac:dyDescent="0.2">
      <c r="A40" s="489" t="s">
        <v>727</v>
      </c>
      <c r="B40" s="490"/>
      <c r="C40" s="490"/>
      <c r="D40" s="490"/>
      <c r="E40" s="490"/>
      <c r="F40" s="490"/>
      <c r="G40" s="490"/>
      <c r="H40" s="490"/>
      <c r="I40" s="490"/>
      <c r="J40" s="490"/>
      <c r="K40" s="490"/>
      <c r="L40" s="318"/>
      <c r="M40" s="154"/>
      <c r="O40" s="54"/>
      <c r="P40" s="202"/>
      <c r="Q40" s="202"/>
    </row>
    <row r="41" spans="1:22" s="33" customFormat="1" ht="60" customHeight="1" x14ac:dyDescent="0.2">
      <c r="A41" s="491" t="s">
        <v>728</v>
      </c>
      <c r="B41" s="490"/>
      <c r="C41" s="490"/>
      <c r="D41" s="490"/>
      <c r="E41" s="490"/>
      <c r="F41" s="490"/>
      <c r="G41" s="490"/>
      <c r="H41" s="490"/>
      <c r="I41" s="490"/>
      <c r="J41" s="490"/>
      <c r="K41" s="490"/>
      <c r="L41" s="318"/>
      <c r="M41" s="154"/>
      <c r="P41" s="202"/>
      <c r="Q41" s="203"/>
    </row>
    <row r="42" spans="1:22" x14ac:dyDescent="0.2">
      <c r="A42" s="57" t="s">
        <v>82</v>
      </c>
      <c r="B42" s="57"/>
      <c r="C42" s="153"/>
      <c r="D42" s="153"/>
      <c r="E42" s="153"/>
      <c r="F42" s="154"/>
      <c r="G42" s="153"/>
      <c r="H42" s="153"/>
      <c r="I42" s="153"/>
      <c r="J42" s="154"/>
      <c r="K42" s="208"/>
      <c r="L42" s="208"/>
      <c r="M42" s="33"/>
      <c r="P42" s="202"/>
      <c r="Q42" s="202"/>
    </row>
    <row r="43" spans="1:22" x14ac:dyDescent="0.2">
      <c r="A43" s="57" t="s">
        <v>65</v>
      </c>
      <c r="B43" s="57"/>
      <c r="C43" s="153"/>
      <c r="D43" s="153"/>
      <c r="E43" s="153"/>
      <c r="F43" s="154"/>
      <c r="G43" s="153"/>
      <c r="H43" s="153"/>
      <c r="I43" s="153"/>
      <c r="J43" s="154"/>
      <c r="K43" s="205"/>
      <c r="L43" s="205"/>
    </row>
  </sheetData>
  <mergeCells count="11">
    <mergeCell ref="A39:K39"/>
    <mergeCell ref="A40:K40"/>
    <mergeCell ref="A41:K41"/>
    <mergeCell ref="A3:G3"/>
    <mergeCell ref="A17:J17"/>
    <mergeCell ref="A26:J26"/>
    <mergeCell ref="A5:B6"/>
    <mergeCell ref="A8:J8"/>
    <mergeCell ref="A36:K36"/>
    <mergeCell ref="A37:K37"/>
    <mergeCell ref="A38:K38"/>
  </mergeCells>
  <hyperlinks>
    <hyperlink ref="J1" location="'Inhalt - Contenu'!A1" display="◄" xr:uid="{00000000-0004-0000-0700-000000000000}"/>
  </hyperlinks>
  <pageMargins left="0.59055118110236227" right="0.59055118110236227" top="0.59055118110236227" bottom="0.59055118110236227" header="0.51181102362204722" footer="0.51181102362204722"/>
  <pageSetup paperSize="9" scale="60" orientation="portrait" r:id="rId1"/>
  <headerFooter alignWithMargins="0"/>
  <ignoredErrors>
    <ignoredError sqref="A8:K8 A17:K17 W8:XFD8 W17:XFD1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645"/>
  <sheetViews>
    <sheetView showGridLines="0" zoomScaleNormal="100" workbookViewId="0">
      <selection activeCell="D8" sqref="D8"/>
    </sheetView>
  </sheetViews>
  <sheetFormatPr baseColWidth="10" defaultRowHeight="11.25" x14ac:dyDescent="0.2"/>
  <cols>
    <col min="1" max="1" width="3.83203125" customWidth="1"/>
    <col min="2" max="2" width="28.1640625" customWidth="1"/>
    <col min="3" max="3" width="35.6640625" style="34" customWidth="1"/>
    <col min="4" max="4" width="13.6640625" style="215" customWidth="1"/>
    <col min="5" max="5" width="15.6640625" style="215" customWidth="1"/>
    <col min="6" max="6" width="17.1640625" style="215" customWidth="1"/>
    <col min="7" max="7" width="13.33203125" style="215" customWidth="1"/>
    <col min="8" max="9" width="13.5" style="215" customWidth="1"/>
    <col min="10" max="10" width="10.33203125" style="215" customWidth="1"/>
    <col min="11" max="11" width="18.5" style="215" customWidth="1"/>
    <col min="16" max="16" width="13.5" style="215" customWidth="1"/>
    <col min="17" max="17" width="10.33203125" style="215" customWidth="1"/>
  </cols>
  <sheetData>
    <row r="1" spans="1:24" s="113" customFormat="1" ht="12" customHeight="1" x14ac:dyDescent="0.2">
      <c r="A1" s="166" t="s">
        <v>713</v>
      </c>
      <c r="B1" s="116"/>
      <c r="C1" s="196"/>
      <c r="D1" s="212"/>
      <c r="E1" s="212"/>
      <c r="F1" s="212"/>
      <c r="G1" s="212"/>
      <c r="H1" s="212"/>
      <c r="I1" s="212"/>
      <c r="J1" s="212"/>
      <c r="K1" s="114" t="s">
        <v>6</v>
      </c>
      <c r="N1" s="176"/>
      <c r="P1" s="212"/>
      <c r="Q1" s="212"/>
    </row>
    <row r="2" spans="1:24" s="113" customFormat="1" ht="12" customHeight="1" x14ac:dyDescent="0.2">
      <c r="A2" s="111" t="s">
        <v>113</v>
      </c>
      <c r="B2" s="116"/>
      <c r="C2" s="196"/>
      <c r="D2" s="212"/>
      <c r="E2" s="212"/>
      <c r="F2" s="212"/>
      <c r="G2" s="212"/>
      <c r="H2" s="212"/>
      <c r="I2" s="212"/>
      <c r="J2" s="117"/>
      <c r="K2" s="115" t="s">
        <v>112</v>
      </c>
      <c r="L2" s="155"/>
      <c r="M2" s="77"/>
      <c r="N2" s="77"/>
      <c r="O2" s="77"/>
      <c r="P2" s="77"/>
      <c r="Q2" s="77"/>
      <c r="R2" s="77"/>
      <c r="S2" s="77"/>
      <c r="T2" s="77"/>
    </row>
    <row r="3" spans="1:24" s="116" customFormat="1" ht="32.1" customHeight="1" x14ac:dyDescent="0.2">
      <c r="A3" s="474" t="s">
        <v>714</v>
      </c>
      <c r="B3" s="492"/>
      <c r="C3" s="492"/>
      <c r="D3" s="492"/>
      <c r="E3" s="493"/>
      <c r="F3" s="493"/>
      <c r="G3" s="213"/>
      <c r="H3" s="213"/>
      <c r="I3" s="213"/>
      <c r="J3" s="213"/>
      <c r="K3" s="213"/>
      <c r="L3" s="153"/>
      <c r="M3" s="295"/>
      <c r="N3" s="295"/>
      <c r="O3" s="295"/>
      <c r="P3" s="295"/>
      <c r="Q3" s="295"/>
      <c r="R3" s="295"/>
      <c r="S3" s="295"/>
      <c r="T3" s="295"/>
    </row>
    <row r="4" spans="1:24" ht="12" x14ac:dyDescent="0.2">
      <c r="A4" s="26"/>
      <c r="B4" s="35"/>
      <c r="C4" s="26"/>
      <c r="D4" s="214"/>
      <c r="E4" s="214"/>
      <c r="F4" s="214"/>
      <c r="G4" s="214"/>
      <c r="H4" s="214"/>
      <c r="I4" s="214"/>
      <c r="J4" s="214"/>
      <c r="K4" s="214"/>
      <c r="M4" s="298"/>
      <c r="N4" s="298"/>
      <c r="O4" s="298"/>
      <c r="P4" s="298"/>
      <c r="Q4" s="298"/>
      <c r="R4" s="298"/>
      <c r="S4" s="298"/>
      <c r="T4" s="298"/>
    </row>
    <row r="5" spans="1:24" s="1" customFormat="1" ht="12" customHeight="1" x14ac:dyDescent="0.2">
      <c r="A5" s="468" t="s">
        <v>103</v>
      </c>
      <c r="B5" s="498"/>
      <c r="C5" s="499"/>
      <c r="D5" s="216" t="s">
        <v>0</v>
      </c>
      <c r="E5" s="217"/>
      <c r="F5" s="217"/>
      <c r="G5" s="217"/>
      <c r="H5" s="217"/>
      <c r="I5" s="217"/>
      <c r="J5" s="217"/>
      <c r="K5" s="217"/>
      <c r="P5" s="246"/>
      <c r="Q5" s="246"/>
    </row>
    <row r="6" spans="1:24" s="1" customFormat="1" x14ac:dyDescent="0.2">
      <c r="A6" s="470"/>
      <c r="B6" s="470"/>
      <c r="C6" s="500"/>
      <c r="D6" s="106" t="s">
        <v>717</v>
      </c>
      <c r="E6" s="106" t="s">
        <v>718</v>
      </c>
      <c r="F6" s="106" t="s">
        <v>20</v>
      </c>
      <c r="G6" s="107" t="s">
        <v>22</v>
      </c>
      <c r="H6" s="106" t="s">
        <v>719</v>
      </c>
      <c r="I6" s="106" t="s">
        <v>720</v>
      </c>
      <c r="J6" s="106" t="s">
        <v>721</v>
      </c>
      <c r="K6" s="108" t="s">
        <v>722</v>
      </c>
      <c r="P6" s="246"/>
      <c r="Q6" s="246"/>
    </row>
    <row r="7" spans="1:24" s="1" customFormat="1" ht="6" customHeight="1" x14ac:dyDescent="0.2">
      <c r="A7" s="169"/>
      <c r="B7" s="167"/>
      <c r="C7" s="193"/>
      <c r="D7" s="77"/>
      <c r="E7" s="77"/>
      <c r="F7" s="77"/>
      <c r="G7" s="77"/>
      <c r="H7" s="77"/>
      <c r="I7" s="77"/>
      <c r="J7" s="77"/>
      <c r="K7" s="77"/>
      <c r="P7" s="77"/>
      <c r="Q7" s="77"/>
    </row>
    <row r="8" spans="1:24" s="94" customFormat="1" ht="15" customHeight="1" x14ac:dyDescent="0.2">
      <c r="A8" s="484" t="s">
        <v>18</v>
      </c>
      <c r="B8" s="484"/>
      <c r="C8" s="192"/>
      <c r="D8" s="295">
        <v>5814972</v>
      </c>
      <c r="E8" s="295" t="s">
        <v>723</v>
      </c>
      <c r="F8" s="295">
        <v>1939940</v>
      </c>
      <c r="G8" s="295">
        <v>2727125</v>
      </c>
      <c r="H8" s="295" t="s">
        <v>723</v>
      </c>
      <c r="I8" s="295" t="s">
        <v>723</v>
      </c>
      <c r="J8" s="295" t="s">
        <v>723</v>
      </c>
      <c r="K8" s="295" t="s">
        <v>723</v>
      </c>
      <c r="M8" s="295"/>
      <c r="N8" s="295"/>
      <c r="O8" s="295"/>
      <c r="P8" s="295"/>
      <c r="Q8" s="295"/>
      <c r="R8" s="323"/>
      <c r="S8" s="295"/>
      <c r="T8" s="295"/>
      <c r="V8" s="99"/>
      <c r="W8" s="99"/>
      <c r="X8" s="99"/>
    </row>
    <row r="9" spans="1:24" s="94" customFormat="1" ht="12" customHeight="1" x14ac:dyDescent="0.2">
      <c r="A9" s="472" t="s">
        <v>23</v>
      </c>
      <c r="B9" s="473"/>
      <c r="C9" s="473"/>
      <c r="D9" s="473"/>
      <c r="E9" s="473"/>
      <c r="F9" s="473"/>
      <c r="G9" s="473"/>
      <c r="H9" s="473"/>
      <c r="I9" s="473"/>
      <c r="J9" s="473"/>
      <c r="K9" s="284"/>
      <c r="L9" s="118"/>
      <c r="O9" s="255"/>
      <c r="P9" s="255"/>
      <c r="Q9" s="255"/>
      <c r="R9" s="255"/>
      <c r="S9" s="255"/>
      <c r="T9" s="255"/>
      <c r="U9" s="255"/>
      <c r="V9" s="255"/>
      <c r="W9" s="58"/>
      <c r="X9" s="58"/>
    </row>
    <row r="10" spans="1:24" s="101" customFormat="1" ht="12" customHeight="1" x14ac:dyDescent="0.2">
      <c r="A10" s="167"/>
      <c r="B10" s="181" t="s">
        <v>18</v>
      </c>
      <c r="C10" s="258"/>
      <c r="D10" s="295">
        <v>4702232</v>
      </c>
      <c r="E10" s="295" t="s">
        <v>723</v>
      </c>
      <c r="F10" s="295">
        <v>1590689</v>
      </c>
      <c r="G10" s="295">
        <v>2008545</v>
      </c>
      <c r="H10" s="295" t="s">
        <v>723</v>
      </c>
      <c r="I10" s="295" t="s">
        <v>723</v>
      </c>
      <c r="J10" s="295" t="s">
        <v>723</v>
      </c>
      <c r="K10" s="295" t="s">
        <v>723</v>
      </c>
      <c r="M10" s="295"/>
      <c r="N10" s="295"/>
      <c r="O10" s="295"/>
      <c r="P10" s="295"/>
      <c r="Q10" s="295"/>
      <c r="R10" s="295"/>
      <c r="S10" s="295"/>
      <c r="T10" s="295"/>
      <c r="U10" s="94"/>
      <c r="V10" s="94"/>
      <c r="W10" s="90"/>
      <c r="X10" s="90"/>
    </row>
    <row r="11" spans="1:24" x14ac:dyDescent="0.2">
      <c r="A11" s="496"/>
      <c r="B11" s="497" t="s">
        <v>122</v>
      </c>
      <c r="C11" s="306" t="s">
        <v>18</v>
      </c>
      <c r="D11" s="298">
        <v>19864</v>
      </c>
      <c r="E11" s="298" t="s">
        <v>723</v>
      </c>
      <c r="F11" s="298">
        <v>6065</v>
      </c>
      <c r="G11" s="298">
        <v>4008</v>
      </c>
      <c r="H11" s="298" t="s">
        <v>723</v>
      </c>
      <c r="I11" s="298" t="s">
        <v>723</v>
      </c>
      <c r="J11" s="298" t="s">
        <v>723</v>
      </c>
      <c r="K11" s="298" t="s">
        <v>723</v>
      </c>
    </row>
    <row r="12" spans="1:24" x14ac:dyDescent="0.2">
      <c r="A12" s="496"/>
      <c r="B12" s="496"/>
      <c r="C12" s="306" t="s">
        <v>123</v>
      </c>
      <c r="D12" s="298">
        <v>2915</v>
      </c>
      <c r="E12" s="298" t="s">
        <v>723</v>
      </c>
      <c r="F12" s="298">
        <v>0</v>
      </c>
      <c r="G12" s="298">
        <v>0</v>
      </c>
      <c r="H12" s="298" t="s">
        <v>723</v>
      </c>
      <c r="I12" s="298" t="s">
        <v>723</v>
      </c>
      <c r="J12" s="298" t="s">
        <v>723</v>
      </c>
      <c r="K12" s="298" t="s">
        <v>723</v>
      </c>
    </row>
    <row r="13" spans="1:24" x14ac:dyDescent="0.2">
      <c r="A13" s="496"/>
      <c r="B13" s="496"/>
      <c r="C13" s="306" t="s">
        <v>124</v>
      </c>
      <c r="D13" s="298">
        <v>16949</v>
      </c>
      <c r="E13" s="298" t="s">
        <v>723</v>
      </c>
      <c r="F13" s="298">
        <v>6065</v>
      </c>
      <c r="G13" s="298">
        <v>4008</v>
      </c>
      <c r="H13" s="298" t="s">
        <v>723</v>
      </c>
      <c r="I13" s="298" t="s">
        <v>723</v>
      </c>
      <c r="J13" s="298" t="s">
        <v>723</v>
      </c>
      <c r="K13" s="298" t="s">
        <v>723</v>
      </c>
    </row>
    <row r="14" spans="1:24" x14ac:dyDescent="0.2">
      <c r="A14" s="496"/>
      <c r="B14" s="497" t="s">
        <v>125</v>
      </c>
      <c r="C14" s="306" t="s">
        <v>18</v>
      </c>
      <c r="D14" s="298">
        <v>101310</v>
      </c>
      <c r="E14" s="298" t="s">
        <v>723</v>
      </c>
      <c r="F14" s="298">
        <v>24381</v>
      </c>
      <c r="G14" s="298">
        <v>57417</v>
      </c>
      <c r="H14" s="298" t="s">
        <v>723</v>
      </c>
      <c r="I14" s="298" t="s">
        <v>723</v>
      </c>
      <c r="J14" s="298" t="s">
        <v>723</v>
      </c>
      <c r="K14" s="298" t="s">
        <v>723</v>
      </c>
    </row>
    <row r="15" spans="1:24" x14ac:dyDescent="0.2">
      <c r="A15" s="496"/>
      <c r="B15" s="496"/>
      <c r="C15" s="306" t="s">
        <v>126</v>
      </c>
      <c r="D15" s="298">
        <v>4375</v>
      </c>
      <c r="E15" s="298" t="s">
        <v>723</v>
      </c>
      <c r="F15" s="298">
        <v>113</v>
      </c>
      <c r="G15" s="298">
        <v>4262</v>
      </c>
      <c r="H15" s="298" t="s">
        <v>723</v>
      </c>
      <c r="I15" s="298" t="s">
        <v>723</v>
      </c>
      <c r="J15" s="298" t="s">
        <v>723</v>
      </c>
      <c r="K15" s="298" t="s">
        <v>723</v>
      </c>
    </row>
    <row r="16" spans="1:24" x14ac:dyDescent="0.2">
      <c r="A16" s="496"/>
      <c r="B16" s="496"/>
      <c r="C16" s="306" t="s">
        <v>127</v>
      </c>
      <c r="D16" s="298">
        <v>95753</v>
      </c>
      <c r="E16" s="298" t="s">
        <v>723</v>
      </c>
      <c r="F16" s="298">
        <v>24093</v>
      </c>
      <c r="G16" s="298">
        <v>52148</v>
      </c>
      <c r="H16" s="298" t="s">
        <v>723</v>
      </c>
      <c r="I16" s="298" t="s">
        <v>723</v>
      </c>
      <c r="J16" s="298" t="s">
        <v>723</v>
      </c>
      <c r="K16" s="298" t="s">
        <v>723</v>
      </c>
    </row>
    <row r="17" spans="1:11" x14ac:dyDescent="0.2">
      <c r="A17" s="496"/>
      <c r="B17" s="496"/>
      <c r="C17" s="306" t="s">
        <v>130</v>
      </c>
      <c r="D17" s="298">
        <v>1182</v>
      </c>
      <c r="E17" s="298" t="s">
        <v>723</v>
      </c>
      <c r="F17" s="298">
        <v>175</v>
      </c>
      <c r="G17" s="298">
        <v>1007</v>
      </c>
      <c r="H17" s="298" t="s">
        <v>723</v>
      </c>
      <c r="I17" s="298" t="s">
        <v>723</v>
      </c>
      <c r="J17" s="298" t="s">
        <v>723</v>
      </c>
      <c r="K17" s="298" t="s">
        <v>723</v>
      </c>
    </row>
    <row r="18" spans="1:11" x14ac:dyDescent="0.2">
      <c r="A18" s="496"/>
      <c r="B18" s="306" t="s">
        <v>414</v>
      </c>
      <c r="C18" s="306" t="s">
        <v>130</v>
      </c>
      <c r="D18" s="298">
        <v>10</v>
      </c>
      <c r="E18" s="298" t="s">
        <v>723</v>
      </c>
      <c r="F18" s="298">
        <v>8</v>
      </c>
      <c r="G18" s="298">
        <v>2</v>
      </c>
      <c r="H18" s="298" t="s">
        <v>723</v>
      </c>
      <c r="I18" s="298" t="s">
        <v>723</v>
      </c>
      <c r="J18" s="298" t="s">
        <v>723</v>
      </c>
      <c r="K18" s="298" t="s">
        <v>723</v>
      </c>
    </row>
    <row r="19" spans="1:11" x14ac:dyDescent="0.2">
      <c r="A19" s="496"/>
      <c r="B19" s="497" t="s">
        <v>128</v>
      </c>
      <c r="C19" s="306" t="s">
        <v>18</v>
      </c>
      <c r="D19" s="298">
        <v>73947</v>
      </c>
      <c r="E19" s="298" t="s">
        <v>723</v>
      </c>
      <c r="F19" s="298">
        <v>56629</v>
      </c>
      <c r="G19" s="298">
        <v>17307</v>
      </c>
      <c r="H19" s="298" t="s">
        <v>723</v>
      </c>
      <c r="I19" s="298" t="s">
        <v>723</v>
      </c>
      <c r="J19" s="298" t="s">
        <v>723</v>
      </c>
      <c r="K19" s="298" t="s">
        <v>723</v>
      </c>
    </row>
    <row r="20" spans="1:11" x14ac:dyDescent="0.2">
      <c r="A20" s="496"/>
      <c r="B20" s="496"/>
      <c r="C20" s="306" t="s">
        <v>129</v>
      </c>
      <c r="D20" s="298">
        <v>73936</v>
      </c>
      <c r="E20" s="298" t="s">
        <v>723</v>
      </c>
      <c r="F20" s="298">
        <v>56629</v>
      </c>
      <c r="G20" s="298">
        <v>17307</v>
      </c>
      <c r="H20" s="298" t="s">
        <v>723</v>
      </c>
      <c r="I20" s="298" t="s">
        <v>723</v>
      </c>
      <c r="J20" s="298" t="s">
        <v>723</v>
      </c>
      <c r="K20" s="298" t="s">
        <v>723</v>
      </c>
    </row>
    <row r="21" spans="1:11" x14ac:dyDescent="0.2">
      <c r="A21" s="496"/>
      <c r="B21" s="496"/>
      <c r="C21" s="306" t="s">
        <v>130</v>
      </c>
      <c r="D21" s="298">
        <v>11</v>
      </c>
      <c r="E21" s="298" t="s">
        <v>723</v>
      </c>
      <c r="F21" s="298">
        <v>0</v>
      </c>
      <c r="G21" s="298">
        <v>0</v>
      </c>
      <c r="H21" s="298" t="s">
        <v>723</v>
      </c>
      <c r="I21" s="298" t="s">
        <v>723</v>
      </c>
      <c r="J21" s="298" t="s">
        <v>723</v>
      </c>
      <c r="K21" s="298" t="s">
        <v>723</v>
      </c>
    </row>
    <row r="22" spans="1:11" x14ac:dyDescent="0.2">
      <c r="A22" s="496"/>
      <c r="B22" s="497" t="s">
        <v>131</v>
      </c>
      <c r="C22" s="306" t="s">
        <v>18</v>
      </c>
      <c r="D22" s="298">
        <v>20714</v>
      </c>
      <c r="E22" s="298" t="s">
        <v>723</v>
      </c>
      <c r="F22" s="298">
        <v>61</v>
      </c>
      <c r="G22" s="298">
        <v>4710</v>
      </c>
      <c r="H22" s="298" t="s">
        <v>723</v>
      </c>
      <c r="I22" s="298" t="s">
        <v>723</v>
      </c>
      <c r="J22" s="298" t="s">
        <v>723</v>
      </c>
      <c r="K22" s="298" t="s">
        <v>723</v>
      </c>
    </row>
    <row r="23" spans="1:11" x14ac:dyDescent="0.2">
      <c r="A23" s="496"/>
      <c r="B23" s="496"/>
      <c r="C23" s="306" t="s">
        <v>132</v>
      </c>
      <c r="D23" s="298">
        <v>5585</v>
      </c>
      <c r="E23" s="298" t="s">
        <v>723</v>
      </c>
      <c r="F23" s="298">
        <v>0</v>
      </c>
      <c r="G23" s="298">
        <v>7</v>
      </c>
      <c r="H23" s="298" t="s">
        <v>723</v>
      </c>
      <c r="I23" s="298" t="s">
        <v>723</v>
      </c>
      <c r="J23" s="298" t="s">
        <v>723</v>
      </c>
      <c r="K23" s="298" t="s">
        <v>723</v>
      </c>
    </row>
    <row r="24" spans="1:11" x14ac:dyDescent="0.2">
      <c r="A24" s="496"/>
      <c r="B24" s="496"/>
      <c r="C24" s="306" t="s">
        <v>133</v>
      </c>
      <c r="D24" s="298">
        <v>4751</v>
      </c>
      <c r="E24" s="298" t="s">
        <v>723</v>
      </c>
      <c r="F24" s="298">
        <v>61</v>
      </c>
      <c r="G24" s="298">
        <v>4690</v>
      </c>
      <c r="H24" s="298" t="s">
        <v>723</v>
      </c>
      <c r="I24" s="298" t="s">
        <v>723</v>
      </c>
      <c r="J24" s="298" t="s">
        <v>723</v>
      </c>
      <c r="K24" s="298" t="s">
        <v>723</v>
      </c>
    </row>
    <row r="25" spans="1:11" x14ac:dyDescent="0.2">
      <c r="A25" s="496"/>
      <c r="B25" s="496"/>
      <c r="C25" s="306" t="s">
        <v>134</v>
      </c>
      <c r="D25" s="298">
        <v>10365</v>
      </c>
      <c r="E25" s="298" t="s">
        <v>723</v>
      </c>
      <c r="F25" s="298">
        <v>0</v>
      </c>
      <c r="G25" s="298">
        <v>0</v>
      </c>
      <c r="H25" s="298" t="s">
        <v>723</v>
      </c>
      <c r="I25" s="298" t="s">
        <v>723</v>
      </c>
      <c r="J25" s="298" t="s">
        <v>723</v>
      </c>
      <c r="K25" s="298" t="s">
        <v>723</v>
      </c>
    </row>
    <row r="26" spans="1:11" x14ac:dyDescent="0.2">
      <c r="A26" s="496"/>
      <c r="B26" s="496"/>
      <c r="C26" s="306" t="s">
        <v>130</v>
      </c>
      <c r="D26" s="298">
        <v>13</v>
      </c>
      <c r="E26" s="298" t="s">
        <v>723</v>
      </c>
      <c r="F26" s="298">
        <v>0</v>
      </c>
      <c r="G26" s="298">
        <v>13</v>
      </c>
      <c r="H26" s="298" t="s">
        <v>723</v>
      </c>
      <c r="I26" s="298" t="s">
        <v>723</v>
      </c>
      <c r="J26" s="298" t="s">
        <v>723</v>
      </c>
      <c r="K26" s="298" t="s">
        <v>723</v>
      </c>
    </row>
    <row r="27" spans="1:11" x14ac:dyDescent="0.2">
      <c r="A27" s="496"/>
      <c r="B27" s="497" t="s">
        <v>135</v>
      </c>
      <c r="C27" s="306" t="s">
        <v>18</v>
      </c>
      <c r="D27" s="298">
        <v>20176</v>
      </c>
      <c r="E27" s="298" t="s">
        <v>723</v>
      </c>
      <c r="F27" s="298">
        <v>5859</v>
      </c>
      <c r="G27" s="298">
        <v>8058</v>
      </c>
      <c r="H27" s="298" t="s">
        <v>723</v>
      </c>
      <c r="I27" s="298" t="s">
        <v>723</v>
      </c>
      <c r="J27" s="298" t="s">
        <v>723</v>
      </c>
      <c r="K27" s="298" t="s">
        <v>723</v>
      </c>
    </row>
    <row r="28" spans="1:11" x14ac:dyDescent="0.2">
      <c r="A28" s="496"/>
      <c r="B28" s="496"/>
      <c r="C28" s="306" t="s">
        <v>136</v>
      </c>
      <c r="D28" s="298">
        <v>19453</v>
      </c>
      <c r="E28" s="298" t="s">
        <v>723</v>
      </c>
      <c r="F28" s="298">
        <v>5781</v>
      </c>
      <c r="G28" s="298">
        <v>7413</v>
      </c>
      <c r="H28" s="298" t="s">
        <v>723</v>
      </c>
      <c r="I28" s="298" t="s">
        <v>723</v>
      </c>
      <c r="J28" s="298" t="s">
        <v>723</v>
      </c>
      <c r="K28" s="298" t="s">
        <v>723</v>
      </c>
    </row>
    <row r="29" spans="1:11" x14ac:dyDescent="0.2">
      <c r="A29" s="496"/>
      <c r="B29" s="496"/>
      <c r="C29" s="306" t="s">
        <v>415</v>
      </c>
      <c r="D29" s="298">
        <v>706</v>
      </c>
      <c r="E29" s="298" t="s">
        <v>723</v>
      </c>
      <c r="F29" s="298">
        <v>78</v>
      </c>
      <c r="G29" s="298">
        <v>628</v>
      </c>
      <c r="H29" s="298" t="s">
        <v>723</v>
      </c>
      <c r="I29" s="298" t="s">
        <v>723</v>
      </c>
      <c r="J29" s="298" t="s">
        <v>723</v>
      </c>
      <c r="K29" s="298" t="s">
        <v>723</v>
      </c>
    </row>
    <row r="30" spans="1:11" x14ac:dyDescent="0.2">
      <c r="A30" s="496"/>
      <c r="B30" s="496"/>
      <c r="C30" s="306" t="s">
        <v>130</v>
      </c>
      <c r="D30" s="298">
        <v>17</v>
      </c>
      <c r="E30" s="298" t="s">
        <v>723</v>
      </c>
      <c r="F30" s="298">
        <v>0</v>
      </c>
      <c r="G30" s="298">
        <v>17</v>
      </c>
      <c r="H30" s="298" t="s">
        <v>723</v>
      </c>
      <c r="I30" s="298" t="s">
        <v>723</v>
      </c>
      <c r="J30" s="298" t="s">
        <v>723</v>
      </c>
      <c r="K30" s="298" t="s">
        <v>723</v>
      </c>
    </row>
    <row r="31" spans="1:11" x14ac:dyDescent="0.2">
      <c r="A31" s="496"/>
      <c r="B31" s="497" t="s">
        <v>137</v>
      </c>
      <c r="C31" s="306" t="s">
        <v>18</v>
      </c>
      <c r="D31" s="298">
        <v>55498</v>
      </c>
      <c r="E31" s="298" t="s">
        <v>723</v>
      </c>
      <c r="F31" s="298">
        <v>11505</v>
      </c>
      <c r="G31" s="298">
        <v>20403</v>
      </c>
      <c r="H31" s="298" t="s">
        <v>723</v>
      </c>
      <c r="I31" s="298" t="s">
        <v>723</v>
      </c>
      <c r="J31" s="298" t="s">
        <v>723</v>
      </c>
      <c r="K31" s="298" t="s">
        <v>723</v>
      </c>
    </row>
    <row r="32" spans="1:11" x14ac:dyDescent="0.2">
      <c r="A32" s="496"/>
      <c r="B32" s="496"/>
      <c r="C32" s="306" t="s">
        <v>138</v>
      </c>
      <c r="D32" s="298">
        <v>8735</v>
      </c>
      <c r="E32" s="298" t="s">
        <v>723</v>
      </c>
      <c r="F32" s="298">
        <v>3939</v>
      </c>
      <c r="G32" s="298">
        <v>4623</v>
      </c>
      <c r="H32" s="298" t="s">
        <v>723</v>
      </c>
      <c r="I32" s="298" t="s">
        <v>723</v>
      </c>
      <c r="J32" s="298" t="s">
        <v>723</v>
      </c>
      <c r="K32" s="298" t="s">
        <v>723</v>
      </c>
    </row>
    <row r="33" spans="1:11" x14ac:dyDescent="0.2">
      <c r="A33" s="496"/>
      <c r="B33" s="496"/>
      <c r="C33" s="306" t="s">
        <v>139</v>
      </c>
      <c r="D33" s="298">
        <v>1513</v>
      </c>
      <c r="E33" s="298" t="s">
        <v>723</v>
      </c>
      <c r="F33" s="298">
        <v>24</v>
      </c>
      <c r="G33" s="298">
        <v>1221</v>
      </c>
      <c r="H33" s="298" t="s">
        <v>723</v>
      </c>
      <c r="I33" s="298" t="s">
        <v>723</v>
      </c>
      <c r="J33" s="298" t="s">
        <v>723</v>
      </c>
      <c r="K33" s="298" t="s">
        <v>723</v>
      </c>
    </row>
    <row r="34" spans="1:11" x14ac:dyDescent="0.2">
      <c r="A34" s="496"/>
      <c r="B34" s="496"/>
      <c r="C34" s="306" t="s">
        <v>140</v>
      </c>
      <c r="D34" s="298">
        <v>28620</v>
      </c>
      <c r="E34" s="298" t="s">
        <v>723</v>
      </c>
      <c r="F34" s="298">
        <v>7098</v>
      </c>
      <c r="G34" s="298">
        <v>7281</v>
      </c>
      <c r="H34" s="298" t="s">
        <v>723</v>
      </c>
      <c r="I34" s="298" t="s">
        <v>723</v>
      </c>
      <c r="J34" s="298" t="s">
        <v>723</v>
      </c>
      <c r="K34" s="298" t="s">
        <v>723</v>
      </c>
    </row>
    <row r="35" spans="1:11" x14ac:dyDescent="0.2">
      <c r="A35" s="496"/>
      <c r="B35" s="496"/>
      <c r="C35" s="306" t="s">
        <v>142</v>
      </c>
      <c r="D35" s="298">
        <v>992</v>
      </c>
      <c r="E35" s="298" t="s">
        <v>723</v>
      </c>
      <c r="F35" s="298">
        <v>10</v>
      </c>
      <c r="G35" s="298">
        <v>588</v>
      </c>
      <c r="H35" s="298" t="s">
        <v>723</v>
      </c>
      <c r="I35" s="298" t="s">
        <v>723</v>
      </c>
      <c r="J35" s="298" t="s">
        <v>723</v>
      </c>
      <c r="K35" s="298" t="s">
        <v>723</v>
      </c>
    </row>
    <row r="36" spans="1:11" x14ac:dyDescent="0.2">
      <c r="A36" s="496"/>
      <c r="B36" s="496"/>
      <c r="C36" s="306" t="s">
        <v>141</v>
      </c>
      <c r="D36" s="298">
        <v>15568</v>
      </c>
      <c r="E36" s="298" t="s">
        <v>723</v>
      </c>
      <c r="F36" s="298">
        <v>433</v>
      </c>
      <c r="G36" s="298">
        <v>6621</v>
      </c>
      <c r="H36" s="298" t="s">
        <v>723</v>
      </c>
      <c r="I36" s="298" t="s">
        <v>723</v>
      </c>
      <c r="J36" s="298" t="s">
        <v>723</v>
      </c>
      <c r="K36" s="298" t="s">
        <v>723</v>
      </c>
    </row>
    <row r="37" spans="1:11" x14ac:dyDescent="0.2">
      <c r="A37" s="496"/>
      <c r="B37" s="496"/>
      <c r="C37" s="306" t="s">
        <v>130</v>
      </c>
      <c r="D37" s="298">
        <v>70</v>
      </c>
      <c r="E37" s="298" t="s">
        <v>723</v>
      </c>
      <c r="F37" s="298">
        <v>1</v>
      </c>
      <c r="G37" s="298">
        <v>69</v>
      </c>
      <c r="H37" s="298" t="s">
        <v>723</v>
      </c>
      <c r="I37" s="298" t="s">
        <v>723</v>
      </c>
      <c r="J37" s="298" t="s">
        <v>723</v>
      </c>
      <c r="K37" s="298" t="s">
        <v>723</v>
      </c>
    </row>
    <row r="38" spans="1:11" x14ac:dyDescent="0.2">
      <c r="A38" s="496"/>
      <c r="B38" s="497" t="s">
        <v>143</v>
      </c>
      <c r="C38" s="306" t="s">
        <v>18</v>
      </c>
      <c r="D38" s="298">
        <v>28705</v>
      </c>
      <c r="E38" s="298" t="s">
        <v>723</v>
      </c>
      <c r="F38" s="298">
        <v>939</v>
      </c>
      <c r="G38" s="298">
        <v>22530</v>
      </c>
      <c r="H38" s="298" t="s">
        <v>723</v>
      </c>
      <c r="I38" s="298" t="s">
        <v>723</v>
      </c>
      <c r="J38" s="298" t="s">
        <v>723</v>
      </c>
      <c r="K38" s="298" t="s">
        <v>723</v>
      </c>
    </row>
    <row r="39" spans="1:11" x14ac:dyDescent="0.2">
      <c r="A39" s="496"/>
      <c r="B39" s="496"/>
      <c r="C39" s="306" t="s">
        <v>144</v>
      </c>
      <c r="D39" s="298">
        <v>28403</v>
      </c>
      <c r="E39" s="298" t="s">
        <v>723</v>
      </c>
      <c r="F39" s="298">
        <v>816</v>
      </c>
      <c r="G39" s="298">
        <v>22351</v>
      </c>
      <c r="H39" s="298" t="s">
        <v>723</v>
      </c>
      <c r="I39" s="298" t="s">
        <v>723</v>
      </c>
      <c r="J39" s="298" t="s">
        <v>723</v>
      </c>
      <c r="K39" s="298" t="s">
        <v>723</v>
      </c>
    </row>
    <row r="40" spans="1:11" x14ac:dyDescent="0.2">
      <c r="A40" s="496"/>
      <c r="B40" s="496"/>
      <c r="C40" s="306" t="s">
        <v>130</v>
      </c>
      <c r="D40" s="298">
        <v>302</v>
      </c>
      <c r="E40" s="298" t="s">
        <v>723</v>
      </c>
      <c r="F40" s="298">
        <v>123</v>
      </c>
      <c r="G40" s="298">
        <v>179</v>
      </c>
      <c r="H40" s="298" t="s">
        <v>723</v>
      </c>
      <c r="I40" s="298" t="s">
        <v>723</v>
      </c>
      <c r="J40" s="298" t="s">
        <v>723</v>
      </c>
      <c r="K40" s="298" t="s">
        <v>723</v>
      </c>
    </row>
    <row r="41" spans="1:11" x14ac:dyDescent="0.2">
      <c r="A41" s="496"/>
      <c r="B41" s="497" t="s">
        <v>145</v>
      </c>
      <c r="C41" s="306" t="s">
        <v>18</v>
      </c>
      <c r="D41" s="298">
        <v>38940</v>
      </c>
      <c r="E41" s="298" t="s">
        <v>723</v>
      </c>
      <c r="F41" s="298">
        <v>11822</v>
      </c>
      <c r="G41" s="298">
        <v>19466</v>
      </c>
      <c r="H41" s="298" t="s">
        <v>723</v>
      </c>
      <c r="I41" s="298" t="s">
        <v>723</v>
      </c>
      <c r="J41" s="298" t="s">
        <v>723</v>
      </c>
      <c r="K41" s="298" t="s">
        <v>723</v>
      </c>
    </row>
    <row r="42" spans="1:11" x14ac:dyDescent="0.2">
      <c r="A42" s="496"/>
      <c r="B42" s="496"/>
      <c r="C42" s="306" t="s">
        <v>146</v>
      </c>
      <c r="D42" s="298">
        <v>38895</v>
      </c>
      <c r="E42" s="298" t="s">
        <v>723</v>
      </c>
      <c r="F42" s="298">
        <v>11813</v>
      </c>
      <c r="G42" s="298">
        <v>19430</v>
      </c>
      <c r="H42" s="298" t="s">
        <v>723</v>
      </c>
      <c r="I42" s="298" t="s">
        <v>723</v>
      </c>
      <c r="J42" s="298" t="s">
        <v>723</v>
      </c>
      <c r="K42" s="298" t="s">
        <v>723</v>
      </c>
    </row>
    <row r="43" spans="1:11" x14ac:dyDescent="0.2">
      <c r="A43" s="496"/>
      <c r="B43" s="496"/>
      <c r="C43" s="306" t="s">
        <v>130</v>
      </c>
      <c r="D43" s="298">
        <v>45</v>
      </c>
      <c r="E43" s="298" t="s">
        <v>723</v>
      </c>
      <c r="F43" s="298">
        <v>9</v>
      </c>
      <c r="G43" s="298">
        <v>36</v>
      </c>
      <c r="H43" s="298" t="s">
        <v>723</v>
      </c>
      <c r="I43" s="298" t="s">
        <v>723</v>
      </c>
      <c r="J43" s="298" t="s">
        <v>723</v>
      </c>
      <c r="K43" s="298" t="s">
        <v>723</v>
      </c>
    </row>
    <row r="44" spans="1:11" x14ac:dyDescent="0.2">
      <c r="A44" s="496"/>
      <c r="B44" s="497" t="s">
        <v>147</v>
      </c>
      <c r="C44" s="306" t="s">
        <v>18</v>
      </c>
      <c r="D44" s="298">
        <v>72999</v>
      </c>
      <c r="E44" s="298" t="s">
        <v>723</v>
      </c>
      <c r="F44" s="298">
        <v>25962</v>
      </c>
      <c r="G44" s="298">
        <v>34688</v>
      </c>
      <c r="H44" s="298" t="s">
        <v>723</v>
      </c>
      <c r="I44" s="298" t="s">
        <v>723</v>
      </c>
      <c r="J44" s="298" t="s">
        <v>723</v>
      </c>
      <c r="K44" s="298" t="s">
        <v>723</v>
      </c>
    </row>
    <row r="45" spans="1:11" x14ac:dyDescent="0.2">
      <c r="A45" s="496"/>
      <c r="B45" s="496"/>
      <c r="C45" s="306" t="s">
        <v>416</v>
      </c>
      <c r="D45" s="298">
        <v>1202</v>
      </c>
      <c r="E45" s="298" t="s">
        <v>723</v>
      </c>
      <c r="F45" s="298">
        <v>304</v>
      </c>
      <c r="G45" s="298">
        <v>898</v>
      </c>
      <c r="H45" s="298" t="s">
        <v>723</v>
      </c>
      <c r="I45" s="298" t="s">
        <v>723</v>
      </c>
      <c r="J45" s="298" t="s">
        <v>723</v>
      </c>
      <c r="K45" s="298" t="s">
        <v>723</v>
      </c>
    </row>
    <row r="46" spans="1:11" x14ac:dyDescent="0.2">
      <c r="A46" s="496"/>
      <c r="B46" s="496"/>
      <c r="C46" s="306" t="s">
        <v>148</v>
      </c>
      <c r="D46" s="298">
        <v>2507</v>
      </c>
      <c r="E46" s="298" t="s">
        <v>723</v>
      </c>
      <c r="F46" s="298">
        <v>897</v>
      </c>
      <c r="G46" s="298">
        <v>1610</v>
      </c>
      <c r="H46" s="298" t="s">
        <v>723</v>
      </c>
      <c r="I46" s="298" t="s">
        <v>723</v>
      </c>
      <c r="J46" s="298" t="s">
        <v>723</v>
      </c>
      <c r="K46" s="298" t="s">
        <v>723</v>
      </c>
    </row>
    <row r="47" spans="1:11" x14ac:dyDescent="0.2">
      <c r="A47" s="496"/>
      <c r="B47" s="496"/>
      <c r="C47" s="306" t="s">
        <v>149</v>
      </c>
      <c r="D47" s="298">
        <v>68782</v>
      </c>
      <c r="E47" s="298" t="s">
        <v>723</v>
      </c>
      <c r="F47" s="298">
        <v>24663</v>
      </c>
      <c r="G47" s="298">
        <v>31770</v>
      </c>
      <c r="H47" s="298" t="s">
        <v>723</v>
      </c>
      <c r="I47" s="298" t="s">
        <v>723</v>
      </c>
      <c r="J47" s="298" t="s">
        <v>723</v>
      </c>
      <c r="K47" s="298" t="s">
        <v>723</v>
      </c>
    </row>
    <row r="48" spans="1:11" x14ac:dyDescent="0.2">
      <c r="A48" s="496"/>
      <c r="B48" s="496"/>
      <c r="C48" s="306" t="s">
        <v>130</v>
      </c>
      <c r="D48" s="298">
        <v>508</v>
      </c>
      <c r="E48" s="298" t="s">
        <v>723</v>
      </c>
      <c r="F48" s="298">
        <v>98</v>
      </c>
      <c r="G48" s="298">
        <v>410</v>
      </c>
      <c r="H48" s="298" t="s">
        <v>723</v>
      </c>
      <c r="I48" s="298" t="s">
        <v>723</v>
      </c>
      <c r="J48" s="298" t="s">
        <v>723</v>
      </c>
      <c r="K48" s="298" t="s">
        <v>723</v>
      </c>
    </row>
    <row r="49" spans="1:11" x14ac:dyDescent="0.2">
      <c r="A49" s="496"/>
      <c r="B49" s="306" t="s">
        <v>150</v>
      </c>
      <c r="C49" s="306" t="s">
        <v>151</v>
      </c>
      <c r="D49" s="298">
        <v>5079</v>
      </c>
      <c r="E49" s="298" t="s">
        <v>723</v>
      </c>
      <c r="F49" s="298">
        <v>683</v>
      </c>
      <c r="G49" s="298">
        <v>4396</v>
      </c>
      <c r="H49" s="298" t="s">
        <v>723</v>
      </c>
      <c r="I49" s="298" t="s">
        <v>723</v>
      </c>
      <c r="J49" s="298" t="s">
        <v>723</v>
      </c>
      <c r="K49" s="298" t="s">
        <v>723</v>
      </c>
    </row>
    <row r="50" spans="1:11" x14ac:dyDescent="0.2">
      <c r="A50" s="496"/>
      <c r="B50" s="306" t="s">
        <v>417</v>
      </c>
      <c r="C50" s="306" t="s">
        <v>130</v>
      </c>
      <c r="D50" s="298">
        <v>270</v>
      </c>
      <c r="E50" s="298" t="s">
        <v>723</v>
      </c>
      <c r="F50" s="298">
        <v>55</v>
      </c>
      <c r="G50" s="298">
        <v>215</v>
      </c>
      <c r="H50" s="298" t="s">
        <v>723</v>
      </c>
      <c r="I50" s="298" t="s">
        <v>723</v>
      </c>
      <c r="J50" s="298" t="s">
        <v>723</v>
      </c>
      <c r="K50" s="298" t="s">
        <v>723</v>
      </c>
    </row>
    <row r="51" spans="1:11" x14ac:dyDescent="0.2">
      <c r="A51" s="496"/>
      <c r="B51" s="497" t="s">
        <v>152</v>
      </c>
      <c r="C51" s="306" t="s">
        <v>18</v>
      </c>
      <c r="D51" s="298">
        <v>30325</v>
      </c>
      <c r="E51" s="298" t="s">
        <v>723</v>
      </c>
      <c r="F51" s="298">
        <v>9336</v>
      </c>
      <c r="G51" s="298">
        <v>20989</v>
      </c>
      <c r="H51" s="298" t="s">
        <v>723</v>
      </c>
      <c r="I51" s="298" t="s">
        <v>723</v>
      </c>
      <c r="J51" s="298" t="s">
        <v>723</v>
      </c>
      <c r="K51" s="298" t="s">
        <v>723</v>
      </c>
    </row>
    <row r="52" spans="1:11" x14ac:dyDescent="0.2">
      <c r="A52" s="496"/>
      <c r="B52" s="496"/>
      <c r="C52" s="306" t="s">
        <v>153</v>
      </c>
      <c r="D52" s="298">
        <v>27148</v>
      </c>
      <c r="E52" s="298" t="s">
        <v>723</v>
      </c>
      <c r="F52" s="298">
        <v>8993</v>
      </c>
      <c r="G52" s="298">
        <v>18155</v>
      </c>
      <c r="H52" s="298" t="s">
        <v>723</v>
      </c>
      <c r="I52" s="298" t="s">
        <v>723</v>
      </c>
      <c r="J52" s="298" t="s">
        <v>723</v>
      </c>
      <c r="K52" s="298" t="s">
        <v>723</v>
      </c>
    </row>
    <row r="53" spans="1:11" x14ac:dyDescent="0.2">
      <c r="A53" s="496"/>
      <c r="B53" s="496"/>
      <c r="C53" s="306" t="s">
        <v>418</v>
      </c>
      <c r="D53" s="298">
        <v>554</v>
      </c>
      <c r="E53" s="298" t="s">
        <v>723</v>
      </c>
      <c r="F53" s="298">
        <v>91</v>
      </c>
      <c r="G53" s="298">
        <v>463</v>
      </c>
      <c r="H53" s="298" t="s">
        <v>723</v>
      </c>
      <c r="I53" s="298" t="s">
        <v>723</v>
      </c>
      <c r="J53" s="298" t="s">
        <v>723</v>
      </c>
      <c r="K53" s="298" t="s">
        <v>723</v>
      </c>
    </row>
    <row r="54" spans="1:11" x14ac:dyDescent="0.2">
      <c r="A54" s="496"/>
      <c r="B54" s="496"/>
      <c r="C54" s="306" t="s">
        <v>130</v>
      </c>
      <c r="D54" s="298">
        <v>2623</v>
      </c>
      <c r="E54" s="298" t="s">
        <v>723</v>
      </c>
      <c r="F54" s="298">
        <v>252</v>
      </c>
      <c r="G54" s="298">
        <v>2371</v>
      </c>
      <c r="H54" s="298" t="s">
        <v>723</v>
      </c>
      <c r="I54" s="298" t="s">
        <v>723</v>
      </c>
      <c r="J54" s="298" t="s">
        <v>723</v>
      </c>
      <c r="K54" s="298" t="s">
        <v>723</v>
      </c>
    </row>
    <row r="55" spans="1:11" x14ac:dyDescent="0.2">
      <c r="A55" s="496"/>
      <c r="B55" s="497" t="s">
        <v>155</v>
      </c>
      <c r="C55" s="306" t="s">
        <v>18</v>
      </c>
      <c r="D55" s="298">
        <v>388519</v>
      </c>
      <c r="E55" s="298" t="s">
        <v>723</v>
      </c>
      <c r="F55" s="298">
        <v>217224</v>
      </c>
      <c r="G55" s="298">
        <v>65579</v>
      </c>
      <c r="H55" s="298" t="s">
        <v>723</v>
      </c>
      <c r="I55" s="298" t="s">
        <v>723</v>
      </c>
      <c r="J55" s="298" t="s">
        <v>723</v>
      </c>
      <c r="K55" s="298" t="s">
        <v>723</v>
      </c>
    </row>
    <row r="56" spans="1:11" x14ac:dyDescent="0.2">
      <c r="A56" s="496"/>
      <c r="B56" s="496"/>
      <c r="C56" s="306" t="s">
        <v>164</v>
      </c>
      <c r="D56" s="298">
        <v>19021</v>
      </c>
      <c r="E56" s="298" t="s">
        <v>723</v>
      </c>
      <c r="F56" s="298">
        <v>6408</v>
      </c>
      <c r="G56" s="298">
        <v>33</v>
      </c>
      <c r="H56" s="298" t="s">
        <v>723</v>
      </c>
      <c r="I56" s="298" t="s">
        <v>723</v>
      </c>
      <c r="J56" s="298" t="s">
        <v>723</v>
      </c>
      <c r="K56" s="298" t="s">
        <v>723</v>
      </c>
    </row>
    <row r="57" spans="1:11" x14ac:dyDescent="0.2">
      <c r="A57" s="496"/>
      <c r="B57" s="496"/>
      <c r="C57" s="306" t="s">
        <v>161</v>
      </c>
      <c r="D57" s="298">
        <v>8054</v>
      </c>
      <c r="E57" s="298" t="s">
        <v>723</v>
      </c>
      <c r="F57" s="298">
        <v>3577</v>
      </c>
      <c r="G57" s="298">
        <v>34</v>
      </c>
      <c r="H57" s="298" t="s">
        <v>723</v>
      </c>
      <c r="I57" s="298" t="s">
        <v>723</v>
      </c>
      <c r="J57" s="298" t="s">
        <v>723</v>
      </c>
      <c r="K57" s="298" t="s">
        <v>723</v>
      </c>
    </row>
    <row r="58" spans="1:11" x14ac:dyDescent="0.2">
      <c r="A58" s="496"/>
      <c r="B58" s="496"/>
      <c r="C58" s="306" t="s">
        <v>160</v>
      </c>
      <c r="D58" s="298">
        <v>1381</v>
      </c>
      <c r="E58" s="298" t="s">
        <v>723</v>
      </c>
      <c r="F58" s="298">
        <v>789</v>
      </c>
      <c r="G58" s="298">
        <v>412</v>
      </c>
      <c r="H58" s="298" t="s">
        <v>723</v>
      </c>
      <c r="I58" s="298" t="s">
        <v>723</v>
      </c>
      <c r="J58" s="298" t="s">
        <v>723</v>
      </c>
      <c r="K58" s="298" t="s">
        <v>723</v>
      </c>
    </row>
    <row r="59" spans="1:11" x14ac:dyDescent="0.2">
      <c r="A59" s="496"/>
      <c r="B59" s="496"/>
      <c r="C59" s="306" t="s">
        <v>156</v>
      </c>
      <c r="D59" s="298">
        <v>56945</v>
      </c>
      <c r="E59" s="298" t="s">
        <v>723</v>
      </c>
      <c r="F59" s="298">
        <v>31887</v>
      </c>
      <c r="G59" s="298">
        <v>4111</v>
      </c>
      <c r="H59" s="298" t="s">
        <v>723</v>
      </c>
      <c r="I59" s="298" t="s">
        <v>723</v>
      </c>
      <c r="J59" s="298" t="s">
        <v>723</v>
      </c>
      <c r="K59" s="298" t="s">
        <v>723</v>
      </c>
    </row>
    <row r="60" spans="1:11" x14ac:dyDescent="0.2">
      <c r="A60" s="496"/>
      <c r="B60" s="496"/>
      <c r="C60" s="306" t="s">
        <v>419</v>
      </c>
      <c r="D60" s="298">
        <v>857</v>
      </c>
      <c r="E60" s="298" t="s">
        <v>723</v>
      </c>
      <c r="F60" s="298">
        <v>586</v>
      </c>
      <c r="G60" s="298">
        <v>271</v>
      </c>
      <c r="H60" s="298" t="s">
        <v>723</v>
      </c>
      <c r="I60" s="298" t="s">
        <v>723</v>
      </c>
      <c r="J60" s="298" t="s">
        <v>723</v>
      </c>
      <c r="K60" s="298" t="s">
        <v>723</v>
      </c>
    </row>
    <row r="61" spans="1:11" x14ac:dyDescent="0.2">
      <c r="A61" s="496"/>
      <c r="B61" s="496"/>
      <c r="C61" s="306" t="s">
        <v>163</v>
      </c>
      <c r="D61" s="298">
        <v>4107</v>
      </c>
      <c r="E61" s="298" t="s">
        <v>723</v>
      </c>
      <c r="F61" s="298">
        <v>3530</v>
      </c>
      <c r="G61" s="298">
        <v>342</v>
      </c>
      <c r="H61" s="298" t="s">
        <v>723</v>
      </c>
      <c r="I61" s="298" t="s">
        <v>723</v>
      </c>
      <c r="J61" s="298" t="s">
        <v>723</v>
      </c>
      <c r="K61" s="298" t="s">
        <v>723</v>
      </c>
    </row>
    <row r="62" spans="1:11" x14ac:dyDescent="0.2">
      <c r="A62" s="496"/>
      <c r="B62" s="496"/>
      <c r="C62" s="306" t="s">
        <v>170</v>
      </c>
      <c r="D62" s="298">
        <v>6575</v>
      </c>
      <c r="E62" s="298" t="s">
        <v>723</v>
      </c>
      <c r="F62" s="298">
        <v>6575</v>
      </c>
      <c r="G62" s="298">
        <v>0</v>
      </c>
      <c r="H62" s="298" t="s">
        <v>723</v>
      </c>
      <c r="I62" s="298" t="s">
        <v>723</v>
      </c>
      <c r="J62" s="298" t="s">
        <v>723</v>
      </c>
      <c r="K62" s="298" t="s">
        <v>723</v>
      </c>
    </row>
    <row r="63" spans="1:11" x14ac:dyDescent="0.2">
      <c r="A63" s="496"/>
      <c r="B63" s="496"/>
      <c r="C63" s="306" t="s">
        <v>159</v>
      </c>
      <c r="D63" s="298">
        <v>1087</v>
      </c>
      <c r="E63" s="298" t="s">
        <v>723</v>
      </c>
      <c r="F63" s="298">
        <v>148</v>
      </c>
      <c r="G63" s="298">
        <v>832</v>
      </c>
      <c r="H63" s="298" t="s">
        <v>723</v>
      </c>
      <c r="I63" s="298" t="s">
        <v>723</v>
      </c>
      <c r="J63" s="298" t="s">
        <v>723</v>
      </c>
      <c r="K63" s="298" t="s">
        <v>723</v>
      </c>
    </row>
    <row r="64" spans="1:11" x14ac:dyDescent="0.2">
      <c r="A64" s="496"/>
      <c r="B64" s="496"/>
      <c r="C64" s="306" t="s">
        <v>165</v>
      </c>
      <c r="D64" s="298">
        <v>7017</v>
      </c>
      <c r="E64" s="298" t="s">
        <v>723</v>
      </c>
      <c r="F64" s="298">
        <v>211</v>
      </c>
      <c r="G64" s="298">
        <v>2893</v>
      </c>
      <c r="H64" s="298" t="s">
        <v>723</v>
      </c>
      <c r="I64" s="298" t="s">
        <v>723</v>
      </c>
      <c r="J64" s="298" t="s">
        <v>723</v>
      </c>
      <c r="K64" s="298" t="s">
        <v>723</v>
      </c>
    </row>
    <row r="65" spans="1:11" x14ac:dyDescent="0.2">
      <c r="A65" s="496"/>
      <c r="B65" s="496"/>
      <c r="C65" s="306" t="s">
        <v>167</v>
      </c>
      <c r="D65" s="298">
        <v>7802</v>
      </c>
      <c r="E65" s="298" t="s">
        <v>723</v>
      </c>
      <c r="F65" s="298">
        <v>77</v>
      </c>
      <c r="G65" s="298">
        <v>236</v>
      </c>
      <c r="H65" s="298" t="s">
        <v>723</v>
      </c>
      <c r="I65" s="298" t="s">
        <v>723</v>
      </c>
      <c r="J65" s="298" t="s">
        <v>723</v>
      </c>
      <c r="K65" s="298" t="s">
        <v>723</v>
      </c>
    </row>
    <row r="66" spans="1:11" x14ac:dyDescent="0.2">
      <c r="A66" s="496"/>
      <c r="B66" s="496"/>
      <c r="C66" s="306" t="s">
        <v>171</v>
      </c>
      <c r="D66" s="298">
        <v>40419</v>
      </c>
      <c r="E66" s="298" t="s">
        <v>723</v>
      </c>
      <c r="F66" s="298">
        <v>33281</v>
      </c>
      <c r="G66" s="298">
        <v>2107</v>
      </c>
      <c r="H66" s="298" t="s">
        <v>723</v>
      </c>
      <c r="I66" s="298" t="s">
        <v>723</v>
      </c>
      <c r="J66" s="298" t="s">
        <v>723</v>
      </c>
      <c r="K66" s="298" t="s">
        <v>723</v>
      </c>
    </row>
    <row r="67" spans="1:11" x14ac:dyDescent="0.2">
      <c r="A67" s="496"/>
      <c r="B67" s="496"/>
      <c r="C67" s="306" t="s">
        <v>166</v>
      </c>
      <c r="D67" s="298">
        <v>105383</v>
      </c>
      <c r="E67" s="298" t="s">
        <v>723</v>
      </c>
      <c r="F67" s="298">
        <v>59265</v>
      </c>
      <c r="G67" s="298">
        <v>16925</v>
      </c>
      <c r="H67" s="298" t="s">
        <v>723</v>
      </c>
      <c r="I67" s="298" t="s">
        <v>723</v>
      </c>
      <c r="J67" s="298" t="s">
        <v>723</v>
      </c>
      <c r="K67" s="298" t="s">
        <v>723</v>
      </c>
    </row>
    <row r="68" spans="1:11" x14ac:dyDescent="0.2">
      <c r="A68" s="496"/>
      <c r="B68" s="496"/>
      <c r="C68" s="306" t="s">
        <v>168</v>
      </c>
      <c r="D68" s="298">
        <v>84117</v>
      </c>
      <c r="E68" s="298" t="s">
        <v>723</v>
      </c>
      <c r="F68" s="298">
        <v>35898</v>
      </c>
      <c r="G68" s="298">
        <v>35795</v>
      </c>
      <c r="H68" s="298" t="s">
        <v>723</v>
      </c>
      <c r="I68" s="298" t="s">
        <v>723</v>
      </c>
      <c r="J68" s="298" t="s">
        <v>723</v>
      </c>
      <c r="K68" s="298" t="s">
        <v>723</v>
      </c>
    </row>
    <row r="69" spans="1:11" x14ac:dyDescent="0.2">
      <c r="A69" s="496"/>
      <c r="B69" s="496"/>
      <c r="C69" s="306" t="s">
        <v>169</v>
      </c>
      <c r="D69" s="298">
        <v>21029</v>
      </c>
      <c r="E69" s="298" t="s">
        <v>723</v>
      </c>
      <c r="F69" s="298">
        <v>20997</v>
      </c>
      <c r="G69" s="298">
        <v>32</v>
      </c>
      <c r="H69" s="298" t="s">
        <v>723</v>
      </c>
      <c r="I69" s="298" t="s">
        <v>723</v>
      </c>
      <c r="J69" s="298" t="s">
        <v>723</v>
      </c>
      <c r="K69" s="298" t="s">
        <v>723</v>
      </c>
    </row>
    <row r="70" spans="1:11" x14ac:dyDescent="0.2">
      <c r="A70" s="496"/>
      <c r="B70" s="496"/>
      <c r="C70" s="306" t="s">
        <v>158</v>
      </c>
      <c r="D70" s="298">
        <v>23106</v>
      </c>
      <c r="E70" s="298" t="s">
        <v>723</v>
      </c>
      <c r="F70" s="298">
        <v>13327</v>
      </c>
      <c r="G70" s="298">
        <v>1069</v>
      </c>
      <c r="H70" s="298" t="s">
        <v>723</v>
      </c>
      <c r="I70" s="298" t="s">
        <v>723</v>
      </c>
      <c r="J70" s="298" t="s">
        <v>723</v>
      </c>
      <c r="K70" s="298" t="s">
        <v>723</v>
      </c>
    </row>
    <row r="71" spans="1:11" x14ac:dyDescent="0.2">
      <c r="A71" s="496"/>
      <c r="B71" s="496"/>
      <c r="C71" s="306" t="s">
        <v>130</v>
      </c>
      <c r="D71" s="298">
        <v>1619</v>
      </c>
      <c r="E71" s="298" t="s">
        <v>723</v>
      </c>
      <c r="F71" s="298">
        <v>668</v>
      </c>
      <c r="G71" s="298">
        <v>487</v>
      </c>
      <c r="H71" s="298" t="s">
        <v>723</v>
      </c>
      <c r="I71" s="298" t="s">
        <v>723</v>
      </c>
      <c r="J71" s="298" t="s">
        <v>723</v>
      </c>
      <c r="K71" s="298" t="s">
        <v>723</v>
      </c>
    </row>
    <row r="72" spans="1:11" x14ac:dyDescent="0.2">
      <c r="A72" s="496"/>
      <c r="B72" s="497" t="s">
        <v>172</v>
      </c>
      <c r="C72" s="306" t="s">
        <v>18</v>
      </c>
      <c r="D72" s="298">
        <v>362901</v>
      </c>
      <c r="E72" s="298" t="s">
        <v>723</v>
      </c>
      <c r="F72" s="298">
        <v>64649</v>
      </c>
      <c r="G72" s="298">
        <v>223684</v>
      </c>
      <c r="H72" s="298" t="s">
        <v>723</v>
      </c>
      <c r="I72" s="298" t="s">
        <v>723</v>
      </c>
      <c r="J72" s="298" t="s">
        <v>723</v>
      </c>
      <c r="K72" s="298" t="s">
        <v>723</v>
      </c>
    </row>
    <row r="73" spans="1:11" x14ac:dyDescent="0.2">
      <c r="A73" s="496"/>
      <c r="B73" s="496"/>
      <c r="C73" s="306" t="s">
        <v>420</v>
      </c>
      <c r="D73" s="298">
        <v>3529</v>
      </c>
      <c r="E73" s="298" t="s">
        <v>723</v>
      </c>
      <c r="F73" s="298">
        <v>2449</v>
      </c>
      <c r="G73" s="298">
        <v>1080</v>
      </c>
      <c r="H73" s="298" t="s">
        <v>723</v>
      </c>
      <c r="I73" s="298" t="s">
        <v>723</v>
      </c>
      <c r="J73" s="298" t="s">
        <v>723</v>
      </c>
      <c r="K73" s="298" t="s">
        <v>723</v>
      </c>
    </row>
    <row r="74" spans="1:11" x14ac:dyDescent="0.2">
      <c r="A74" s="496"/>
      <c r="B74" s="496"/>
      <c r="C74" s="306" t="s">
        <v>173</v>
      </c>
      <c r="D74" s="298">
        <v>107055</v>
      </c>
      <c r="E74" s="298" t="s">
        <v>723</v>
      </c>
      <c r="F74" s="298">
        <v>11093</v>
      </c>
      <c r="G74" s="298">
        <v>67294</v>
      </c>
      <c r="H74" s="298" t="s">
        <v>723</v>
      </c>
      <c r="I74" s="298" t="s">
        <v>723</v>
      </c>
      <c r="J74" s="298" t="s">
        <v>723</v>
      </c>
      <c r="K74" s="298" t="s">
        <v>723</v>
      </c>
    </row>
    <row r="75" spans="1:11" x14ac:dyDescent="0.2">
      <c r="A75" s="496"/>
      <c r="B75" s="496"/>
      <c r="C75" s="306" t="s">
        <v>421</v>
      </c>
      <c r="D75" s="298">
        <v>2428</v>
      </c>
      <c r="E75" s="298" t="s">
        <v>723</v>
      </c>
      <c r="F75" s="298">
        <v>313</v>
      </c>
      <c r="G75" s="298">
        <v>2115</v>
      </c>
      <c r="H75" s="298" t="s">
        <v>723</v>
      </c>
      <c r="I75" s="298" t="s">
        <v>723</v>
      </c>
      <c r="J75" s="298" t="s">
        <v>723</v>
      </c>
      <c r="K75" s="298" t="s">
        <v>723</v>
      </c>
    </row>
    <row r="76" spans="1:11" x14ac:dyDescent="0.2">
      <c r="A76" s="496"/>
      <c r="B76" s="496"/>
      <c r="C76" s="306" t="s">
        <v>174</v>
      </c>
      <c r="D76" s="298">
        <v>7619</v>
      </c>
      <c r="E76" s="298" t="s">
        <v>723</v>
      </c>
      <c r="F76" s="298">
        <v>194</v>
      </c>
      <c r="G76" s="298">
        <v>7425</v>
      </c>
      <c r="H76" s="298" t="s">
        <v>723</v>
      </c>
      <c r="I76" s="298" t="s">
        <v>723</v>
      </c>
      <c r="J76" s="298" t="s">
        <v>723</v>
      </c>
      <c r="K76" s="298" t="s">
        <v>723</v>
      </c>
    </row>
    <row r="77" spans="1:11" x14ac:dyDescent="0.2">
      <c r="A77" s="496"/>
      <c r="B77" s="496"/>
      <c r="C77" s="306" t="s">
        <v>178</v>
      </c>
      <c r="D77" s="298">
        <v>44074</v>
      </c>
      <c r="E77" s="298" t="s">
        <v>723</v>
      </c>
      <c r="F77" s="298">
        <v>3847</v>
      </c>
      <c r="G77" s="298">
        <v>40227</v>
      </c>
      <c r="H77" s="298" t="s">
        <v>723</v>
      </c>
      <c r="I77" s="298" t="s">
        <v>723</v>
      </c>
      <c r="J77" s="298" t="s">
        <v>723</v>
      </c>
      <c r="K77" s="298" t="s">
        <v>723</v>
      </c>
    </row>
    <row r="78" spans="1:11" x14ac:dyDescent="0.2">
      <c r="A78" s="496"/>
      <c r="B78" s="496"/>
      <c r="C78" s="306" t="s">
        <v>175</v>
      </c>
      <c r="D78" s="298">
        <v>58976</v>
      </c>
      <c r="E78" s="298" t="s">
        <v>723</v>
      </c>
      <c r="F78" s="298">
        <v>27132</v>
      </c>
      <c r="G78" s="298">
        <v>10028</v>
      </c>
      <c r="H78" s="298" t="s">
        <v>723</v>
      </c>
      <c r="I78" s="298" t="s">
        <v>723</v>
      </c>
      <c r="J78" s="298" t="s">
        <v>723</v>
      </c>
      <c r="K78" s="298" t="s">
        <v>723</v>
      </c>
    </row>
    <row r="79" spans="1:11" x14ac:dyDescent="0.2">
      <c r="A79" s="496"/>
      <c r="B79" s="496"/>
      <c r="C79" s="306" t="s">
        <v>176</v>
      </c>
      <c r="D79" s="298">
        <v>85113</v>
      </c>
      <c r="E79" s="298" t="s">
        <v>723</v>
      </c>
      <c r="F79" s="298">
        <v>5484</v>
      </c>
      <c r="G79" s="298">
        <v>55964</v>
      </c>
      <c r="H79" s="298" t="s">
        <v>723</v>
      </c>
      <c r="I79" s="298" t="s">
        <v>723</v>
      </c>
      <c r="J79" s="298" t="s">
        <v>723</v>
      </c>
      <c r="K79" s="298" t="s">
        <v>723</v>
      </c>
    </row>
    <row r="80" spans="1:11" x14ac:dyDescent="0.2">
      <c r="A80" s="496"/>
      <c r="B80" s="496"/>
      <c r="C80" s="306" t="s">
        <v>182</v>
      </c>
      <c r="D80" s="298">
        <v>10436</v>
      </c>
      <c r="E80" s="298" t="s">
        <v>723</v>
      </c>
      <c r="F80" s="298">
        <v>407</v>
      </c>
      <c r="G80" s="298">
        <v>9999</v>
      </c>
      <c r="H80" s="298" t="s">
        <v>723</v>
      </c>
      <c r="I80" s="298" t="s">
        <v>723</v>
      </c>
      <c r="J80" s="298" t="s">
        <v>723</v>
      </c>
      <c r="K80" s="298" t="s">
        <v>723</v>
      </c>
    </row>
    <row r="81" spans="1:11" x14ac:dyDescent="0.2">
      <c r="A81" s="496"/>
      <c r="B81" s="496"/>
      <c r="C81" s="306" t="s">
        <v>177</v>
      </c>
      <c r="D81" s="298">
        <v>12545</v>
      </c>
      <c r="E81" s="298" t="s">
        <v>723</v>
      </c>
      <c r="F81" s="298">
        <v>82</v>
      </c>
      <c r="G81" s="298">
        <v>12463</v>
      </c>
      <c r="H81" s="298" t="s">
        <v>723</v>
      </c>
      <c r="I81" s="298" t="s">
        <v>723</v>
      </c>
      <c r="J81" s="298" t="s">
        <v>723</v>
      </c>
      <c r="K81" s="298" t="s">
        <v>723</v>
      </c>
    </row>
    <row r="82" spans="1:11" x14ac:dyDescent="0.2">
      <c r="A82" s="496"/>
      <c r="B82" s="496"/>
      <c r="C82" s="306" t="s">
        <v>411</v>
      </c>
      <c r="D82" s="298">
        <v>1735</v>
      </c>
      <c r="E82" s="298" t="s">
        <v>723</v>
      </c>
      <c r="F82" s="298">
        <v>211</v>
      </c>
      <c r="G82" s="298">
        <v>1524</v>
      </c>
      <c r="H82" s="298" t="s">
        <v>723</v>
      </c>
      <c r="I82" s="298" t="s">
        <v>723</v>
      </c>
      <c r="J82" s="298" t="s">
        <v>723</v>
      </c>
      <c r="K82" s="298" t="s">
        <v>723</v>
      </c>
    </row>
    <row r="83" spans="1:11" x14ac:dyDescent="0.2">
      <c r="A83" s="496"/>
      <c r="B83" s="496"/>
      <c r="C83" s="306" t="s">
        <v>179</v>
      </c>
      <c r="D83" s="298">
        <v>19594</v>
      </c>
      <c r="E83" s="298" t="s">
        <v>723</v>
      </c>
      <c r="F83" s="298">
        <v>12974</v>
      </c>
      <c r="G83" s="298">
        <v>6620</v>
      </c>
      <c r="H83" s="298" t="s">
        <v>723</v>
      </c>
      <c r="I83" s="298" t="s">
        <v>723</v>
      </c>
      <c r="J83" s="298" t="s">
        <v>723</v>
      </c>
      <c r="K83" s="298" t="s">
        <v>723</v>
      </c>
    </row>
    <row r="84" spans="1:11" x14ac:dyDescent="0.2">
      <c r="A84" s="496"/>
      <c r="B84" s="496"/>
      <c r="C84" s="306" t="s">
        <v>422</v>
      </c>
      <c r="D84" s="298">
        <v>711</v>
      </c>
      <c r="E84" s="298" t="s">
        <v>723</v>
      </c>
      <c r="F84" s="298">
        <v>58</v>
      </c>
      <c r="G84" s="298">
        <v>653</v>
      </c>
      <c r="H84" s="298" t="s">
        <v>723</v>
      </c>
      <c r="I84" s="298" t="s">
        <v>723</v>
      </c>
      <c r="J84" s="298" t="s">
        <v>723</v>
      </c>
      <c r="K84" s="298" t="s">
        <v>723</v>
      </c>
    </row>
    <row r="85" spans="1:11" x14ac:dyDescent="0.2">
      <c r="A85" s="496"/>
      <c r="B85" s="496"/>
      <c r="C85" s="306" t="s">
        <v>180</v>
      </c>
      <c r="D85" s="298">
        <v>3575</v>
      </c>
      <c r="E85" s="298" t="s">
        <v>723</v>
      </c>
      <c r="F85" s="298">
        <v>194</v>
      </c>
      <c r="G85" s="298">
        <v>3381</v>
      </c>
      <c r="H85" s="298" t="s">
        <v>723</v>
      </c>
      <c r="I85" s="298" t="s">
        <v>723</v>
      </c>
      <c r="J85" s="298" t="s">
        <v>723</v>
      </c>
      <c r="K85" s="298" t="s">
        <v>723</v>
      </c>
    </row>
    <row r="86" spans="1:11" x14ac:dyDescent="0.2">
      <c r="A86" s="496"/>
      <c r="B86" s="496"/>
      <c r="C86" s="306" t="s">
        <v>181</v>
      </c>
      <c r="D86" s="298">
        <v>1480</v>
      </c>
      <c r="E86" s="298" t="s">
        <v>723</v>
      </c>
      <c r="F86" s="298">
        <v>136</v>
      </c>
      <c r="G86" s="298">
        <v>1344</v>
      </c>
      <c r="H86" s="298" t="s">
        <v>723</v>
      </c>
      <c r="I86" s="298" t="s">
        <v>723</v>
      </c>
      <c r="J86" s="298" t="s">
        <v>723</v>
      </c>
      <c r="K86" s="298" t="s">
        <v>723</v>
      </c>
    </row>
    <row r="87" spans="1:11" x14ac:dyDescent="0.2">
      <c r="A87" s="496"/>
      <c r="B87" s="496"/>
      <c r="C87" s="306" t="s">
        <v>184</v>
      </c>
      <c r="D87" s="298">
        <v>3298</v>
      </c>
      <c r="E87" s="298" t="s">
        <v>723</v>
      </c>
      <c r="F87" s="298">
        <v>10</v>
      </c>
      <c r="G87" s="298">
        <v>3288</v>
      </c>
      <c r="H87" s="298" t="s">
        <v>723</v>
      </c>
      <c r="I87" s="298" t="s">
        <v>723</v>
      </c>
      <c r="J87" s="298" t="s">
        <v>723</v>
      </c>
      <c r="K87" s="298" t="s">
        <v>723</v>
      </c>
    </row>
    <row r="88" spans="1:11" x14ac:dyDescent="0.2">
      <c r="A88" s="496"/>
      <c r="B88" s="496"/>
      <c r="C88" s="306" t="s">
        <v>130</v>
      </c>
      <c r="D88" s="298">
        <v>733</v>
      </c>
      <c r="E88" s="298" t="s">
        <v>723</v>
      </c>
      <c r="F88" s="298">
        <v>65</v>
      </c>
      <c r="G88" s="298">
        <v>279</v>
      </c>
      <c r="H88" s="298" t="s">
        <v>723</v>
      </c>
      <c r="I88" s="298" t="s">
        <v>723</v>
      </c>
      <c r="J88" s="298" t="s">
        <v>723</v>
      </c>
      <c r="K88" s="298" t="s">
        <v>723</v>
      </c>
    </row>
    <row r="89" spans="1:11" x14ac:dyDescent="0.2">
      <c r="A89" s="496"/>
      <c r="B89" s="306" t="s">
        <v>423</v>
      </c>
      <c r="C89" s="306" t="s">
        <v>130</v>
      </c>
      <c r="D89" s="298">
        <v>11</v>
      </c>
      <c r="E89" s="298" t="s">
        <v>723</v>
      </c>
      <c r="F89" s="298">
        <v>7</v>
      </c>
      <c r="G89" s="298">
        <v>4</v>
      </c>
      <c r="H89" s="298" t="s">
        <v>723</v>
      </c>
      <c r="I89" s="298" t="s">
        <v>723</v>
      </c>
      <c r="J89" s="298" t="s">
        <v>723</v>
      </c>
      <c r="K89" s="298" t="s">
        <v>723</v>
      </c>
    </row>
    <row r="90" spans="1:11" x14ac:dyDescent="0.2">
      <c r="A90" s="496"/>
      <c r="B90" s="497" t="s">
        <v>185</v>
      </c>
      <c r="C90" s="306" t="s">
        <v>18</v>
      </c>
      <c r="D90" s="298">
        <v>593458</v>
      </c>
      <c r="E90" s="298" t="s">
        <v>723</v>
      </c>
      <c r="F90" s="298">
        <v>291754</v>
      </c>
      <c r="G90" s="298">
        <v>215520</v>
      </c>
      <c r="H90" s="298" t="s">
        <v>723</v>
      </c>
      <c r="I90" s="298" t="s">
        <v>723</v>
      </c>
      <c r="J90" s="298" t="s">
        <v>723</v>
      </c>
      <c r="K90" s="298" t="s">
        <v>723</v>
      </c>
    </row>
    <row r="91" spans="1:11" x14ac:dyDescent="0.2">
      <c r="A91" s="496"/>
      <c r="B91" s="496"/>
      <c r="C91" s="306" t="s">
        <v>424</v>
      </c>
      <c r="D91" s="298">
        <v>819</v>
      </c>
      <c r="E91" s="298" t="s">
        <v>723</v>
      </c>
      <c r="F91" s="298">
        <v>432</v>
      </c>
      <c r="G91" s="298">
        <v>387</v>
      </c>
      <c r="H91" s="298" t="s">
        <v>723</v>
      </c>
      <c r="I91" s="298" t="s">
        <v>723</v>
      </c>
      <c r="J91" s="298" t="s">
        <v>723</v>
      </c>
      <c r="K91" s="298" t="s">
        <v>723</v>
      </c>
    </row>
    <row r="92" spans="1:11" x14ac:dyDescent="0.2">
      <c r="A92" s="496"/>
      <c r="B92" s="496"/>
      <c r="C92" s="306" t="s">
        <v>425</v>
      </c>
      <c r="D92" s="298">
        <v>543</v>
      </c>
      <c r="E92" s="298" t="s">
        <v>723</v>
      </c>
      <c r="F92" s="298">
        <v>262</v>
      </c>
      <c r="G92" s="298">
        <v>281</v>
      </c>
      <c r="H92" s="298" t="s">
        <v>723</v>
      </c>
      <c r="I92" s="298" t="s">
        <v>723</v>
      </c>
      <c r="J92" s="298" t="s">
        <v>723</v>
      </c>
      <c r="K92" s="298" t="s">
        <v>723</v>
      </c>
    </row>
    <row r="93" spans="1:11" x14ac:dyDescent="0.2">
      <c r="A93" s="496"/>
      <c r="B93" s="496"/>
      <c r="C93" s="306" t="s">
        <v>186</v>
      </c>
      <c r="D93" s="298">
        <v>14675</v>
      </c>
      <c r="E93" s="298" t="s">
        <v>723</v>
      </c>
      <c r="F93" s="298">
        <v>7465</v>
      </c>
      <c r="G93" s="298">
        <v>7210</v>
      </c>
      <c r="H93" s="298" t="s">
        <v>723</v>
      </c>
      <c r="I93" s="298" t="s">
        <v>723</v>
      </c>
      <c r="J93" s="298" t="s">
        <v>723</v>
      </c>
      <c r="K93" s="298" t="s">
        <v>723</v>
      </c>
    </row>
    <row r="94" spans="1:11" x14ac:dyDescent="0.2">
      <c r="A94" s="496"/>
      <c r="B94" s="496"/>
      <c r="C94" s="306" t="s">
        <v>188</v>
      </c>
      <c r="D94" s="298">
        <v>23823</v>
      </c>
      <c r="E94" s="298" t="s">
        <v>723</v>
      </c>
      <c r="F94" s="298">
        <v>16680</v>
      </c>
      <c r="G94" s="298">
        <v>2103</v>
      </c>
      <c r="H94" s="298" t="s">
        <v>723</v>
      </c>
      <c r="I94" s="298" t="s">
        <v>723</v>
      </c>
      <c r="J94" s="298" t="s">
        <v>723</v>
      </c>
      <c r="K94" s="298" t="s">
        <v>723</v>
      </c>
    </row>
    <row r="95" spans="1:11" x14ac:dyDescent="0.2">
      <c r="A95" s="496"/>
      <c r="B95" s="496"/>
      <c r="C95" s="306" t="s">
        <v>197</v>
      </c>
      <c r="D95" s="298">
        <v>533</v>
      </c>
      <c r="E95" s="298" t="s">
        <v>723</v>
      </c>
      <c r="F95" s="298">
        <v>533</v>
      </c>
      <c r="G95" s="298">
        <v>0</v>
      </c>
      <c r="H95" s="298" t="s">
        <v>723</v>
      </c>
      <c r="I95" s="298" t="s">
        <v>723</v>
      </c>
      <c r="J95" s="298" t="s">
        <v>723</v>
      </c>
      <c r="K95" s="298" t="s">
        <v>723</v>
      </c>
    </row>
    <row r="96" spans="1:11" x14ac:dyDescent="0.2">
      <c r="A96" s="496"/>
      <c r="B96" s="496"/>
      <c r="C96" s="306" t="s">
        <v>199</v>
      </c>
      <c r="D96" s="298">
        <v>44705</v>
      </c>
      <c r="E96" s="298" t="s">
        <v>723</v>
      </c>
      <c r="F96" s="298">
        <v>23064</v>
      </c>
      <c r="G96" s="298">
        <v>11030</v>
      </c>
      <c r="H96" s="298" t="s">
        <v>723</v>
      </c>
      <c r="I96" s="298" t="s">
        <v>723</v>
      </c>
      <c r="J96" s="298" t="s">
        <v>723</v>
      </c>
      <c r="K96" s="298" t="s">
        <v>723</v>
      </c>
    </row>
    <row r="97" spans="1:11" x14ac:dyDescent="0.2">
      <c r="A97" s="496"/>
      <c r="B97" s="496"/>
      <c r="C97" s="306" t="s">
        <v>198</v>
      </c>
      <c r="D97" s="298">
        <v>3005</v>
      </c>
      <c r="E97" s="298" t="s">
        <v>723</v>
      </c>
      <c r="F97" s="298">
        <v>1134</v>
      </c>
      <c r="G97" s="298">
        <v>1871</v>
      </c>
      <c r="H97" s="298" t="s">
        <v>723</v>
      </c>
      <c r="I97" s="298" t="s">
        <v>723</v>
      </c>
      <c r="J97" s="298" t="s">
        <v>723</v>
      </c>
      <c r="K97" s="298" t="s">
        <v>723</v>
      </c>
    </row>
    <row r="98" spans="1:11" x14ac:dyDescent="0.2">
      <c r="A98" s="496"/>
      <c r="B98" s="496"/>
      <c r="C98" s="306" t="s">
        <v>426</v>
      </c>
      <c r="D98" s="298">
        <v>780</v>
      </c>
      <c r="E98" s="298" t="s">
        <v>723</v>
      </c>
      <c r="F98" s="298">
        <v>304</v>
      </c>
      <c r="G98" s="298">
        <v>476</v>
      </c>
      <c r="H98" s="298" t="s">
        <v>723</v>
      </c>
      <c r="I98" s="298" t="s">
        <v>723</v>
      </c>
      <c r="J98" s="298" t="s">
        <v>723</v>
      </c>
      <c r="K98" s="298" t="s">
        <v>723</v>
      </c>
    </row>
    <row r="99" spans="1:11" x14ac:dyDescent="0.2">
      <c r="A99" s="496"/>
      <c r="B99" s="496"/>
      <c r="C99" s="306" t="s">
        <v>191</v>
      </c>
      <c r="D99" s="298">
        <v>1000</v>
      </c>
      <c r="E99" s="298" t="s">
        <v>723</v>
      </c>
      <c r="F99" s="298">
        <v>340</v>
      </c>
      <c r="G99" s="298">
        <v>660</v>
      </c>
      <c r="H99" s="298" t="s">
        <v>723</v>
      </c>
      <c r="I99" s="298" t="s">
        <v>723</v>
      </c>
      <c r="J99" s="298" t="s">
        <v>723</v>
      </c>
      <c r="K99" s="298" t="s">
        <v>723</v>
      </c>
    </row>
    <row r="100" spans="1:11" x14ac:dyDescent="0.2">
      <c r="A100" s="496"/>
      <c r="B100" s="496"/>
      <c r="C100" s="306" t="s">
        <v>195</v>
      </c>
      <c r="D100" s="298">
        <v>2259</v>
      </c>
      <c r="E100" s="298" t="s">
        <v>723</v>
      </c>
      <c r="F100" s="298">
        <v>2071</v>
      </c>
      <c r="G100" s="298">
        <v>188</v>
      </c>
      <c r="H100" s="298" t="s">
        <v>723</v>
      </c>
      <c r="I100" s="298" t="s">
        <v>723</v>
      </c>
      <c r="J100" s="298" t="s">
        <v>723</v>
      </c>
      <c r="K100" s="298" t="s">
        <v>723</v>
      </c>
    </row>
    <row r="101" spans="1:11" x14ac:dyDescent="0.2">
      <c r="A101" s="496"/>
      <c r="B101" s="496"/>
      <c r="C101" s="306" t="s">
        <v>193</v>
      </c>
      <c r="D101" s="298">
        <v>57250</v>
      </c>
      <c r="E101" s="298" t="s">
        <v>723</v>
      </c>
      <c r="F101" s="298">
        <v>12748</v>
      </c>
      <c r="G101" s="298">
        <v>44502</v>
      </c>
      <c r="H101" s="298" t="s">
        <v>723</v>
      </c>
      <c r="I101" s="298" t="s">
        <v>723</v>
      </c>
      <c r="J101" s="298" t="s">
        <v>723</v>
      </c>
      <c r="K101" s="298" t="s">
        <v>723</v>
      </c>
    </row>
    <row r="102" spans="1:11" x14ac:dyDescent="0.2">
      <c r="A102" s="496"/>
      <c r="B102" s="496"/>
      <c r="C102" s="306" t="s">
        <v>192</v>
      </c>
      <c r="D102" s="298">
        <v>125340</v>
      </c>
      <c r="E102" s="298" t="s">
        <v>723</v>
      </c>
      <c r="F102" s="298">
        <v>74724</v>
      </c>
      <c r="G102" s="298">
        <v>23938</v>
      </c>
      <c r="H102" s="298" t="s">
        <v>723</v>
      </c>
      <c r="I102" s="298" t="s">
        <v>723</v>
      </c>
      <c r="J102" s="298" t="s">
        <v>723</v>
      </c>
      <c r="K102" s="298" t="s">
        <v>723</v>
      </c>
    </row>
    <row r="103" spans="1:11" x14ac:dyDescent="0.2">
      <c r="A103" s="496"/>
      <c r="B103" s="496"/>
      <c r="C103" s="306" t="s">
        <v>194</v>
      </c>
      <c r="D103" s="298">
        <v>226209</v>
      </c>
      <c r="E103" s="298" t="s">
        <v>723</v>
      </c>
      <c r="F103" s="298">
        <v>92617</v>
      </c>
      <c r="G103" s="298">
        <v>101925</v>
      </c>
      <c r="H103" s="298" t="s">
        <v>723</v>
      </c>
      <c r="I103" s="298" t="s">
        <v>723</v>
      </c>
      <c r="J103" s="298" t="s">
        <v>723</v>
      </c>
      <c r="K103" s="298" t="s">
        <v>723</v>
      </c>
    </row>
    <row r="104" spans="1:11" x14ac:dyDescent="0.2">
      <c r="A104" s="496"/>
      <c r="B104" s="496"/>
      <c r="C104" s="306" t="s">
        <v>189</v>
      </c>
      <c r="D104" s="298">
        <v>30089</v>
      </c>
      <c r="E104" s="298" t="s">
        <v>723</v>
      </c>
      <c r="F104" s="298">
        <v>23273</v>
      </c>
      <c r="G104" s="298">
        <v>6741</v>
      </c>
      <c r="H104" s="298" t="s">
        <v>723</v>
      </c>
      <c r="I104" s="298" t="s">
        <v>723</v>
      </c>
      <c r="J104" s="298" t="s">
        <v>723</v>
      </c>
      <c r="K104" s="298" t="s">
        <v>723</v>
      </c>
    </row>
    <row r="105" spans="1:11" x14ac:dyDescent="0.2">
      <c r="A105" s="496"/>
      <c r="B105" s="496"/>
      <c r="C105" s="306" t="s">
        <v>200</v>
      </c>
      <c r="D105" s="298">
        <v>2805</v>
      </c>
      <c r="E105" s="298" t="s">
        <v>723</v>
      </c>
      <c r="F105" s="298">
        <v>2802</v>
      </c>
      <c r="G105" s="298">
        <v>3</v>
      </c>
      <c r="H105" s="298" t="s">
        <v>723</v>
      </c>
      <c r="I105" s="298" t="s">
        <v>723</v>
      </c>
      <c r="J105" s="298" t="s">
        <v>723</v>
      </c>
      <c r="K105" s="298" t="s">
        <v>723</v>
      </c>
    </row>
    <row r="106" spans="1:11" x14ac:dyDescent="0.2">
      <c r="A106" s="496"/>
      <c r="B106" s="496"/>
      <c r="C106" s="306" t="s">
        <v>187</v>
      </c>
      <c r="D106" s="298">
        <v>55105</v>
      </c>
      <c r="E106" s="298" t="s">
        <v>723</v>
      </c>
      <c r="F106" s="298">
        <v>30951</v>
      </c>
      <c r="G106" s="298">
        <v>12041</v>
      </c>
      <c r="H106" s="298" t="s">
        <v>723</v>
      </c>
      <c r="I106" s="298" t="s">
        <v>723</v>
      </c>
      <c r="J106" s="298" t="s">
        <v>723</v>
      </c>
      <c r="K106" s="298" t="s">
        <v>723</v>
      </c>
    </row>
    <row r="107" spans="1:11" x14ac:dyDescent="0.2">
      <c r="A107" s="496"/>
      <c r="B107" s="496"/>
      <c r="C107" s="306" t="s">
        <v>196</v>
      </c>
      <c r="D107" s="298">
        <v>3056</v>
      </c>
      <c r="E107" s="298" t="s">
        <v>723</v>
      </c>
      <c r="F107" s="298">
        <v>1878</v>
      </c>
      <c r="G107" s="298">
        <v>1178</v>
      </c>
      <c r="H107" s="298" t="s">
        <v>723</v>
      </c>
      <c r="I107" s="298" t="s">
        <v>723</v>
      </c>
      <c r="J107" s="298" t="s">
        <v>723</v>
      </c>
      <c r="K107" s="298" t="s">
        <v>723</v>
      </c>
    </row>
    <row r="108" spans="1:11" x14ac:dyDescent="0.2">
      <c r="A108" s="496"/>
      <c r="B108" s="496"/>
      <c r="C108" s="306" t="s">
        <v>130</v>
      </c>
      <c r="D108" s="298">
        <v>1462</v>
      </c>
      <c r="E108" s="298" t="s">
        <v>723</v>
      </c>
      <c r="F108" s="298">
        <v>476</v>
      </c>
      <c r="G108" s="298">
        <v>986</v>
      </c>
      <c r="H108" s="298" t="s">
        <v>723</v>
      </c>
      <c r="I108" s="298" t="s">
        <v>723</v>
      </c>
      <c r="J108" s="298" t="s">
        <v>723</v>
      </c>
      <c r="K108" s="298" t="s">
        <v>723</v>
      </c>
    </row>
    <row r="109" spans="1:11" x14ac:dyDescent="0.2">
      <c r="A109" s="496"/>
      <c r="B109" s="497" t="s">
        <v>201</v>
      </c>
      <c r="C109" s="306" t="s">
        <v>18</v>
      </c>
      <c r="D109" s="298">
        <v>187217</v>
      </c>
      <c r="E109" s="298" t="s">
        <v>723</v>
      </c>
      <c r="F109" s="298">
        <v>47286</v>
      </c>
      <c r="G109" s="298">
        <v>115286</v>
      </c>
      <c r="H109" s="298" t="s">
        <v>723</v>
      </c>
      <c r="I109" s="298" t="s">
        <v>723</v>
      </c>
      <c r="J109" s="298" t="s">
        <v>723</v>
      </c>
      <c r="K109" s="298" t="s">
        <v>723</v>
      </c>
    </row>
    <row r="110" spans="1:11" x14ac:dyDescent="0.2">
      <c r="A110" s="496"/>
      <c r="B110" s="496"/>
      <c r="C110" s="306" t="s">
        <v>210</v>
      </c>
      <c r="D110" s="298">
        <v>1904</v>
      </c>
      <c r="E110" s="298" t="s">
        <v>723</v>
      </c>
      <c r="F110" s="298">
        <v>409</v>
      </c>
      <c r="G110" s="298">
        <v>1495</v>
      </c>
      <c r="H110" s="298" t="s">
        <v>723</v>
      </c>
      <c r="I110" s="298" t="s">
        <v>723</v>
      </c>
      <c r="J110" s="298" t="s">
        <v>723</v>
      </c>
      <c r="K110" s="298" t="s">
        <v>723</v>
      </c>
    </row>
    <row r="111" spans="1:11" x14ac:dyDescent="0.2">
      <c r="A111" s="496"/>
      <c r="B111" s="496"/>
      <c r="C111" s="306" t="s">
        <v>202</v>
      </c>
      <c r="D111" s="298">
        <v>68435</v>
      </c>
      <c r="E111" s="298" t="s">
        <v>723</v>
      </c>
      <c r="F111" s="298">
        <v>26909</v>
      </c>
      <c r="G111" s="298">
        <v>35535</v>
      </c>
      <c r="H111" s="298" t="s">
        <v>723</v>
      </c>
      <c r="I111" s="298" t="s">
        <v>723</v>
      </c>
      <c r="J111" s="298" t="s">
        <v>723</v>
      </c>
      <c r="K111" s="298" t="s">
        <v>723</v>
      </c>
    </row>
    <row r="112" spans="1:11" x14ac:dyDescent="0.2">
      <c r="A112" s="496"/>
      <c r="B112" s="496"/>
      <c r="C112" s="306" t="s">
        <v>203</v>
      </c>
      <c r="D112" s="298">
        <v>44261</v>
      </c>
      <c r="E112" s="298" t="s">
        <v>723</v>
      </c>
      <c r="F112" s="298">
        <v>8390</v>
      </c>
      <c r="G112" s="298">
        <v>27947</v>
      </c>
      <c r="H112" s="298" t="s">
        <v>723</v>
      </c>
      <c r="I112" s="298" t="s">
        <v>723</v>
      </c>
      <c r="J112" s="298" t="s">
        <v>723</v>
      </c>
      <c r="K112" s="298" t="s">
        <v>723</v>
      </c>
    </row>
    <row r="113" spans="1:11" x14ac:dyDescent="0.2">
      <c r="A113" s="496"/>
      <c r="B113" s="496"/>
      <c r="C113" s="306" t="s">
        <v>204</v>
      </c>
      <c r="D113" s="298">
        <v>2431</v>
      </c>
      <c r="E113" s="298" t="s">
        <v>723</v>
      </c>
      <c r="F113" s="298">
        <v>10</v>
      </c>
      <c r="G113" s="298">
        <v>2421</v>
      </c>
      <c r="H113" s="298" t="s">
        <v>723</v>
      </c>
      <c r="I113" s="298" t="s">
        <v>723</v>
      </c>
      <c r="J113" s="298" t="s">
        <v>723</v>
      </c>
      <c r="K113" s="298" t="s">
        <v>723</v>
      </c>
    </row>
    <row r="114" spans="1:11" x14ac:dyDescent="0.2">
      <c r="A114" s="496"/>
      <c r="B114" s="496"/>
      <c r="C114" s="306" t="s">
        <v>206</v>
      </c>
      <c r="D114" s="298">
        <v>4326</v>
      </c>
      <c r="E114" s="298" t="s">
        <v>723</v>
      </c>
      <c r="F114" s="298">
        <v>483</v>
      </c>
      <c r="G114" s="298">
        <v>3512</v>
      </c>
      <c r="H114" s="298" t="s">
        <v>723</v>
      </c>
      <c r="I114" s="298" t="s">
        <v>723</v>
      </c>
      <c r="J114" s="298" t="s">
        <v>723</v>
      </c>
      <c r="K114" s="298" t="s">
        <v>723</v>
      </c>
    </row>
    <row r="115" spans="1:11" x14ac:dyDescent="0.2">
      <c r="A115" s="496"/>
      <c r="B115" s="496"/>
      <c r="C115" s="306" t="s">
        <v>205</v>
      </c>
      <c r="D115" s="298">
        <v>10667</v>
      </c>
      <c r="E115" s="298" t="s">
        <v>723</v>
      </c>
      <c r="F115" s="298">
        <v>235</v>
      </c>
      <c r="G115" s="298">
        <v>8771</v>
      </c>
      <c r="H115" s="298" t="s">
        <v>723</v>
      </c>
      <c r="I115" s="298" t="s">
        <v>723</v>
      </c>
      <c r="J115" s="298" t="s">
        <v>723</v>
      </c>
      <c r="K115" s="298" t="s">
        <v>723</v>
      </c>
    </row>
    <row r="116" spans="1:11" x14ac:dyDescent="0.2">
      <c r="A116" s="496"/>
      <c r="B116" s="496"/>
      <c r="C116" s="306" t="s">
        <v>207</v>
      </c>
      <c r="D116" s="298">
        <v>9327</v>
      </c>
      <c r="E116" s="298" t="s">
        <v>723</v>
      </c>
      <c r="F116" s="298">
        <v>4357</v>
      </c>
      <c r="G116" s="298">
        <v>4796</v>
      </c>
      <c r="H116" s="298" t="s">
        <v>723</v>
      </c>
      <c r="I116" s="298" t="s">
        <v>723</v>
      </c>
      <c r="J116" s="298" t="s">
        <v>723</v>
      </c>
      <c r="K116" s="298" t="s">
        <v>723</v>
      </c>
    </row>
    <row r="117" spans="1:11" x14ac:dyDescent="0.2">
      <c r="A117" s="496"/>
      <c r="B117" s="496"/>
      <c r="C117" s="306" t="s">
        <v>427</v>
      </c>
      <c r="D117" s="298">
        <v>987</v>
      </c>
      <c r="E117" s="298" t="s">
        <v>723</v>
      </c>
      <c r="F117" s="298">
        <v>351</v>
      </c>
      <c r="G117" s="298">
        <v>636</v>
      </c>
      <c r="H117" s="298" t="s">
        <v>723</v>
      </c>
      <c r="I117" s="298" t="s">
        <v>723</v>
      </c>
      <c r="J117" s="298" t="s">
        <v>723</v>
      </c>
      <c r="K117" s="298" t="s">
        <v>723</v>
      </c>
    </row>
    <row r="118" spans="1:11" x14ac:dyDescent="0.2">
      <c r="A118" s="496"/>
      <c r="B118" s="496"/>
      <c r="C118" s="306" t="s">
        <v>209</v>
      </c>
      <c r="D118" s="298">
        <v>12431</v>
      </c>
      <c r="E118" s="298" t="s">
        <v>723</v>
      </c>
      <c r="F118" s="298">
        <v>339</v>
      </c>
      <c r="G118" s="298">
        <v>9972</v>
      </c>
      <c r="H118" s="298" t="s">
        <v>723</v>
      </c>
      <c r="I118" s="298" t="s">
        <v>723</v>
      </c>
      <c r="J118" s="298" t="s">
        <v>723</v>
      </c>
      <c r="K118" s="298" t="s">
        <v>723</v>
      </c>
    </row>
    <row r="119" spans="1:11" x14ac:dyDescent="0.2">
      <c r="A119" s="496"/>
      <c r="B119" s="496"/>
      <c r="C119" s="306" t="s">
        <v>211</v>
      </c>
      <c r="D119" s="298">
        <v>668</v>
      </c>
      <c r="E119" s="298" t="s">
        <v>723</v>
      </c>
      <c r="F119" s="298">
        <v>33</v>
      </c>
      <c r="G119" s="298">
        <v>635</v>
      </c>
      <c r="H119" s="298" t="s">
        <v>723</v>
      </c>
      <c r="I119" s="298" t="s">
        <v>723</v>
      </c>
      <c r="J119" s="298" t="s">
        <v>723</v>
      </c>
      <c r="K119" s="298" t="s">
        <v>723</v>
      </c>
    </row>
    <row r="120" spans="1:11" x14ac:dyDescent="0.2">
      <c r="A120" s="496"/>
      <c r="B120" s="496"/>
      <c r="C120" s="306" t="s">
        <v>212</v>
      </c>
      <c r="D120" s="298">
        <v>8671</v>
      </c>
      <c r="E120" s="298" t="s">
        <v>723</v>
      </c>
      <c r="F120" s="298">
        <v>4464</v>
      </c>
      <c r="G120" s="298">
        <v>4207</v>
      </c>
      <c r="H120" s="298" t="s">
        <v>723</v>
      </c>
      <c r="I120" s="298" t="s">
        <v>723</v>
      </c>
      <c r="J120" s="298" t="s">
        <v>723</v>
      </c>
      <c r="K120" s="298" t="s">
        <v>723</v>
      </c>
    </row>
    <row r="121" spans="1:11" x14ac:dyDescent="0.2">
      <c r="A121" s="496"/>
      <c r="B121" s="496"/>
      <c r="C121" s="306" t="s">
        <v>213</v>
      </c>
      <c r="D121" s="298">
        <v>19579</v>
      </c>
      <c r="E121" s="298" t="s">
        <v>723</v>
      </c>
      <c r="F121" s="298">
        <v>962</v>
      </c>
      <c r="G121" s="298">
        <v>12173</v>
      </c>
      <c r="H121" s="298" t="s">
        <v>723</v>
      </c>
      <c r="I121" s="298" t="s">
        <v>723</v>
      </c>
      <c r="J121" s="298" t="s">
        <v>723</v>
      </c>
      <c r="K121" s="298" t="s">
        <v>723</v>
      </c>
    </row>
    <row r="122" spans="1:11" x14ac:dyDescent="0.2">
      <c r="A122" s="496"/>
      <c r="B122" s="496"/>
      <c r="C122" s="306" t="s">
        <v>214</v>
      </c>
      <c r="D122" s="298">
        <v>1953</v>
      </c>
      <c r="E122" s="298" t="s">
        <v>723</v>
      </c>
      <c r="F122" s="298">
        <v>60</v>
      </c>
      <c r="G122" s="298">
        <v>1893</v>
      </c>
      <c r="H122" s="298" t="s">
        <v>723</v>
      </c>
      <c r="I122" s="298" t="s">
        <v>723</v>
      </c>
      <c r="J122" s="298" t="s">
        <v>723</v>
      </c>
      <c r="K122" s="298" t="s">
        <v>723</v>
      </c>
    </row>
    <row r="123" spans="1:11" x14ac:dyDescent="0.2">
      <c r="A123" s="496"/>
      <c r="B123" s="496"/>
      <c r="C123" s="306" t="s">
        <v>130</v>
      </c>
      <c r="D123" s="298">
        <v>1577</v>
      </c>
      <c r="E123" s="298" t="s">
        <v>723</v>
      </c>
      <c r="F123" s="298">
        <v>284</v>
      </c>
      <c r="G123" s="298">
        <v>1293</v>
      </c>
      <c r="H123" s="298" t="s">
        <v>723</v>
      </c>
      <c r="I123" s="298" t="s">
        <v>723</v>
      </c>
      <c r="J123" s="298" t="s">
        <v>723</v>
      </c>
      <c r="K123" s="298" t="s">
        <v>723</v>
      </c>
    </row>
    <row r="124" spans="1:11" x14ac:dyDescent="0.2">
      <c r="A124" s="496"/>
      <c r="B124" s="306" t="s">
        <v>428</v>
      </c>
      <c r="C124" s="306" t="s">
        <v>130</v>
      </c>
      <c r="D124" s="298">
        <v>39</v>
      </c>
      <c r="E124" s="298" t="s">
        <v>723</v>
      </c>
      <c r="F124" s="298">
        <v>2</v>
      </c>
      <c r="G124" s="298">
        <v>37</v>
      </c>
      <c r="H124" s="298" t="s">
        <v>723</v>
      </c>
      <c r="I124" s="298" t="s">
        <v>723</v>
      </c>
      <c r="J124" s="298" t="s">
        <v>723</v>
      </c>
      <c r="K124" s="298" t="s">
        <v>723</v>
      </c>
    </row>
    <row r="125" spans="1:11" x14ac:dyDescent="0.2">
      <c r="A125" s="496"/>
      <c r="B125" s="497" t="s">
        <v>215</v>
      </c>
      <c r="C125" s="306" t="s">
        <v>18</v>
      </c>
      <c r="D125" s="298">
        <v>57318</v>
      </c>
      <c r="E125" s="298" t="s">
        <v>723</v>
      </c>
      <c r="F125" s="298">
        <v>9750</v>
      </c>
      <c r="G125" s="298">
        <v>17414</v>
      </c>
      <c r="H125" s="298" t="s">
        <v>723</v>
      </c>
      <c r="I125" s="298" t="s">
        <v>723</v>
      </c>
      <c r="J125" s="298" t="s">
        <v>723</v>
      </c>
      <c r="K125" s="298" t="s">
        <v>723</v>
      </c>
    </row>
    <row r="126" spans="1:11" x14ac:dyDescent="0.2">
      <c r="A126" s="496"/>
      <c r="B126" s="496"/>
      <c r="C126" s="306" t="s">
        <v>216</v>
      </c>
      <c r="D126" s="298">
        <v>57235</v>
      </c>
      <c r="E126" s="298" t="s">
        <v>723</v>
      </c>
      <c r="F126" s="298">
        <v>9741</v>
      </c>
      <c r="G126" s="298">
        <v>17340</v>
      </c>
      <c r="H126" s="298" t="s">
        <v>723</v>
      </c>
      <c r="I126" s="298" t="s">
        <v>723</v>
      </c>
      <c r="J126" s="298" t="s">
        <v>723</v>
      </c>
      <c r="K126" s="298" t="s">
        <v>723</v>
      </c>
    </row>
    <row r="127" spans="1:11" x14ac:dyDescent="0.2">
      <c r="A127" s="496"/>
      <c r="B127" s="496"/>
      <c r="C127" s="306" t="s">
        <v>130</v>
      </c>
      <c r="D127" s="298">
        <v>83</v>
      </c>
      <c r="E127" s="298" t="s">
        <v>723</v>
      </c>
      <c r="F127" s="298">
        <v>9</v>
      </c>
      <c r="G127" s="298">
        <v>74</v>
      </c>
      <c r="H127" s="298" t="s">
        <v>723</v>
      </c>
      <c r="I127" s="298" t="s">
        <v>723</v>
      </c>
      <c r="J127" s="298" t="s">
        <v>723</v>
      </c>
      <c r="K127" s="298" t="s">
        <v>723</v>
      </c>
    </row>
    <row r="128" spans="1:11" x14ac:dyDescent="0.2">
      <c r="A128" s="496"/>
      <c r="B128" s="497" t="s">
        <v>217</v>
      </c>
      <c r="C128" s="306" t="s">
        <v>18</v>
      </c>
      <c r="D128" s="298">
        <v>13792</v>
      </c>
      <c r="E128" s="298" t="s">
        <v>723</v>
      </c>
      <c r="F128" s="298">
        <v>3486</v>
      </c>
      <c r="G128" s="298">
        <v>10306</v>
      </c>
      <c r="H128" s="298" t="s">
        <v>723</v>
      </c>
      <c r="I128" s="298" t="s">
        <v>723</v>
      </c>
      <c r="J128" s="298" t="s">
        <v>723</v>
      </c>
      <c r="K128" s="298" t="s">
        <v>723</v>
      </c>
    </row>
    <row r="129" spans="1:11" x14ac:dyDescent="0.2">
      <c r="A129" s="496"/>
      <c r="B129" s="496"/>
      <c r="C129" s="306" t="s">
        <v>218</v>
      </c>
      <c r="D129" s="298">
        <v>13701</v>
      </c>
      <c r="E129" s="298" t="s">
        <v>723</v>
      </c>
      <c r="F129" s="298">
        <v>3486</v>
      </c>
      <c r="G129" s="298">
        <v>10215</v>
      </c>
      <c r="H129" s="298" t="s">
        <v>723</v>
      </c>
      <c r="I129" s="298" t="s">
        <v>723</v>
      </c>
      <c r="J129" s="298" t="s">
        <v>723</v>
      </c>
      <c r="K129" s="298" t="s">
        <v>723</v>
      </c>
    </row>
    <row r="130" spans="1:11" x14ac:dyDescent="0.2">
      <c r="A130" s="496"/>
      <c r="B130" s="496"/>
      <c r="C130" s="306" t="s">
        <v>130</v>
      </c>
      <c r="D130" s="298">
        <v>91</v>
      </c>
      <c r="E130" s="298" t="s">
        <v>723</v>
      </c>
      <c r="F130" s="298">
        <v>0</v>
      </c>
      <c r="G130" s="298">
        <v>91</v>
      </c>
      <c r="H130" s="298" t="s">
        <v>723</v>
      </c>
      <c r="I130" s="298" t="s">
        <v>723</v>
      </c>
      <c r="J130" s="298" t="s">
        <v>723</v>
      </c>
      <c r="K130" s="298" t="s">
        <v>723</v>
      </c>
    </row>
    <row r="131" spans="1:11" x14ac:dyDescent="0.2">
      <c r="A131" s="496"/>
      <c r="B131" s="497" t="s">
        <v>219</v>
      </c>
      <c r="C131" s="306" t="s">
        <v>18</v>
      </c>
      <c r="D131" s="298">
        <v>59580</v>
      </c>
      <c r="E131" s="298" t="s">
        <v>723</v>
      </c>
      <c r="F131" s="298">
        <v>17100</v>
      </c>
      <c r="G131" s="298">
        <v>32131</v>
      </c>
      <c r="H131" s="298" t="s">
        <v>723</v>
      </c>
      <c r="I131" s="298" t="s">
        <v>723</v>
      </c>
      <c r="J131" s="298" t="s">
        <v>723</v>
      </c>
      <c r="K131" s="298" t="s">
        <v>723</v>
      </c>
    </row>
    <row r="132" spans="1:11" x14ac:dyDescent="0.2">
      <c r="A132" s="496"/>
      <c r="B132" s="496"/>
      <c r="C132" s="306" t="s">
        <v>220</v>
      </c>
      <c r="D132" s="298">
        <v>2511</v>
      </c>
      <c r="E132" s="298" t="s">
        <v>723</v>
      </c>
      <c r="F132" s="298">
        <v>349</v>
      </c>
      <c r="G132" s="298">
        <v>2162</v>
      </c>
      <c r="H132" s="298" t="s">
        <v>723</v>
      </c>
      <c r="I132" s="298" t="s">
        <v>723</v>
      </c>
      <c r="J132" s="298" t="s">
        <v>723</v>
      </c>
      <c r="K132" s="298" t="s">
        <v>723</v>
      </c>
    </row>
    <row r="133" spans="1:11" x14ac:dyDescent="0.2">
      <c r="A133" s="496"/>
      <c r="B133" s="496"/>
      <c r="C133" s="306" t="s">
        <v>221</v>
      </c>
      <c r="D133" s="298">
        <v>56970</v>
      </c>
      <c r="E133" s="298" t="s">
        <v>723</v>
      </c>
      <c r="F133" s="298">
        <v>16697</v>
      </c>
      <c r="G133" s="298">
        <v>29924</v>
      </c>
      <c r="H133" s="298" t="s">
        <v>723</v>
      </c>
      <c r="I133" s="298" t="s">
        <v>723</v>
      </c>
      <c r="J133" s="298" t="s">
        <v>723</v>
      </c>
      <c r="K133" s="298" t="s">
        <v>723</v>
      </c>
    </row>
    <row r="134" spans="1:11" x14ac:dyDescent="0.2">
      <c r="A134" s="496"/>
      <c r="B134" s="496"/>
      <c r="C134" s="306" t="s">
        <v>130</v>
      </c>
      <c r="D134" s="298">
        <v>99</v>
      </c>
      <c r="E134" s="298" t="s">
        <v>723</v>
      </c>
      <c r="F134" s="298">
        <v>54</v>
      </c>
      <c r="G134" s="298">
        <v>45</v>
      </c>
      <c r="H134" s="298" t="s">
        <v>723</v>
      </c>
      <c r="I134" s="298" t="s">
        <v>723</v>
      </c>
      <c r="J134" s="298" t="s">
        <v>723</v>
      </c>
      <c r="K134" s="298" t="s">
        <v>723</v>
      </c>
    </row>
    <row r="135" spans="1:11" x14ac:dyDescent="0.2">
      <c r="A135" s="496"/>
      <c r="B135" s="497" t="s">
        <v>222</v>
      </c>
      <c r="C135" s="306" t="s">
        <v>18</v>
      </c>
      <c r="D135" s="298">
        <v>358946</v>
      </c>
      <c r="E135" s="298" t="s">
        <v>723</v>
      </c>
      <c r="F135" s="298">
        <v>120327</v>
      </c>
      <c r="G135" s="298">
        <v>131478</v>
      </c>
      <c r="H135" s="298" t="s">
        <v>723</v>
      </c>
      <c r="I135" s="298" t="s">
        <v>723</v>
      </c>
      <c r="J135" s="298" t="s">
        <v>723</v>
      </c>
      <c r="K135" s="298" t="s">
        <v>723</v>
      </c>
    </row>
    <row r="136" spans="1:11" x14ac:dyDescent="0.2">
      <c r="A136" s="496"/>
      <c r="B136" s="496"/>
      <c r="C136" s="306" t="s">
        <v>223</v>
      </c>
      <c r="D136" s="298">
        <v>7498</v>
      </c>
      <c r="E136" s="298" t="s">
        <v>723</v>
      </c>
      <c r="F136" s="298">
        <v>68</v>
      </c>
      <c r="G136" s="298">
        <v>2026</v>
      </c>
      <c r="H136" s="298" t="s">
        <v>723</v>
      </c>
      <c r="I136" s="298" t="s">
        <v>723</v>
      </c>
      <c r="J136" s="298" t="s">
        <v>723</v>
      </c>
      <c r="K136" s="298" t="s">
        <v>723</v>
      </c>
    </row>
    <row r="137" spans="1:11" x14ac:dyDescent="0.2">
      <c r="A137" s="496"/>
      <c r="B137" s="496"/>
      <c r="C137" s="306" t="s">
        <v>232</v>
      </c>
      <c r="D137" s="298">
        <v>3318</v>
      </c>
      <c r="E137" s="298" t="s">
        <v>723</v>
      </c>
      <c r="F137" s="298">
        <v>153</v>
      </c>
      <c r="G137" s="298">
        <v>3165</v>
      </c>
      <c r="H137" s="298" t="s">
        <v>723</v>
      </c>
      <c r="I137" s="298" t="s">
        <v>723</v>
      </c>
      <c r="J137" s="298" t="s">
        <v>723</v>
      </c>
      <c r="K137" s="298" t="s">
        <v>723</v>
      </c>
    </row>
    <row r="138" spans="1:11" x14ac:dyDescent="0.2">
      <c r="A138" s="496"/>
      <c r="B138" s="496"/>
      <c r="C138" s="306" t="s">
        <v>224</v>
      </c>
      <c r="D138" s="298">
        <v>38745</v>
      </c>
      <c r="E138" s="298" t="s">
        <v>723</v>
      </c>
      <c r="F138" s="298">
        <v>16132</v>
      </c>
      <c r="G138" s="298">
        <v>11889</v>
      </c>
      <c r="H138" s="298" t="s">
        <v>723</v>
      </c>
      <c r="I138" s="298" t="s">
        <v>723</v>
      </c>
      <c r="J138" s="298" t="s">
        <v>723</v>
      </c>
      <c r="K138" s="298" t="s">
        <v>723</v>
      </c>
    </row>
    <row r="139" spans="1:11" x14ac:dyDescent="0.2">
      <c r="A139" s="496"/>
      <c r="B139" s="496"/>
      <c r="C139" s="306" t="s">
        <v>229</v>
      </c>
      <c r="D139" s="298">
        <v>14780</v>
      </c>
      <c r="E139" s="298" t="s">
        <v>723</v>
      </c>
      <c r="F139" s="298">
        <v>3985</v>
      </c>
      <c r="G139" s="298">
        <v>5095</v>
      </c>
      <c r="H139" s="298" t="s">
        <v>723</v>
      </c>
      <c r="I139" s="298" t="s">
        <v>723</v>
      </c>
      <c r="J139" s="298" t="s">
        <v>723</v>
      </c>
      <c r="K139" s="298" t="s">
        <v>723</v>
      </c>
    </row>
    <row r="140" spans="1:11" x14ac:dyDescent="0.2">
      <c r="A140" s="496"/>
      <c r="B140" s="496"/>
      <c r="C140" s="306" t="s">
        <v>226</v>
      </c>
      <c r="D140" s="298">
        <v>39366</v>
      </c>
      <c r="E140" s="298" t="s">
        <v>723</v>
      </c>
      <c r="F140" s="298">
        <v>12305</v>
      </c>
      <c r="G140" s="298">
        <v>12408</v>
      </c>
      <c r="H140" s="298" t="s">
        <v>723</v>
      </c>
      <c r="I140" s="298" t="s">
        <v>723</v>
      </c>
      <c r="J140" s="298" t="s">
        <v>723</v>
      </c>
      <c r="K140" s="298" t="s">
        <v>723</v>
      </c>
    </row>
    <row r="141" spans="1:11" x14ac:dyDescent="0.2">
      <c r="A141" s="496"/>
      <c r="B141" s="496"/>
      <c r="C141" s="306" t="s">
        <v>236</v>
      </c>
      <c r="D141" s="298">
        <v>9768</v>
      </c>
      <c r="E141" s="298" t="s">
        <v>723</v>
      </c>
      <c r="F141" s="298">
        <v>234</v>
      </c>
      <c r="G141" s="298">
        <v>9299</v>
      </c>
      <c r="H141" s="298" t="s">
        <v>723</v>
      </c>
      <c r="I141" s="298" t="s">
        <v>723</v>
      </c>
      <c r="J141" s="298" t="s">
        <v>723</v>
      </c>
      <c r="K141" s="298" t="s">
        <v>723</v>
      </c>
    </row>
    <row r="142" spans="1:11" x14ac:dyDescent="0.2">
      <c r="A142" s="496"/>
      <c r="B142" s="496"/>
      <c r="C142" s="306" t="s">
        <v>225</v>
      </c>
      <c r="D142" s="298">
        <v>14204</v>
      </c>
      <c r="E142" s="298" t="s">
        <v>723</v>
      </c>
      <c r="F142" s="298">
        <v>2690</v>
      </c>
      <c r="G142" s="298">
        <v>6353</v>
      </c>
      <c r="H142" s="298" t="s">
        <v>723</v>
      </c>
      <c r="I142" s="298" t="s">
        <v>723</v>
      </c>
      <c r="J142" s="298" t="s">
        <v>723</v>
      </c>
      <c r="K142" s="298" t="s">
        <v>723</v>
      </c>
    </row>
    <row r="143" spans="1:11" x14ac:dyDescent="0.2">
      <c r="A143" s="496"/>
      <c r="B143" s="496"/>
      <c r="C143" s="306" t="s">
        <v>231</v>
      </c>
      <c r="D143" s="298">
        <v>4120</v>
      </c>
      <c r="E143" s="298" t="s">
        <v>723</v>
      </c>
      <c r="F143" s="298">
        <v>72</v>
      </c>
      <c r="G143" s="298">
        <v>4048</v>
      </c>
      <c r="H143" s="298" t="s">
        <v>723</v>
      </c>
      <c r="I143" s="298" t="s">
        <v>723</v>
      </c>
      <c r="J143" s="298" t="s">
        <v>723</v>
      </c>
      <c r="K143" s="298" t="s">
        <v>723</v>
      </c>
    </row>
    <row r="144" spans="1:11" x14ac:dyDescent="0.2">
      <c r="A144" s="496"/>
      <c r="B144" s="496"/>
      <c r="C144" s="306" t="s">
        <v>235</v>
      </c>
      <c r="D144" s="298">
        <v>50567</v>
      </c>
      <c r="E144" s="298" t="s">
        <v>723</v>
      </c>
      <c r="F144" s="298">
        <v>21643</v>
      </c>
      <c r="G144" s="298">
        <v>13383</v>
      </c>
      <c r="H144" s="298" t="s">
        <v>723</v>
      </c>
      <c r="I144" s="298" t="s">
        <v>723</v>
      </c>
      <c r="J144" s="298" t="s">
        <v>723</v>
      </c>
      <c r="K144" s="298" t="s">
        <v>723</v>
      </c>
    </row>
    <row r="145" spans="1:11" x14ac:dyDescent="0.2">
      <c r="A145" s="496"/>
      <c r="B145" s="496"/>
      <c r="C145" s="306" t="s">
        <v>230</v>
      </c>
      <c r="D145" s="298">
        <v>31064</v>
      </c>
      <c r="E145" s="298" t="s">
        <v>723</v>
      </c>
      <c r="F145" s="298">
        <v>10214</v>
      </c>
      <c r="G145" s="298">
        <v>4478</v>
      </c>
      <c r="H145" s="298" t="s">
        <v>723</v>
      </c>
      <c r="I145" s="298" t="s">
        <v>723</v>
      </c>
      <c r="J145" s="298" t="s">
        <v>723</v>
      </c>
      <c r="K145" s="298" t="s">
        <v>723</v>
      </c>
    </row>
    <row r="146" spans="1:11" x14ac:dyDescent="0.2">
      <c r="A146" s="496"/>
      <c r="B146" s="496"/>
      <c r="C146" s="306" t="s">
        <v>227</v>
      </c>
      <c r="D146" s="298">
        <v>24277</v>
      </c>
      <c r="E146" s="298" t="s">
        <v>723</v>
      </c>
      <c r="F146" s="298">
        <v>6904</v>
      </c>
      <c r="G146" s="298">
        <v>10882</v>
      </c>
      <c r="H146" s="298" t="s">
        <v>723</v>
      </c>
      <c r="I146" s="298" t="s">
        <v>723</v>
      </c>
      <c r="J146" s="298" t="s">
        <v>723</v>
      </c>
      <c r="K146" s="298" t="s">
        <v>723</v>
      </c>
    </row>
    <row r="147" spans="1:11" x14ac:dyDescent="0.2">
      <c r="A147" s="496"/>
      <c r="B147" s="496"/>
      <c r="C147" s="306" t="s">
        <v>234</v>
      </c>
      <c r="D147" s="298">
        <v>94528</v>
      </c>
      <c r="E147" s="298" t="s">
        <v>723</v>
      </c>
      <c r="F147" s="298">
        <v>38508</v>
      </c>
      <c r="G147" s="298">
        <v>35646</v>
      </c>
      <c r="H147" s="298" t="s">
        <v>723</v>
      </c>
      <c r="I147" s="298" t="s">
        <v>723</v>
      </c>
      <c r="J147" s="298" t="s">
        <v>723</v>
      </c>
      <c r="K147" s="298" t="s">
        <v>723</v>
      </c>
    </row>
    <row r="148" spans="1:11" x14ac:dyDescent="0.2">
      <c r="A148" s="496"/>
      <c r="B148" s="496"/>
      <c r="C148" s="306" t="s">
        <v>233</v>
      </c>
      <c r="D148" s="298">
        <v>25435</v>
      </c>
      <c r="E148" s="298" t="s">
        <v>723</v>
      </c>
      <c r="F148" s="298">
        <v>6982</v>
      </c>
      <c r="G148" s="298">
        <v>12041</v>
      </c>
      <c r="H148" s="298" t="s">
        <v>723</v>
      </c>
      <c r="I148" s="298" t="s">
        <v>723</v>
      </c>
      <c r="J148" s="298" t="s">
        <v>723</v>
      </c>
      <c r="K148" s="298" t="s">
        <v>723</v>
      </c>
    </row>
    <row r="149" spans="1:11" x14ac:dyDescent="0.2">
      <c r="A149" s="496"/>
      <c r="B149" s="496"/>
      <c r="C149" s="306" t="s">
        <v>130</v>
      </c>
      <c r="D149" s="298">
        <v>1276</v>
      </c>
      <c r="E149" s="298" t="s">
        <v>723</v>
      </c>
      <c r="F149" s="298">
        <v>437</v>
      </c>
      <c r="G149" s="298">
        <v>765</v>
      </c>
      <c r="H149" s="298" t="s">
        <v>723</v>
      </c>
      <c r="I149" s="298" t="s">
        <v>723</v>
      </c>
      <c r="J149" s="298" t="s">
        <v>723</v>
      </c>
      <c r="K149" s="298" t="s">
        <v>723</v>
      </c>
    </row>
    <row r="150" spans="1:11" x14ac:dyDescent="0.2">
      <c r="A150" s="496"/>
      <c r="B150" s="306" t="s">
        <v>237</v>
      </c>
      <c r="C150" s="306" t="s">
        <v>238</v>
      </c>
      <c r="D150" s="298">
        <v>12083</v>
      </c>
      <c r="E150" s="298" t="s">
        <v>723</v>
      </c>
      <c r="F150" s="298">
        <v>1164</v>
      </c>
      <c r="G150" s="298">
        <v>10919</v>
      </c>
      <c r="H150" s="298" t="s">
        <v>723</v>
      </c>
      <c r="I150" s="298" t="s">
        <v>723</v>
      </c>
      <c r="J150" s="298" t="s">
        <v>723</v>
      </c>
      <c r="K150" s="298" t="s">
        <v>723</v>
      </c>
    </row>
    <row r="151" spans="1:11" x14ac:dyDescent="0.2">
      <c r="A151" s="496"/>
      <c r="B151" s="497" t="s">
        <v>239</v>
      </c>
      <c r="C151" s="306" t="s">
        <v>18</v>
      </c>
      <c r="D151" s="298">
        <v>7381</v>
      </c>
      <c r="E151" s="298" t="s">
        <v>723</v>
      </c>
      <c r="F151" s="298">
        <v>1342</v>
      </c>
      <c r="G151" s="298">
        <v>6039</v>
      </c>
      <c r="H151" s="298" t="s">
        <v>723</v>
      </c>
      <c r="I151" s="298" t="s">
        <v>723</v>
      </c>
      <c r="J151" s="298" t="s">
        <v>723</v>
      </c>
      <c r="K151" s="298" t="s">
        <v>723</v>
      </c>
    </row>
    <row r="152" spans="1:11" x14ac:dyDescent="0.2">
      <c r="A152" s="496"/>
      <c r="B152" s="496"/>
      <c r="C152" s="306" t="s">
        <v>240</v>
      </c>
      <c r="D152" s="298">
        <v>6899</v>
      </c>
      <c r="E152" s="298" t="s">
        <v>723</v>
      </c>
      <c r="F152" s="298">
        <v>1248</v>
      </c>
      <c r="G152" s="298">
        <v>5651</v>
      </c>
      <c r="H152" s="298" t="s">
        <v>723</v>
      </c>
      <c r="I152" s="298" t="s">
        <v>723</v>
      </c>
      <c r="J152" s="298" t="s">
        <v>723</v>
      </c>
      <c r="K152" s="298" t="s">
        <v>723</v>
      </c>
    </row>
    <row r="153" spans="1:11" x14ac:dyDescent="0.2">
      <c r="A153" s="496"/>
      <c r="B153" s="496"/>
      <c r="C153" s="306" t="s">
        <v>130</v>
      </c>
      <c r="D153" s="298">
        <v>482</v>
      </c>
      <c r="E153" s="298" t="s">
        <v>723</v>
      </c>
      <c r="F153" s="298">
        <v>94</v>
      </c>
      <c r="G153" s="298">
        <v>388</v>
      </c>
      <c r="H153" s="298" t="s">
        <v>723</v>
      </c>
      <c r="I153" s="298" t="s">
        <v>723</v>
      </c>
      <c r="J153" s="298" t="s">
        <v>723</v>
      </c>
      <c r="K153" s="298" t="s">
        <v>723</v>
      </c>
    </row>
    <row r="154" spans="1:11" x14ac:dyDescent="0.2">
      <c r="A154" s="496"/>
      <c r="B154" s="306" t="s">
        <v>241</v>
      </c>
      <c r="C154" s="306" t="s">
        <v>241</v>
      </c>
      <c r="D154" s="298">
        <v>9546</v>
      </c>
      <c r="E154" s="298" t="s">
        <v>723</v>
      </c>
      <c r="F154" s="298">
        <v>4856</v>
      </c>
      <c r="G154" s="298">
        <v>4690</v>
      </c>
      <c r="H154" s="298" t="s">
        <v>723</v>
      </c>
      <c r="I154" s="298" t="s">
        <v>723</v>
      </c>
      <c r="J154" s="298" t="s">
        <v>723</v>
      </c>
      <c r="K154" s="298" t="s">
        <v>723</v>
      </c>
    </row>
    <row r="155" spans="1:11" x14ac:dyDescent="0.2">
      <c r="A155" s="496"/>
      <c r="B155" s="306" t="s">
        <v>242</v>
      </c>
      <c r="C155" s="306" t="s">
        <v>242</v>
      </c>
      <c r="D155" s="298">
        <v>24866</v>
      </c>
      <c r="E155" s="298" t="s">
        <v>723</v>
      </c>
      <c r="F155" s="298">
        <v>7346</v>
      </c>
      <c r="G155" s="298">
        <v>17520</v>
      </c>
      <c r="H155" s="298" t="s">
        <v>723</v>
      </c>
      <c r="I155" s="298" t="s">
        <v>723</v>
      </c>
      <c r="J155" s="298" t="s">
        <v>723</v>
      </c>
      <c r="K155" s="298" t="s">
        <v>723</v>
      </c>
    </row>
    <row r="156" spans="1:11" x14ac:dyDescent="0.2">
      <c r="A156" s="496"/>
      <c r="B156" s="306" t="s">
        <v>429</v>
      </c>
      <c r="C156" s="306" t="s">
        <v>430</v>
      </c>
      <c r="D156" s="298">
        <v>1767</v>
      </c>
      <c r="E156" s="298" t="s">
        <v>723</v>
      </c>
      <c r="F156" s="298">
        <v>650</v>
      </c>
      <c r="G156" s="298">
        <v>1117</v>
      </c>
      <c r="H156" s="298" t="s">
        <v>723</v>
      </c>
      <c r="I156" s="298" t="s">
        <v>723</v>
      </c>
      <c r="J156" s="298" t="s">
        <v>723</v>
      </c>
      <c r="K156" s="298" t="s">
        <v>723</v>
      </c>
    </row>
    <row r="157" spans="1:11" x14ac:dyDescent="0.2">
      <c r="A157" s="496"/>
      <c r="B157" s="497" t="s">
        <v>243</v>
      </c>
      <c r="C157" s="306" t="s">
        <v>18</v>
      </c>
      <c r="D157" s="298">
        <v>165826</v>
      </c>
      <c r="E157" s="298" t="s">
        <v>723</v>
      </c>
      <c r="F157" s="298">
        <v>51430</v>
      </c>
      <c r="G157" s="298">
        <v>60942</v>
      </c>
      <c r="H157" s="298" t="s">
        <v>723</v>
      </c>
      <c r="I157" s="298" t="s">
        <v>723</v>
      </c>
      <c r="J157" s="298" t="s">
        <v>723</v>
      </c>
      <c r="K157" s="298" t="s">
        <v>723</v>
      </c>
    </row>
    <row r="158" spans="1:11" x14ac:dyDescent="0.2">
      <c r="A158" s="496"/>
      <c r="B158" s="496"/>
      <c r="C158" s="306" t="s">
        <v>244</v>
      </c>
      <c r="D158" s="298">
        <v>165688</v>
      </c>
      <c r="E158" s="298" t="s">
        <v>723</v>
      </c>
      <c r="F158" s="298">
        <v>51415</v>
      </c>
      <c r="G158" s="298">
        <v>60819</v>
      </c>
      <c r="H158" s="298" t="s">
        <v>723</v>
      </c>
      <c r="I158" s="298" t="s">
        <v>723</v>
      </c>
      <c r="J158" s="298" t="s">
        <v>723</v>
      </c>
      <c r="K158" s="298" t="s">
        <v>723</v>
      </c>
    </row>
    <row r="159" spans="1:11" x14ac:dyDescent="0.2">
      <c r="A159" s="496"/>
      <c r="B159" s="496"/>
      <c r="C159" s="306" t="s">
        <v>130</v>
      </c>
      <c r="D159" s="298">
        <v>138</v>
      </c>
      <c r="E159" s="298" t="s">
        <v>723</v>
      </c>
      <c r="F159" s="298">
        <v>15</v>
      </c>
      <c r="G159" s="298">
        <v>123</v>
      </c>
      <c r="H159" s="298" t="s">
        <v>723</v>
      </c>
      <c r="I159" s="298" t="s">
        <v>723</v>
      </c>
      <c r="J159" s="298" t="s">
        <v>723</v>
      </c>
      <c r="K159" s="298" t="s">
        <v>723</v>
      </c>
    </row>
    <row r="160" spans="1:11" x14ac:dyDescent="0.2">
      <c r="A160" s="496"/>
      <c r="B160" s="497" t="s">
        <v>246</v>
      </c>
      <c r="C160" s="306" t="s">
        <v>18</v>
      </c>
      <c r="D160" s="298">
        <v>63095</v>
      </c>
      <c r="E160" s="298" t="s">
        <v>723</v>
      </c>
      <c r="F160" s="298">
        <v>7283</v>
      </c>
      <c r="G160" s="298">
        <v>22584</v>
      </c>
      <c r="H160" s="298" t="s">
        <v>723</v>
      </c>
      <c r="I160" s="298" t="s">
        <v>723</v>
      </c>
      <c r="J160" s="298" t="s">
        <v>723</v>
      </c>
      <c r="K160" s="298" t="s">
        <v>723</v>
      </c>
    </row>
    <row r="161" spans="1:11" x14ac:dyDescent="0.2">
      <c r="A161" s="496"/>
      <c r="B161" s="496"/>
      <c r="C161" s="306" t="s">
        <v>247</v>
      </c>
      <c r="D161" s="298">
        <v>10553</v>
      </c>
      <c r="E161" s="298" t="s">
        <v>723</v>
      </c>
      <c r="F161" s="298">
        <v>0</v>
      </c>
      <c r="G161" s="298">
        <v>2041</v>
      </c>
      <c r="H161" s="298" t="s">
        <v>723</v>
      </c>
      <c r="I161" s="298" t="s">
        <v>723</v>
      </c>
      <c r="J161" s="298" t="s">
        <v>723</v>
      </c>
      <c r="K161" s="298" t="s">
        <v>723</v>
      </c>
    </row>
    <row r="162" spans="1:11" x14ac:dyDescent="0.2">
      <c r="A162" s="496"/>
      <c r="B162" s="496"/>
      <c r="C162" s="306" t="s">
        <v>248</v>
      </c>
      <c r="D162" s="298">
        <v>52542</v>
      </c>
      <c r="E162" s="298" t="s">
        <v>723</v>
      </c>
      <c r="F162" s="298">
        <v>7283</v>
      </c>
      <c r="G162" s="298">
        <v>20543</v>
      </c>
      <c r="H162" s="298" t="s">
        <v>723</v>
      </c>
      <c r="I162" s="298" t="s">
        <v>723</v>
      </c>
      <c r="J162" s="298" t="s">
        <v>723</v>
      </c>
      <c r="K162" s="298" t="s">
        <v>723</v>
      </c>
    </row>
    <row r="163" spans="1:11" x14ac:dyDescent="0.2">
      <c r="A163" s="496"/>
      <c r="B163" s="497" t="s">
        <v>249</v>
      </c>
      <c r="C163" s="306" t="s">
        <v>18</v>
      </c>
      <c r="D163" s="298">
        <v>35094</v>
      </c>
      <c r="E163" s="298" t="s">
        <v>723</v>
      </c>
      <c r="F163" s="298">
        <v>9315</v>
      </c>
      <c r="G163" s="298">
        <v>25779</v>
      </c>
      <c r="H163" s="298" t="s">
        <v>723</v>
      </c>
      <c r="I163" s="298" t="s">
        <v>723</v>
      </c>
      <c r="J163" s="298" t="s">
        <v>723</v>
      </c>
      <c r="K163" s="298" t="s">
        <v>723</v>
      </c>
    </row>
    <row r="164" spans="1:11" x14ac:dyDescent="0.2">
      <c r="A164" s="496"/>
      <c r="B164" s="496"/>
      <c r="C164" s="306" t="s">
        <v>250</v>
      </c>
      <c r="D164" s="298">
        <v>3742</v>
      </c>
      <c r="E164" s="298" t="s">
        <v>723</v>
      </c>
      <c r="F164" s="298">
        <v>961</v>
      </c>
      <c r="G164" s="298">
        <v>2781</v>
      </c>
      <c r="H164" s="298" t="s">
        <v>723</v>
      </c>
      <c r="I164" s="298" t="s">
        <v>723</v>
      </c>
      <c r="J164" s="298" t="s">
        <v>723</v>
      </c>
      <c r="K164" s="298" t="s">
        <v>723</v>
      </c>
    </row>
    <row r="165" spans="1:11" x14ac:dyDescent="0.2">
      <c r="A165" s="496"/>
      <c r="B165" s="496"/>
      <c r="C165" s="306" t="s">
        <v>431</v>
      </c>
      <c r="D165" s="298">
        <v>660</v>
      </c>
      <c r="E165" s="298" t="s">
        <v>723</v>
      </c>
      <c r="F165" s="298">
        <v>59</v>
      </c>
      <c r="G165" s="298">
        <v>601</v>
      </c>
      <c r="H165" s="298" t="s">
        <v>723</v>
      </c>
      <c r="I165" s="298" t="s">
        <v>723</v>
      </c>
      <c r="J165" s="298" t="s">
        <v>723</v>
      </c>
      <c r="K165" s="298" t="s">
        <v>723</v>
      </c>
    </row>
    <row r="166" spans="1:11" x14ac:dyDescent="0.2">
      <c r="A166" s="496"/>
      <c r="B166" s="496"/>
      <c r="C166" s="306" t="s">
        <v>432</v>
      </c>
      <c r="D166" s="298">
        <v>723</v>
      </c>
      <c r="E166" s="298" t="s">
        <v>723</v>
      </c>
      <c r="F166" s="298">
        <v>208</v>
      </c>
      <c r="G166" s="298">
        <v>515</v>
      </c>
      <c r="H166" s="298" t="s">
        <v>723</v>
      </c>
      <c r="I166" s="298" t="s">
        <v>723</v>
      </c>
      <c r="J166" s="298" t="s">
        <v>723</v>
      </c>
      <c r="K166" s="298" t="s">
        <v>723</v>
      </c>
    </row>
    <row r="167" spans="1:11" x14ac:dyDescent="0.2">
      <c r="A167" s="496"/>
      <c r="B167" s="496"/>
      <c r="C167" s="306" t="s">
        <v>251</v>
      </c>
      <c r="D167" s="298">
        <v>22070</v>
      </c>
      <c r="E167" s="298" t="s">
        <v>723</v>
      </c>
      <c r="F167" s="298">
        <v>6738</v>
      </c>
      <c r="G167" s="298">
        <v>15332</v>
      </c>
      <c r="H167" s="298" t="s">
        <v>723</v>
      </c>
      <c r="I167" s="298" t="s">
        <v>723</v>
      </c>
      <c r="J167" s="298" t="s">
        <v>723</v>
      </c>
      <c r="K167" s="298" t="s">
        <v>723</v>
      </c>
    </row>
    <row r="168" spans="1:11" x14ac:dyDescent="0.2">
      <c r="A168" s="496"/>
      <c r="B168" s="496"/>
      <c r="C168" s="306" t="s">
        <v>433</v>
      </c>
      <c r="D168" s="298">
        <v>1632</v>
      </c>
      <c r="E168" s="298" t="s">
        <v>723</v>
      </c>
      <c r="F168" s="298">
        <v>408</v>
      </c>
      <c r="G168" s="298">
        <v>1224</v>
      </c>
      <c r="H168" s="298" t="s">
        <v>723</v>
      </c>
      <c r="I168" s="298" t="s">
        <v>723</v>
      </c>
      <c r="J168" s="298" t="s">
        <v>723</v>
      </c>
      <c r="K168" s="298" t="s">
        <v>723</v>
      </c>
    </row>
    <row r="169" spans="1:11" x14ac:dyDescent="0.2">
      <c r="A169" s="496"/>
      <c r="B169" s="496"/>
      <c r="C169" s="306" t="s">
        <v>252</v>
      </c>
      <c r="D169" s="298">
        <v>2190</v>
      </c>
      <c r="E169" s="298" t="s">
        <v>723</v>
      </c>
      <c r="F169" s="298">
        <v>152</v>
      </c>
      <c r="G169" s="298">
        <v>2038</v>
      </c>
      <c r="H169" s="298" t="s">
        <v>723</v>
      </c>
      <c r="I169" s="298" t="s">
        <v>723</v>
      </c>
      <c r="J169" s="298" t="s">
        <v>723</v>
      </c>
      <c r="K169" s="298" t="s">
        <v>723</v>
      </c>
    </row>
    <row r="170" spans="1:11" x14ac:dyDescent="0.2">
      <c r="A170" s="496"/>
      <c r="B170" s="496"/>
      <c r="C170" s="306" t="s">
        <v>434</v>
      </c>
      <c r="D170" s="298">
        <v>1721</v>
      </c>
      <c r="E170" s="298" t="s">
        <v>723</v>
      </c>
      <c r="F170" s="298">
        <v>396</v>
      </c>
      <c r="G170" s="298">
        <v>1325</v>
      </c>
      <c r="H170" s="298" t="s">
        <v>723</v>
      </c>
      <c r="I170" s="298" t="s">
        <v>723</v>
      </c>
      <c r="J170" s="298" t="s">
        <v>723</v>
      </c>
      <c r="K170" s="298" t="s">
        <v>723</v>
      </c>
    </row>
    <row r="171" spans="1:11" x14ac:dyDescent="0.2">
      <c r="A171" s="496"/>
      <c r="B171" s="496"/>
      <c r="C171" s="306" t="s">
        <v>130</v>
      </c>
      <c r="D171" s="298">
        <v>2356</v>
      </c>
      <c r="E171" s="298" t="s">
        <v>723</v>
      </c>
      <c r="F171" s="298">
        <v>393</v>
      </c>
      <c r="G171" s="298">
        <v>1963</v>
      </c>
      <c r="H171" s="298" t="s">
        <v>723</v>
      </c>
      <c r="I171" s="298" t="s">
        <v>723</v>
      </c>
      <c r="J171" s="298" t="s">
        <v>723</v>
      </c>
      <c r="K171" s="298" t="s">
        <v>723</v>
      </c>
    </row>
    <row r="172" spans="1:11" x14ac:dyDescent="0.2">
      <c r="A172" s="496"/>
      <c r="B172" s="497" t="s">
        <v>253</v>
      </c>
      <c r="C172" s="306" t="s">
        <v>18</v>
      </c>
      <c r="D172" s="298">
        <v>72072</v>
      </c>
      <c r="E172" s="298" t="s">
        <v>723</v>
      </c>
      <c r="F172" s="298">
        <v>14215</v>
      </c>
      <c r="G172" s="298">
        <v>45403</v>
      </c>
      <c r="H172" s="298" t="s">
        <v>723</v>
      </c>
      <c r="I172" s="298" t="s">
        <v>723</v>
      </c>
      <c r="J172" s="298" t="s">
        <v>723</v>
      </c>
      <c r="K172" s="298" t="s">
        <v>723</v>
      </c>
    </row>
    <row r="173" spans="1:11" x14ac:dyDescent="0.2">
      <c r="A173" s="496"/>
      <c r="B173" s="496"/>
      <c r="C173" s="306" t="s">
        <v>435</v>
      </c>
      <c r="D173" s="298">
        <v>1195</v>
      </c>
      <c r="E173" s="298" t="s">
        <v>723</v>
      </c>
      <c r="F173" s="298">
        <v>398</v>
      </c>
      <c r="G173" s="298">
        <v>797</v>
      </c>
      <c r="H173" s="298" t="s">
        <v>723</v>
      </c>
      <c r="I173" s="298" t="s">
        <v>723</v>
      </c>
      <c r="J173" s="298" t="s">
        <v>723</v>
      </c>
      <c r="K173" s="298" t="s">
        <v>723</v>
      </c>
    </row>
    <row r="174" spans="1:11" x14ac:dyDescent="0.2">
      <c r="A174" s="496"/>
      <c r="B174" s="496"/>
      <c r="C174" s="306" t="s">
        <v>255</v>
      </c>
      <c r="D174" s="298">
        <v>16522</v>
      </c>
      <c r="E174" s="298" t="s">
        <v>723</v>
      </c>
      <c r="F174" s="298">
        <v>1967</v>
      </c>
      <c r="G174" s="298">
        <v>7870</v>
      </c>
      <c r="H174" s="298" t="s">
        <v>723</v>
      </c>
      <c r="I174" s="298" t="s">
        <v>723</v>
      </c>
      <c r="J174" s="298" t="s">
        <v>723</v>
      </c>
      <c r="K174" s="298" t="s">
        <v>723</v>
      </c>
    </row>
    <row r="175" spans="1:11" x14ac:dyDescent="0.2">
      <c r="A175" s="496"/>
      <c r="B175" s="496"/>
      <c r="C175" s="306" t="s">
        <v>436</v>
      </c>
      <c r="D175" s="298">
        <v>2030</v>
      </c>
      <c r="E175" s="298" t="s">
        <v>723</v>
      </c>
      <c r="F175" s="298">
        <v>485</v>
      </c>
      <c r="G175" s="298">
        <v>1545</v>
      </c>
      <c r="H175" s="298" t="s">
        <v>723</v>
      </c>
      <c r="I175" s="298" t="s">
        <v>723</v>
      </c>
      <c r="J175" s="298" t="s">
        <v>723</v>
      </c>
      <c r="K175" s="298" t="s">
        <v>723</v>
      </c>
    </row>
    <row r="176" spans="1:11" x14ac:dyDescent="0.2">
      <c r="A176" s="496"/>
      <c r="B176" s="496"/>
      <c r="C176" s="306" t="s">
        <v>254</v>
      </c>
      <c r="D176" s="298">
        <v>4998</v>
      </c>
      <c r="E176" s="298" t="s">
        <v>723</v>
      </c>
      <c r="F176" s="298">
        <v>793</v>
      </c>
      <c r="G176" s="298">
        <v>4205</v>
      </c>
      <c r="H176" s="298" t="s">
        <v>723</v>
      </c>
      <c r="I176" s="298" t="s">
        <v>723</v>
      </c>
      <c r="J176" s="298" t="s">
        <v>723</v>
      </c>
      <c r="K176" s="298" t="s">
        <v>723</v>
      </c>
    </row>
    <row r="177" spans="1:11" x14ac:dyDescent="0.2">
      <c r="A177" s="496"/>
      <c r="B177" s="496"/>
      <c r="C177" s="306" t="s">
        <v>437</v>
      </c>
      <c r="D177" s="298">
        <v>1287</v>
      </c>
      <c r="E177" s="298" t="s">
        <v>723</v>
      </c>
      <c r="F177" s="298">
        <v>537</v>
      </c>
      <c r="G177" s="298">
        <v>750</v>
      </c>
      <c r="H177" s="298" t="s">
        <v>723</v>
      </c>
      <c r="I177" s="298" t="s">
        <v>723</v>
      </c>
      <c r="J177" s="298" t="s">
        <v>723</v>
      </c>
      <c r="K177" s="298" t="s">
        <v>723</v>
      </c>
    </row>
    <row r="178" spans="1:11" x14ac:dyDescent="0.2">
      <c r="A178" s="496"/>
      <c r="B178" s="496"/>
      <c r="C178" s="306" t="s">
        <v>256</v>
      </c>
      <c r="D178" s="298">
        <v>41686</v>
      </c>
      <c r="E178" s="298" t="s">
        <v>723</v>
      </c>
      <c r="F178" s="298">
        <v>9214</v>
      </c>
      <c r="G178" s="298">
        <v>26703</v>
      </c>
      <c r="H178" s="298" t="s">
        <v>723</v>
      </c>
      <c r="I178" s="298" t="s">
        <v>723</v>
      </c>
      <c r="J178" s="298" t="s">
        <v>723</v>
      </c>
      <c r="K178" s="298" t="s">
        <v>723</v>
      </c>
    </row>
    <row r="179" spans="1:11" x14ac:dyDescent="0.2">
      <c r="A179" s="496"/>
      <c r="B179" s="496"/>
      <c r="C179" s="306" t="s">
        <v>257</v>
      </c>
      <c r="D179" s="298">
        <v>3891</v>
      </c>
      <c r="E179" s="298" t="s">
        <v>723</v>
      </c>
      <c r="F179" s="298">
        <v>701</v>
      </c>
      <c r="G179" s="298">
        <v>3190</v>
      </c>
      <c r="H179" s="298" t="s">
        <v>723</v>
      </c>
      <c r="I179" s="298" t="s">
        <v>723</v>
      </c>
      <c r="J179" s="298" t="s">
        <v>723</v>
      </c>
      <c r="K179" s="298" t="s">
        <v>723</v>
      </c>
    </row>
    <row r="180" spans="1:11" x14ac:dyDescent="0.2">
      <c r="A180" s="496"/>
      <c r="B180" s="496"/>
      <c r="C180" s="306" t="s">
        <v>130</v>
      </c>
      <c r="D180" s="298">
        <v>463</v>
      </c>
      <c r="E180" s="298" t="s">
        <v>723</v>
      </c>
      <c r="F180" s="298">
        <v>120</v>
      </c>
      <c r="G180" s="298">
        <v>343</v>
      </c>
      <c r="H180" s="298" t="s">
        <v>723</v>
      </c>
      <c r="I180" s="298" t="s">
        <v>723</v>
      </c>
      <c r="J180" s="298" t="s">
        <v>723</v>
      </c>
      <c r="K180" s="298" t="s">
        <v>723</v>
      </c>
    </row>
    <row r="181" spans="1:11" x14ac:dyDescent="0.2">
      <c r="A181" s="496"/>
      <c r="B181" s="497" t="s">
        <v>258</v>
      </c>
      <c r="C181" s="306" t="s">
        <v>18</v>
      </c>
      <c r="D181" s="298">
        <v>374070</v>
      </c>
      <c r="E181" s="298" t="s">
        <v>723</v>
      </c>
      <c r="F181" s="298">
        <v>198382</v>
      </c>
      <c r="G181" s="298">
        <v>124917</v>
      </c>
      <c r="H181" s="298" t="s">
        <v>723</v>
      </c>
      <c r="I181" s="298" t="s">
        <v>723</v>
      </c>
      <c r="J181" s="298" t="s">
        <v>723</v>
      </c>
      <c r="K181" s="298" t="s">
        <v>723</v>
      </c>
    </row>
    <row r="182" spans="1:11" x14ac:dyDescent="0.2">
      <c r="A182" s="496"/>
      <c r="B182" s="496"/>
      <c r="C182" s="306" t="s">
        <v>259</v>
      </c>
      <c r="D182" s="298">
        <v>28819</v>
      </c>
      <c r="E182" s="298" t="s">
        <v>723</v>
      </c>
      <c r="F182" s="298">
        <v>12842</v>
      </c>
      <c r="G182" s="298">
        <v>8409</v>
      </c>
      <c r="H182" s="298" t="s">
        <v>723</v>
      </c>
      <c r="I182" s="298" t="s">
        <v>723</v>
      </c>
      <c r="J182" s="298" t="s">
        <v>723</v>
      </c>
      <c r="K182" s="298" t="s">
        <v>723</v>
      </c>
    </row>
    <row r="183" spans="1:11" x14ac:dyDescent="0.2">
      <c r="A183" s="496"/>
      <c r="B183" s="496"/>
      <c r="C183" s="306" t="s">
        <v>263</v>
      </c>
      <c r="D183" s="298">
        <v>150617</v>
      </c>
      <c r="E183" s="298" t="s">
        <v>723</v>
      </c>
      <c r="F183" s="298">
        <v>76685</v>
      </c>
      <c r="G183" s="298">
        <v>59103</v>
      </c>
      <c r="H183" s="298" t="s">
        <v>723</v>
      </c>
      <c r="I183" s="298" t="s">
        <v>723</v>
      </c>
      <c r="J183" s="298" t="s">
        <v>723</v>
      </c>
      <c r="K183" s="298" t="s">
        <v>723</v>
      </c>
    </row>
    <row r="184" spans="1:11" x14ac:dyDescent="0.2">
      <c r="A184" s="496"/>
      <c r="B184" s="496"/>
      <c r="C184" s="306" t="s">
        <v>260</v>
      </c>
      <c r="D184" s="298">
        <v>12220</v>
      </c>
      <c r="E184" s="298" t="s">
        <v>723</v>
      </c>
      <c r="F184" s="298">
        <v>3731</v>
      </c>
      <c r="G184" s="298">
        <v>8489</v>
      </c>
      <c r="H184" s="298" t="s">
        <v>723</v>
      </c>
      <c r="I184" s="298" t="s">
        <v>723</v>
      </c>
      <c r="J184" s="298" t="s">
        <v>723</v>
      </c>
      <c r="K184" s="298" t="s">
        <v>723</v>
      </c>
    </row>
    <row r="185" spans="1:11" x14ac:dyDescent="0.2">
      <c r="A185" s="496"/>
      <c r="B185" s="496"/>
      <c r="C185" s="306" t="s">
        <v>261</v>
      </c>
      <c r="D185" s="298">
        <v>4271</v>
      </c>
      <c r="E185" s="298" t="s">
        <v>723</v>
      </c>
      <c r="F185" s="298">
        <v>1415</v>
      </c>
      <c r="G185" s="298">
        <v>2856</v>
      </c>
      <c r="H185" s="298" t="s">
        <v>723</v>
      </c>
      <c r="I185" s="298" t="s">
        <v>723</v>
      </c>
      <c r="J185" s="298" t="s">
        <v>723</v>
      </c>
      <c r="K185" s="298" t="s">
        <v>723</v>
      </c>
    </row>
    <row r="186" spans="1:11" x14ac:dyDescent="0.2">
      <c r="A186" s="496"/>
      <c r="B186" s="496"/>
      <c r="C186" s="306" t="s">
        <v>262</v>
      </c>
      <c r="D186" s="298">
        <v>177538</v>
      </c>
      <c r="E186" s="298" t="s">
        <v>723</v>
      </c>
      <c r="F186" s="298">
        <v>103449</v>
      </c>
      <c r="G186" s="298">
        <v>45715</v>
      </c>
      <c r="H186" s="298" t="s">
        <v>723</v>
      </c>
      <c r="I186" s="298" t="s">
        <v>723</v>
      </c>
      <c r="J186" s="298" t="s">
        <v>723</v>
      </c>
      <c r="K186" s="298" t="s">
        <v>723</v>
      </c>
    </row>
    <row r="187" spans="1:11" x14ac:dyDescent="0.2">
      <c r="A187" s="496"/>
      <c r="B187" s="496"/>
      <c r="C187" s="306" t="s">
        <v>130</v>
      </c>
      <c r="D187" s="298">
        <v>605</v>
      </c>
      <c r="E187" s="298" t="s">
        <v>723</v>
      </c>
      <c r="F187" s="298">
        <v>260</v>
      </c>
      <c r="G187" s="298">
        <v>345</v>
      </c>
      <c r="H187" s="298" t="s">
        <v>723</v>
      </c>
      <c r="I187" s="298" t="s">
        <v>723</v>
      </c>
      <c r="J187" s="298" t="s">
        <v>723</v>
      </c>
      <c r="K187" s="298" t="s">
        <v>723</v>
      </c>
    </row>
    <row r="188" spans="1:11" x14ac:dyDescent="0.2">
      <c r="A188" s="496"/>
      <c r="B188" s="497" t="s">
        <v>264</v>
      </c>
      <c r="C188" s="306" t="s">
        <v>18</v>
      </c>
      <c r="D188" s="298">
        <v>48507</v>
      </c>
      <c r="E188" s="298" t="s">
        <v>723</v>
      </c>
      <c r="F188" s="298">
        <v>9350</v>
      </c>
      <c r="G188" s="298">
        <v>13471</v>
      </c>
      <c r="H188" s="298" t="s">
        <v>723</v>
      </c>
      <c r="I188" s="298" t="s">
        <v>723</v>
      </c>
      <c r="J188" s="298" t="s">
        <v>723</v>
      </c>
      <c r="K188" s="298" t="s">
        <v>723</v>
      </c>
    </row>
    <row r="189" spans="1:11" x14ac:dyDescent="0.2">
      <c r="A189" s="496"/>
      <c r="B189" s="496"/>
      <c r="C189" s="306" t="s">
        <v>267</v>
      </c>
      <c r="D189" s="298">
        <v>30488</v>
      </c>
      <c r="E189" s="298" t="s">
        <v>723</v>
      </c>
      <c r="F189" s="298">
        <v>8823</v>
      </c>
      <c r="G189" s="298">
        <v>10995</v>
      </c>
      <c r="H189" s="298" t="s">
        <v>723</v>
      </c>
      <c r="I189" s="298" t="s">
        <v>723</v>
      </c>
      <c r="J189" s="298" t="s">
        <v>723</v>
      </c>
      <c r="K189" s="298" t="s">
        <v>723</v>
      </c>
    </row>
    <row r="190" spans="1:11" x14ac:dyDescent="0.2">
      <c r="A190" s="496"/>
      <c r="B190" s="496"/>
      <c r="C190" s="306" t="s">
        <v>265</v>
      </c>
      <c r="D190" s="298">
        <v>10341</v>
      </c>
      <c r="E190" s="298" t="s">
        <v>723</v>
      </c>
      <c r="F190" s="298">
        <v>209</v>
      </c>
      <c r="G190" s="298">
        <v>581</v>
      </c>
      <c r="H190" s="298" t="s">
        <v>723</v>
      </c>
      <c r="I190" s="298" t="s">
        <v>723</v>
      </c>
      <c r="J190" s="298" t="s">
        <v>723</v>
      </c>
      <c r="K190" s="298" t="s">
        <v>723</v>
      </c>
    </row>
    <row r="191" spans="1:11" x14ac:dyDescent="0.2">
      <c r="A191" s="496"/>
      <c r="B191" s="496"/>
      <c r="C191" s="306" t="s">
        <v>266</v>
      </c>
      <c r="D191" s="298">
        <v>5757</v>
      </c>
      <c r="E191" s="298" t="s">
        <v>723</v>
      </c>
      <c r="F191" s="298">
        <v>0</v>
      </c>
      <c r="G191" s="298">
        <v>292</v>
      </c>
      <c r="H191" s="298" t="s">
        <v>723</v>
      </c>
      <c r="I191" s="298" t="s">
        <v>723</v>
      </c>
      <c r="J191" s="298" t="s">
        <v>723</v>
      </c>
      <c r="K191" s="298" t="s">
        <v>723</v>
      </c>
    </row>
    <row r="192" spans="1:11" x14ac:dyDescent="0.2">
      <c r="A192" s="496"/>
      <c r="B192" s="496"/>
      <c r="C192" s="306" t="s">
        <v>438</v>
      </c>
      <c r="D192" s="298">
        <v>668</v>
      </c>
      <c r="E192" s="298" t="s">
        <v>723</v>
      </c>
      <c r="F192" s="298">
        <v>96</v>
      </c>
      <c r="G192" s="298">
        <v>572</v>
      </c>
      <c r="H192" s="298" t="s">
        <v>723</v>
      </c>
      <c r="I192" s="298" t="s">
        <v>723</v>
      </c>
      <c r="J192" s="298" t="s">
        <v>723</v>
      </c>
      <c r="K192" s="298" t="s">
        <v>723</v>
      </c>
    </row>
    <row r="193" spans="1:11" x14ac:dyDescent="0.2">
      <c r="A193" s="496"/>
      <c r="B193" s="496"/>
      <c r="C193" s="306" t="s">
        <v>439</v>
      </c>
      <c r="D193" s="298">
        <v>1169</v>
      </c>
      <c r="E193" s="298" t="s">
        <v>723</v>
      </c>
      <c r="F193" s="298">
        <v>214</v>
      </c>
      <c r="G193" s="298">
        <v>955</v>
      </c>
      <c r="H193" s="298" t="s">
        <v>723</v>
      </c>
      <c r="I193" s="298" t="s">
        <v>723</v>
      </c>
      <c r="J193" s="298" t="s">
        <v>723</v>
      </c>
      <c r="K193" s="298" t="s">
        <v>723</v>
      </c>
    </row>
    <row r="194" spans="1:11" x14ac:dyDescent="0.2">
      <c r="A194" s="496"/>
      <c r="B194" s="496"/>
      <c r="C194" s="306" t="s">
        <v>130</v>
      </c>
      <c r="D194" s="298">
        <v>84</v>
      </c>
      <c r="E194" s="298" t="s">
        <v>723</v>
      </c>
      <c r="F194" s="298">
        <v>8</v>
      </c>
      <c r="G194" s="298">
        <v>76</v>
      </c>
      <c r="H194" s="298" t="s">
        <v>723</v>
      </c>
      <c r="I194" s="298" t="s">
        <v>723</v>
      </c>
      <c r="J194" s="298" t="s">
        <v>723</v>
      </c>
      <c r="K194" s="298" t="s">
        <v>723</v>
      </c>
    </row>
    <row r="195" spans="1:11" x14ac:dyDescent="0.2">
      <c r="A195" s="496"/>
      <c r="B195" s="497" t="s">
        <v>440</v>
      </c>
      <c r="C195" s="306" t="s">
        <v>18</v>
      </c>
      <c r="D195" s="298">
        <v>4896</v>
      </c>
      <c r="E195" s="298" t="s">
        <v>723</v>
      </c>
      <c r="F195" s="298">
        <v>2170</v>
      </c>
      <c r="G195" s="298">
        <v>2726</v>
      </c>
      <c r="H195" s="298" t="s">
        <v>723</v>
      </c>
      <c r="I195" s="298" t="s">
        <v>723</v>
      </c>
      <c r="J195" s="298" t="s">
        <v>723</v>
      </c>
      <c r="K195" s="298" t="s">
        <v>723</v>
      </c>
    </row>
    <row r="196" spans="1:11" x14ac:dyDescent="0.2">
      <c r="A196" s="496"/>
      <c r="B196" s="496"/>
      <c r="C196" s="306" t="s">
        <v>441</v>
      </c>
      <c r="D196" s="298">
        <v>617</v>
      </c>
      <c r="E196" s="298" t="s">
        <v>723</v>
      </c>
      <c r="F196" s="298">
        <v>358</v>
      </c>
      <c r="G196" s="298">
        <v>259</v>
      </c>
      <c r="H196" s="298" t="s">
        <v>723</v>
      </c>
      <c r="I196" s="298" t="s">
        <v>723</v>
      </c>
      <c r="J196" s="298" t="s">
        <v>723</v>
      </c>
      <c r="K196" s="298" t="s">
        <v>723</v>
      </c>
    </row>
    <row r="197" spans="1:11" x14ac:dyDescent="0.2">
      <c r="A197" s="496"/>
      <c r="B197" s="496"/>
      <c r="C197" s="306" t="s">
        <v>442</v>
      </c>
      <c r="D197" s="298">
        <v>975</v>
      </c>
      <c r="E197" s="298" t="s">
        <v>723</v>
      </c>
      <c r="F197" s="298">
        <v>33</v>
      </c>
      <c r="G197" s="298">
        <v>942</v>
      </c>
      <c r="H197" s="298" t="s">
        <v>723</v>
      </c>
      <c r="I197" s="298" t="s">
        <v>723</v>
      </c>
      <c r="J197" s="298" t="s">
        <v>723</v>
      </c>
      <c r="K197" s="298" t="s">
        <v>723</v>
      </c>
    </row>
    <row r="198" spans="1:11" x14ac:dyDescent="0.2">
      <c r="A198" s="496"/>
      <c r="B198" s="496"/>
      <c r="C198" s="306" t="s">
        <v>443</v>
      </c>
      <c r="D198" s="298">
        <v>2309</v>
      </c>
      <c r="E198" s="298" t="s">
        <v>723</v>
      </c>
      <c r="F198" s="298">
        <v>1429</v>
      </c>
      <c r="G198" s="298">
        <v>880</v>
      </c>
      <c r="H198" s="298" t="s">
        <v>723</v>
      </c>
      <c r="I198" s="298" t="s">
        <v>723</v>
      </c>
      <c r="J198" s="298" t="s">
        <v>723</v>
      </c>
      <c r="K198" s="298" t="s">
        <v>723</v>
      </c>
    </row>
    <row r="199" spans="1:11" x14ac:dyDescent="0.2">
      <c r="A199" s="496"/>
      <c r="B199" s="496"/>
      <c r="C199" s="306" t="s">
        <v>130</v>
      </c>
      <c r="D199" s="298">
        <v>995</v>
      </c>
      <c r="E199" s="298" t="s">
        <v>723</v>
      </c>
      <c r="F199" s="298">
        <v>350</v>
      </c>
      <c r="G199" s="298">
        <v>645</v>
      </c>
      <c r="H199" s="298" t="s">
        <v>723</v>
      </c>
      <c r="I199" s="298" t="s">
        <v>723</v>
      </c>
      <c r="J199" s="298" t="s">
        <v>723</v>
      </c>
      <c r="K199" s="298" t="s">
        <v>723</v>
      </c>
    </row>
    <row r="200" spans="1:11" x14ac:dyDescent="0.2">
      <c r="A200" s="496"/>
      <c r="B200" s="497" t="s">
        <v>409</v>
      </c>
      <c r="C200" s="306" t="s">
        <v>18</v>
      </c>
      <c r="D200" s="298">
        <v>229006</v>
      </c>
      <c r="E200" s="298" t="s">
        <v>723</v>
      </c>
      <c r="F200" s="298">
        <v>37640</v>
      </c>
      <c r="G200" s="298">
        <v>97234</v>
      </c>
      <c r="H200" s="298" t="s">
        <v>723</v>
      </c>
      <c r="I200" s="298" t="s">
        <v>723</v>
      </c>
      <c r="J200" s="298" t="s">
        <v>723</v>
      </c>
      <c r="K200" s="298" t="s">
        <v>723</v>
      </c>
    </row>
    <row r="201" spans="1:11" x14ac:dyDescent="0.2">
      <c r="A201" s="496"/>
      <c r="B201" s="496"/>
      <c r="C201" s="306" t="s">
        <v>269</v>
      </c>
      <c r="D201" s="298">
        <v>60422</v>
      </c>
      <c r="E201" s="298" t="s">
        <v>723</v>
      </c>
      <c r="F201" s="298">
        <v>6147</v>
      </c>
      <c r="G201" s="298">
        <v>43607</v>
      </c>
      <c r="H201" s="298" t="s">
        <v>723</v>
      </c>
      <c r="I201" s="298" t="s">
        <v>723</v>
      </c>
      <c r="J201" s="298" t="s">
        <v>723</v>
      </c>
      <c r="K201" s="298" t="s">
        <v>723</v>
      </c>
    </row>
    <row r="202" spans="1:11" x14ac:dyDescent="0.2">
      <c r="A202" s="496"/>
      <c r="B202" s="496"/>
      <c r="C202" s="306" t="s">
        <v>270</v>
      </c>
      <c r="D202" s="298">
        <v>9972</v>
      </c>
      <c r="E202" s="298" t="s">
        <v>723</v>
      </c>
      <c r="F202" s="298">
        <v>0</v>
      </c>
      <c r="G202" s="298">
        <v>127</v>
      </c>
      <c r="H202" s="298" t="s">
        <v>723</v>
      </c>
      <c r="I202" s="298" t="s">
        <v>723</v>
      </c>
      <c r="J202" s="298" t="s">
        <v>723</v>
      </c>
      <c r="K202" s="298" t="s">
        <v>723</v>
      </c>
    </row>
    <row r="203" spans="1:11" x14ac:dyDescent="0.2">
      <c r="A203" s="496"/>
      <c r="B203" s="496"/>
      <c r="C203" s="306" t="s">
        <v>271</v>
      </c>
      <c r="D203" s="298">
        <v>3211</v>
      </c>
      <c r="E203" s="298" t="s">
        <v>723</v>
      </c>
      <c r="F203" s="298">
        <v>23</v>
      </c>
      <c r="G203" s="298">
        <v>3188</v>
      </c>
      <c r="H203" s="298" t="s">
        <v>723</v>
      </c>
      <c r="I203" s="298" t="s">
        <v>723</v>
      </c>
      <c r="J203" s="298" t="s">
        <v>723</v>
      </c>
      <c r="K203" s="298" t="s">
        <v>723</v>
      </c>
    </row>
    <row r="204" spans="1:11" x14ac:dyDescent="0.2">
      <c r="A204" s="496"/>
      <c r="B204" s="496"/>
      <c r="C204" s="306" t="s">
        <v>268</v>
      </c>
      <c r="D204" s="298">
        <v>154061</v>
      </c>
      <c r="E204" s="298" t="s">
        <v>723</v>
      </c>
      <c r="F204" s="298">
        <v>31287</v>
      </c>
      <c r="G204" s="298">
        <v>49155</v>
      </c>
      <c r="H204" s="298" t="s">
        <v>723</v>
      </c>
      <c r="I204" s="298" t="s">
        <v>723</v>
      </c>
      <c r="J204" s="298" t="s">
        <v>723</v>
      </c>
      <c r="K204" s="298" t="s">
        <v>723</v>
      </c>
    </row>
    <row r="205" spans="1:11" x14ac:dyDescent="0.2">
      <c r="A205" s="496"/>
      <c r="B205" s="496"/>
      <c r="C205" s="306" t="s">
        <v>272</v>
      </c>
      <c r="D205" s="298">
        <v>1340</v>
      </c>
      <c r="E205" s="298" t="s">
        <v>723</v>
      </c>
      <c r="F205" s="298">
        <v>183</v>
      </c>
      <c r="G205" s="298">
        <v>1157</v>
      </c>
      <c r="H205" s="298" t="s">
        <v>723</v>
      </c>
      <c r="I205" s="298" t="s">
        <v>723</v>
      </c>
      <c r="J205" s="298" t="s">
        <v>723</v>
      </c>
      <c r="K205" s="298" t="s">
        <v>723</v>
      </c>
    </row>
    <row r="206" spans="1:11" x14ac:dyDescent="0.2">
      <c r="A206" s="496"/>
      <c r="B206" s="306" t="s">
        <v>444</v>
      </c>
      <c r="C206" s="306" t="s">
        <v>445</v>
      </c>
      <c r="D206" s="298">
        <v>1277</v>
      </c>
      <c r="E206" s="298" t="s">
        <v>723</v>
      </c>
      <c r="F206" s="298">
        <v>12</v>
      </c>
      <c r="G206" s="298">
        <v>1265</v>
      </c>
      <c r="H206" s="298" t="s">
        <v>723</v>
      </c>
      <c r="I206" s="298" t="s">
        <v>723</v>
      </c>
      <c r="J206" s="298" t="s">
        <v>723</v>
      </c>
      <c r="K206" s="298" t="s">
        <v>723</v>
      </c>
    </row>
    <row r="207" spans="1:11" x14ac:dyDescent="0.2">
      <c r="A207" s="496"/>
      <c r="B207" s="306" t="s">
        <v>273</v>
      </c>
      <c r="C207" s="306" t="s">
        <v>274</v>
      </c>
      <c r="D207" s="298">
        <v>5466</v>
      </c>
      <c r="E207" s="298" t="s">
        <v>723</v>
      </c>
      <c r="F207" s="298">
        <v>293</v>
      </c>
      <c r="G207" s="298">
        <v>5173</v>
      </c>
      <c r="H207" s="298" t="s">
        <v>723</v>
      </c>
      <c r="I207" s="298" t="s">
        <v>723</v>
      </c>
      <c r="J207" s="298" t="s">
        <v>723</v>
      </c>
      <c r="K207" s="298" t="s">
        <v>723</v>
      </c>
    </row>
    <row r="208" spans="1:11" x14ac:dyDescent="0.2">
      <c r="A208" s="496"/>
      <c r="B208" s="497" t="s">
        <v>275</v>
      </c>
      <c r="C208" s="306" t="s">
        <v>18</v>
      </c>
      <c r="D208" s="298">
        <v>808268</v>
      </c>
      <c r="E208" s="298" t="s">
        <v>723</v>
      </c>
      <c r="F208" s="298">
        <v>252555</v>
      </c>
      <c r="G208" s="298">
        <v>367971</v>
      </c>
      <c r="H208" s="298" t="s">
        <v>723</v>
      </c>
      <c r="I208" s="298" t="s">
        <v>723</v>
      </c>
      <c r="J208" s="298" t="s">
        <v>723</v>
      </c>
      <c r="K208" s="298" t="s">
        <v>723</v>
      </c>
    </row>
    <row r="209" spans="1:11" x14ac:dyDescent="0.2">
      <c r="A209" s="496"/>
      <c r="B209" s="496"/>
      <c r="C209" s="306" t="s">
        <v>280</v>
      </c>
      <c r="D209" s="298">
        <v>44604</v>
      </c>
      <c r="E209" s="298" t="s">
        <v>723</v>
      </c>
      <c r="F209" s="298">
        <v>16208</v>
      </c>
      <c r="G209" s="298">
        <v>13189</v>
      </c>
      <c r="H209" s="298" t="s">
        <v>723</v>
      </c>
      <c r="I209" s="298" t="s">
        <v>723</v>
      </c>
      <c r="J209" s="298" t="s">
        <v>723</v>
      </c>
      <c r="K209" s="298" t="s">
        <v>723</v>
      </c>
    </row>
    <row r="210" spans="1:11" x14ac:dyDescent="0.2">
      <c r="A210" s="496"/>
      <c r="B210" s="496"/>
      <c r="C210" s="306" t="s">
        <v>446</v>
      </c>
      <c r="D210" s="298">
        <v>760</v>
      </c>
      <c r="E210" s="298" t="s">
        <v>723</v>
      </c>
      <c r="F210" s="298">
        <v>89</v>
      </c>
      <c r="G210" s="298">
        <v>671</v>
      </c>
      <c r="H210" s="298" t="s">
        <v>723</v>
      </c>
      <c r="I210" s="298" t="s">
        <v>723</v>
      </c>
      <c r="J210" s="298" t="s">
        <v>723</v>
      </c>
      <c r="K210" s="298" t="s">
        <v>723</v>
      </c>
    </row>
    <row r="211" spans="1:11" x14ac:dyDescent="0.2">
      <c r="A211" s="496"/>
      <c r="B211" s="496"/>
      <c r="C211" s="306" t="s">
        <v>282</v>
      </c>
      <c r="D211" s="298">
        <v>172606</v>
      </c>
      <c r="E211" s="298" t="s">
        <v>723</v>
      </c>
      <c r="F211" s="298">
        <v>65693</v>
      </c>
      <c r="G211" s="298">
        <v>69002</v>
      </c>
      <c r="H211" s="298" t="s">
        <v>723</v>
      </c>
      <c r="I211" s="298" t="s">
        <v>723</v>
      </c>
      <c r="J211" s="298" t="s">
        <v>723</v>
      </c>
      <c r="K211" s="298" t="s">
        <v>723</v>
      </c>
    </row>
    <row r="212" spans="1:11" x14ac:dyDescent="0.2">
      <c r="A212" s="496"/>
      <c r="B212" s="496"/>
      <c r="C212" s="306" t="s">
        <v>281</v>
      </c>
      <c r="D212" s="298">
        <v>9630</v>
      </c>
      <c r="E212" s="298" t="s">
        <v>723</v>
      </c>
      <c r="F212" s="298">
        <v>4314</v>
      </c>
      <c r="G212" s="298">
        <v>5316</v>
      </c>
      <c r="H212" s="298" t="s">
        <v>723</v>
      </c>
      <c r="I212" s="298" t="s">
        <v>723</v>
      </c>
      <c r="J212" s="298" t="s">
        <v>723</v>
      </c>
      <c r="K212" s="298" t="s">
        <v>723</v>
      </c>
    </row>
    <row r="213" spans="1:11" x14ac:dyDescent="0.2">
      <c r="A213" s="496"/>
      <c r="B213" s="496"/>
      <c r="C213" s="306" t="s">
        <v>276</v>
      </c>
      <c r="D213" s="298">
        <v>12768</v>
      </c>
      <c r="E213" s="298" t="s">
        <v>723</v>
      </c>
      <c r="F213" s="298">
        <v>40</v>
      </c>
      <c r="G213" s="298">
        <v>7146</v>
      </c>
      <c r="H213" s="298" t="s">
        <v>723</v>
      </c>
      <c r="I213" s="298" t="s">
        <v>723</v>
      </c>
      <c r="J213" s="298" t="s">
        <v>723</v>
      </c>
      <c r="K213" s="298" t="s">
        <v>723</v>
      </c>
    </row>
    <row r="214" spans="1:11" x14ac:dyDescent="0.2">
      <c r="A214" s="496"/>
      <c r="B214" s="496"/>
      <c r="C214" s="306" t="s">
        <v>284</v>
      </c>
      <c r="D214" s="298">
        <v>49432</v>
      </c>
      <c r="E214" s="298" t="s">
        <v>723</v>
      </c>
      <c r="F214" s="298">
        <v>18174</v>
      </c>
      <c r="G214" s="298">
        <v>18279</v>
      </c>
      <c r="H214" s="298" t="s">
        <v>723</v>
      </c>
      <c r="I214" s="298" t="s">
        <v>723</v>
      </c>
      <c r="J214" s="298" t="s">
        <v>723</v>
      </c>
      <c r="K214" s="298" t="s">
        <v>723</v>
      </c>
    </row>
    <row r="215" spans="1:11" x14ac:dyDescent="0.2">
      <c r="A215" s="496"/>
      <c r="B215" s="496"/>
      <c r="C215" s="306" t="s">
        <v>285</v>
      </c>
      <c r="D215" s="298">
        <v>639</v>
      </c>
      <c r="E215" s="298" t="s">
        <v>723</v>
      </c>
      <c r="F215" s="298">
        <v>39</v>
      </c>
      <c r="G215" s="298">
        <v>600</v>
      </c>
      <c r="H215" s="298" t="s">
        <v>723</v>
      </c>
      <c r="I215" s="298" t="s">
        <v>723</v>
      </c>
      <c r="J215" s="298" t="s">
        <v>723</v>
      </c>
      <c r="K215" s="298" t="s">
        <v>723</v>
      </c>
    </row>
    <row r="216" spans="1:11" x14ac:dyDescent="0.2">
      <c r="A216" s="496"/>
      <c r="B216" s="496"/>
      <c r="C216" s="306" t="s">
        <v>283</v>
      </c>
      <c r="D216" s="298">
        <v>3841</v>
      </c>
      <c r="E216" s="298" t="s">
        <v>723</v>
      </c>
      <c r="F216" s="298">
        <v>3376</v>
      </c>
      <c r="G216" s="298">
        <v>465</v>
      </c>
      <c r="H216" s="298" t="s">
        <v>723</v>
      </c>
      <c r="I216" s="298" t="s">
        <v>723</v>
      </c>
      <c r="J216" s="298" t="s">
        <v>723</v>
      </c>
      <c r="K216" s="298" t="s">
        <v>723</v>
      </c>
    </row>
    <row r="217" spans="1:11" x14ac:dyDescent="0.2">
      <c r="A217" s="496"/>
      <c r="B217" s="496"/>
      <c r="C217" s="306" t="s">
        <v>278</v>
      </c>
      <c r="D217" s="298">
        <v>7396</v>
      </c>
      <c r="E217" s="298" t="s">
        <v>723</v>
      </c>
      <c r="F217" s="298">
        <v>120</v>
      </c>
      <c r="G217" s="298">
        <v>3302</v>
      </c>
      <c r="H217" s="298" t="s">
        <v>723</v>
      </c>
      <c r="I217" s="298" t="s">
        <v>723</v>
      </c>
      <c r="J217" s="298" t="s">
        <v>723</v>
      </c>
      <c r="K217" s="298" t="s">
        <v>723</v>
      </c>
    </row>
    <row r="218" spans="1:11" x14ac:dyDescent="0.2">
      <c r="A218" s="496"/>
      <c r="B218" s="496"/>
      <c r="C218" s="306" t="s">
        <v>277</v>
      </c>
      <c r="D218" s="298">
        <v>20910</v>
      </c>
      <c r="E218" s="298" t="s">
        <v>723</v>
      </c>
      <c r="F218" s="298">
        <v>222</v>
      </c>
      <c r="G218" s="298">
        <v>14545</v>
      </c>
      <c r="H218" s="298" t="s">
        <v>723</v>
      </c>
      <c r="I218" s="298" t="s">
        <v>723</v>
      </c>
      <c r="J218" s="298" t="s">
        <v>723</v>
      </c>
      <c r="K218" s="298" t="s">
        <v>723</v>
      </c>
    </row>
    <row r="219" spans="1:11" x14ac:dyDescent="0.2">
      <c r="A219" s="496"/>
      <c r="B219" s="496"/>
      <c r="C219" s="306" t="s">
        <v>286</v>
      </c>
      <c r="D219" s="298">
        <v>126110</v>
      </c>
      <c r="E219" s="298" t="s">
        <v>723</v>
      </c>
      <c r="F219" s="298">
        <v>57347</v>
      </c>
      <c r="G219" s="298">
        <v>55982</v>
      </c>
      <c r="H219" s="298" t="s">
        <v>723</v>
      </c>
      <c r="I219" s="298" t="s">
        <v>723</v>
      </c>
      <c r="J219" s="298" t="s">
        <v>723</v>
      </c>
      <c r="K219" s="298" t="s">
        <v>723</v>
      </c>
    </row>
    <row r="220" spans="1:11" x14ac:dyDescent="0.2">
      <c r="A220" s="496"/>
      <c r="B220" s="496"/>
      <c r="C220" s="306" t="s">
        <v>287</v>
      </c>
      <c r="D220" s="298">
        <v>74645</v>
      </c>
      <c r="E220" s="298" t="s">
        <v>723</v>
      </c>
      <c r="F220" s="298">
        <v>22294</v>
      </c>
      <c r="G220" s="298">
        <v>35000</v>
      </c>
      <c r="H220" s="298" t="s">
        <v>723</v>
      </c>
      <c r="I220" s="298" t="s">
        <v>723</v>
      </c>
      <c r="J220" s="298" t="s">
        <v>723</v>
      </c>
      <c r="K220" s="298" t="s">
        <v>723</v>
      </c>
    </row>
    <row r="221" spans="1:11" x14ac:dyDescent="0.2">
      <c r="A221" s="496"/>
      <c r="B221" s="496"/>
      <c r="C221" s="306" t="s">
        <v>288</v>
      </c>
      <c r="D221" s="298">
        <v>8622</v>
      </c>
      <c r="E221" s="298" t="s">
        <v>723</v>
      </c>
      <c r="F221" s="298">
        <v>2850</v>
      </c>
      <c r="G221" s="298">
        <v>1797</v>
      </c>
      <c r="H221" s="298" t="s">
        <v>723</v>
      </c>
      <c r="I221" s="298" t="s">
        <v>723</v>
      </c>
      <c r="J221" s="298" t="s">
        <v>723</v>
      </c>
      <c r="K221" s="298" t="s">
        <v>723</v>
      </c>
    </row>
    <row r="222" spans="1:11" x14ac:dyDescent="0.2">
      <c r="A222" s="496"/>
      <c r="B222" s="496"/>
      <c r="C222" s="306" t="s">
        <v>289</v>
      </c>
      <c r="D222" s="298">
        <v>175466</v>
      </c>
      <c r="E222" s="298" t="s">
        <v>723</v>
      </c>
      <c r="F222" s="298">
        <v>27395</v>
      </c>
      <c r="G222" s="298">
        <v>101065</v>
      </c>
      <c r="H222" s="298" t="s">
        <v>723</v>
      </c>
      <c r="I222" s="298" t="s">
        <v>723</v>
      </c>
      <c r="J222" s="298" t="s">
        <v>723</v>
      </c>
      <c r="K222" s="298" t="s">
        <v>723</v>
      </c>
    </row>
    <row r="223" spans="1:11" x14ac:dyDescent="0.2">
      <c r="A223" s="496"/>
      <c r="B223" s="496"/>
      <c r="C223" s="306" t="s">
        <v>290</v>
      </c>
      <c r="D223" s="298">
        <v>24819</v>
      </c>
      <c r="E223" s="298" t="s">
        <v>723</v>
      </c>
      <c r="F223" s="298">
        <v>12354</v>
      </c>
      <c r="G223" s="298">
        <v>3074</v>
      </c>
      <c r="H223" s="298" t="s">
        <v>723</v>
      </c>
      <c r="I223" s="298" t="s">
        <v>723</v>
      </c>
      <c r="J223" s="298" t="s">
        <v>723</v>
      </c>
      <c r="K223" s="298" t="s">
        <v>723</v>
      </c>
    </row>
    <row r="224" spans="1:11" x14ac:dyDescent="0.2">
      <c r="A224" s="496"/>
      <c r="B224" s="496"/>
      <c r="C224" s="306" t="s">
        <v>292</v>
      </c>
      <c r="D224" s="298">
        <v>12621</v>
      </c>
      <c r="E224" s="298" t="s">
        <v>723</v>
      </c>
      <c r="F224" s="298">
        <v>8612</v>
      </c>
      <c r="G224" s="298">
        <v>4009</v>
      </c>
      <c r="H224" s="298" t="s">
        <v>723</v>
      </c>
      <c r="I224" s="298" t="s">
        <v>723</v>
      </c>
      <c r="J224" s="298" t="s">
        <v>723</v>
      </c>
      <c r="K224" s="298" t="s">
        <v>723</v>
      </c>
    </row>
    <row r="225" spans="1:11" x14ac:dyDescent="0.2">
      <c r="A225" s="496"/>
      <c r="B225" s="496"/>
      <c r="C225" s="306" t="s">
        <v>279</v>
      </c>
      <c r="D225" s="298">
        <v>26076</v>
      </c>
      <c r="E225" s="298" t="s">
        <v>723</v>
      </c>
      <c r="F225" s="298">
        <v>5640</v>
      </c>
      <c r="G225" s="298">
        <v>12921</v>
      </c>
      <c r="H225" s="298" t="s">
        <v>723</v>
      </c>
      <c r="I225" s="298" t="s">
        <v>723</v>
      </c>
      <c r="J225" s="298" t="s">
        <v>723</v>
      </c>
      <c r="K225" s="298" t="s">
        <v>723</v>
      </c>
    </row>
    <row r="226" spans="1:11" x14ac:dyDescent="0.2">
      <c r="A226" s="496"/>
      <c r="B226" s="496"/>
      <c r="C226" s="306" t="s">
        <v>291</v>
      </c>
      <c r="D226" s="298">
        <v>35199</v>
      </c>
      <c r="E226" s="298" t="s">
        <v>723</v>
      </c>
      <c r="F226" s="298">
        <v>7521</v>
      </c>
      <c r="G226" s="298">
        <v>19751</v>
      </c>
      <c r="H226" s="298" t="s">
        <v>723</v>
      </c>
      <c r="I226" s="298" t="s">
        <v>723</v>
      </c>
      <c r="J226" s="298" t="s">
        <v>723</v>
      </c>
      <c r="K226" s="298" t="s">
        <v>723</v>
      </c>
    </row>
    <row r="227" spans="1:11" x14ac:dyDescent="0.2">
      <c r="A227" s="496"/>
      <c r="B227" s="496"/>
      <c r="C227" s="306" t="s">
        <v>130</v>
      </c>
      <c r="D227" s="298">
        <v>2124</v>
      </c>
      <c r="E227" s="298" t="s">
        <v>723</v>
      </c>
      <c r="F227" s="298">
        <v>267</v>
      </c>
      <c r="G227" s="298">
        <v>1857</v>
      </c>
      <c r="H227" s="298" t="s">
        <v>723</v>
      </c>
      <c r="I227" s="298" t="s">
        <v>723</v>
      </c>
      <c r="J227" s="298" t="s">
        <v>723</v>
      </c>
      <c r="K227" s="298" t="s">
        <v>723</v>
      </c>
    </row>
    <row r="228" spans="1:11" x14ac:dyDescent="0.2">
      <c r="A228" s="496"/>
      <c r="B228" s="497" t="s">
        <v>293</v>
      </c>
      <c r="C228" s="306" t="s">
        <v>18</v>
      </c>
      <c r="D228" s="298">
        <v>63033</v>
      </c>
      <c r="E228" s="298" t="s">
        <v>723</v>
      </c>
      <c r="F228" s="298">
        <v>17851</v>
      </c>
      <c r="G228" s="298">
        <v>45182</v>
      </c>
      <c r="H228" s="298" t="s">
        <v>723</v>
      </c>
      <c r="I228" s="298" t="s">
        <v>723</v>
      </c>
      <c r="J228" s="298" t="s">
        <v>723</v>
      </c>
      <c r="K228" s="298" t="s">
        <v>723</v>
      </c>
    </row>
    <row r="229" spans="1:11" x14ac:dyDescent="0.2">
      <c r="A229" s="496"/>
      <c r="B229" s="496"/>
      <c r="C229" s="306" t="s">
        <v>294</v>
      </c>
      <c r="D229" s="298">
        <v>11476</v>
      </c>
      <c r="E229" s="298" t="s">
        <v>723</v>
      </c>
      <c r="F229" s="298">
        <v>1846</v>
      </c>
      <c r="G229" s="298">
        <v>9630</v>
      </c>
      <c r="H229" s="298" t="s">
        <v>723</v>
      </c>
      <c r="I229" s="298" t="s">
        <v>723</v>
      </c>
      <c r="J229" s="298" t="s">
        <v>723</v>
      </c>
      <c r="K229" s="298" t="s">
        <v>723</v>
      </c>
    </row>
    <row r="230" spans="1:11" x14ac:dyDescent="0.2">
      <c r="A230" s="496"/>
      <c r="B230" s="496"/>
      <c r="C230" s="306" t="s">
        <v>447</v>
      </c>
      <c r="D230" s="298">
        <v>544</v>
      </c>
      <c r="E230" s="298" t="s">
        <v>723</v>
      </c>
      <c r="F230" s="298">
        <v>159</v>
      </c>
      <c r="G230" s="298">
        <v>385</v>
      </c>
      <c r="H230" s="298" t="s">
        <v>723</v>
      </c>
      <c r="I230" s="298" t="s">
        <v>723</v>
      </c>
      <c r="J230" s="298" t="s">
        <v>723</v>
      </c>
      <c r="K230" s="298" t="s">
        <v>723</v>
      </c>
    </row>
    <row r="231" spans="1:11" x14ac:dyDescent="0.2">
      <c r="A231" s="496"/>
      <c r="B231" s="496"/>
      <c r="C231" s="306" t="s">
        <v>295</v>
      </c>
      <c r="D231" s="298">
        <v>49126</v>
      </c>
      <c r="E231" s="298" t="s">
        <v>723</v>
      </c>
      <c r="F231" s="298">
        <v>15570</v>
      </c>
      <c r="G231" s="298">
        <v>33556</v>
      </c>
      <c r="H231" s="298" t="s">
        <v>723</v>
      </c>
      <c r="I231" s="298" t="s">
        <v>723</v>
      </c>
      <c r="J231" s="298" t="s">
        <v>723</v>
      </c>
      <c r="K231" s="298" t="s">
        <v>723</v>
      </c>
    </row>
    <row r="232" spans="1:11" x14ac:dyDescent="0.2">
      <c r="A232" s="496"/>
      <c r="B232" s="496"/>
      <c r="C232" s="306" t="s">
        <v>130</v>
      </c>
      <c r="D232" s="298">
        <v>1887</v>
      </c>
      <c r="E232" s="298" t="s">
        <v>723</v>
      </c>
      <c r="F232" s="298">
        <v>276</v>
      </c>
      <c r="G232" s="298">
        <v>1611</v>
      </c>
      <c r="H232" s="298" t="s">
        <v>723</v>
      </c>
      <c r="I232" s="298" t="s">
        <v>723</v>
      </c>
      <c r="J232" s="298" t="s">
        <v>723</v>
      </c>
      <c r="K232" s="298" t="s">
        <v>723</v>
      </c>
    </row>
    <row r="233" spans="1:11" x14ac:dyDescent="0.2">
      <c r="A233" s="496"/>
      <c r="B233" s="497" t="s">
        <v>296</v>
      </c>
      <c r="C233" s="306" t="s">
        <v>18</v>
      </c>
      <c r="D233" s="298">
        <v>9838</v>
      </c>
      <c r="E233" s="298" t="s">
        <v>723</v>
      </c>
      <c r="F233" s="298">
        <v>6477</v>
      </c>
      <c r="G233" s="298">
        <v>3221</v>
      </c>
      <c r="H233" s="298" t="s">
        <v>723</v>
      </c>
      <c r="I233" s="298" t="s">
        <v>723</v>
      </c>
      <c r="J233" s="298" t="s">
        <v>723</v>
      </c>
      <c r="K233" s="298" t="s">
        <v>723</v>
      </c>
    </row>
    <row r="234" spans="1:11" x14ac:dyDescent="0.2">
      <c r="A234" s="496"/>
      <c r="B234" s="496"/>
      <c r="C234" s="306" t="s">
        <v>20</v>
      </c>
      <c r="D234" s="298">
        <v>3024</v>
      </c>
      <c r="E234" s="298" t="s">
        <v>723</v>
      </c>
      <c r="F234" s="298">
        <v>0</v>
      </c>
      <c r="G234" s="298">
        <v>3013</v>
      </c>
      <c r="H234" s="298" t="s">
        <v>723</v>
      </c>
      <c r="I234" s="298" t="s">
        <v>723</v>
      </c>
      <c r="J234" s="298" t="s">
        <v>723</v>
      </c>
      <c r="K234" s="298" t="s">
        <v>723</v>
      </c>
    </row>
    <row r="235" spans="1:11" x14ac:dyDescent="0.2">
      <c r="A235" s="496"/>
      <c r="B235" s="496"/>
      <c r="C235" s="306" t="s">
        <v>22</v>
      </c>
      <c r="D235" s="298">
        <v>6594</v>
      </c>
      <c r="E235" s="298" t="s">
        <v>723</v>
      </c>
      <c r="F235" s="298">
        <v>6465</v>
      </c>
      <c r="G235" s="298">
        <v>0</v>
      </c>
      <c r="H235" s="298" t="s">
        <v>723</v>
      </c>
      <c r="I235" s="298" t="s">
        <v>723</v>
      </c>
      <c r="J235" s="298" t="s">
        <v>723</v>
      </c>
      <c r="K235" s="298" t="s">
        <v>723</v>
      </c>
    </row>
    <row r="236" spans="1:11" x14ac:dyDescent="0.2">
      <c r="A236" s="496"/>
      <c r="B236" s="496"/>
      <c r="C236" s="306" t="s">
        <v>130</v>
      </c>
      <c r="D236" s="298">
        <v>220</v>
      </c>
      <c r="E236" s="298" t="s">
        <v>723</v>
      </c>
      <c r="F236" s="298">
        <v>12</v>
      </c>
      <c r="G236" s="298">
        <v>208</v>
      </c>
      <c r="H236" s="298" t="s">
        <v>723</v>
      </c>
      <c r="I236" s="298" t="s">
        <v>723</v>
      </c>
      <c r="J236" s="298" t="s">
        <v>723</v>
      </c>
      <c r="K236" s="298" t="s">
        <v>723</v>
      </c>
    </row>
    <row r="237" spans="1:11" x14ac:dyDescent="0.2">
      <c r="A237" s="496"/>
      <c r="B237" s="497" t="s">
        <v>298</v>
      </c>
      <c r="C237" s="306" t="s">
        <v>18</v>
      </c>
      <c r="D237" s="298">
        <v>276523</v>
      </c>
      <c r="E237" s="298" t="s">
        <v>723</v>
      </c>
      <c r="F237" s="298">
        <v>43468</v>
      </c>
      <c r="G237" s="298">
        <v>126764</v>
      </c>
      <c r="H237" s="298" t="s">
        <v>723</v>
      </c>
      <c r="I237" s="298" t="s">
        <v>723</v>
      </c>
      <c r="J237" s="298" t="s">
        <v>723</v>
      </c>
      <c r="K237" s="298" t="s">
        <v>723</v>
      </c>
    </row>
    <row r="238" spans="1:11" x14ac:dyDescent="0.2">
      <c r="A238" s="496"/>
      <c r="B238" s="496"/>
      <c r="C238" s="306" t="s">
        <v>448</v>
      </c>
      <c r="D238" s="298">
        <v>1163</v>
      </c>
      <c r="E238" s="298" t="s">
        <v>723</v>
      </c>
      <c r="F238" s="298">
        <v>248</v>
      </c>
      <c r="G238" s="298">
        <v>915</v>
      </c>
      <c r="H238" s="298" t="s">
        <v>723</v>
      </c>
      <c r="I238" s="298" t="s">
        <v>723</v>
      </c>
      <c r="J238" s="298" t="s">
        <v>723</v>
      </c>
      <c r="K238" s="298" t="s">
        <v>723</v>
      </c>
    </row>
    <row r="239" spans="1:11" x14ac:dyDescent="0.2">
      <c r="A239" s="496"/>
      <c r="B239" s="496"/>
      <c r="C239" s="306" t="s">
        <v>299</v>
      </c>
      <c r="D239" s="298">
        <v>4759</v>
      </c>
      <c r="E239" s="298" t="s">
        <v>723</v>
      </c>
      <c r="F239" s="298">
        <v>1252</v>
      </c>
      <c r="G239" s="298">
        <v>3216</v>
      </c>
      <c r="H239" s="298" t="s">
        <v>723</v>
      </c>
      <c r="I239" s="298" t="s">
        <v>723</v>
      </c>
      <c r="J239" s="298" t="s">
        <v>723</v>
      </c>
      <c r="K239" s="298" t="s">
        <v>723</v>
      </c>
    </row>
    <row r="240" spans="1:11" x14ac:dyDescent="0.2">
      <c r="A240" s="496"/>
      <c r="B240" s="496"/>
      <c r="C240" s="306" t="s">
        <v>300</v>
      </c>
      <c r="D240" s="298">
        <v>94553</v>
      </c>
      <c r="E240" s="298" t="s">
        <v>723</v>
      </c>
      <c r="F240" s="298">
        <v>8880</v>
      </c>
      <c r="G240" s="298">
        <v>52930</v>
      </c>
      <c r="H240" s="298" t="s">
        <v>723</v>
      </c>
      <c r="I240" s="298" t="s">
        <v>723</v>
      </c>
      <c r="J240" s="298" t="s">
        <v>723</v>
      </c>
      <c r="K240" s="298" t="s">
        <v>723</v>
      </c>
    </row>
    <row r="241" spans="1:24" x14ac:dyDescent="0.2">
      <c r="A241" s="496"/>
      <c r="B241" s="496"/>
      <c r="C241" s="306" t="s">
        <v>304</v>
      </c>
      <c r="D241" s="298">
        <v>2062</v>
      </c>
      <c r="E241" s="298" t="s">
        <v>723</v>
      </c>
      <c r="F241" s="298">
        <v>222</v>
      </c>
      <c r="G241" s="298">
        <v>1840</v>
      </c>
      <c r="H241" s="298" t="s">
        <v>723</v>
      </c>
      <c r="I241" s="298" t="s">
        <v>723</v>
      </c>
      <c r="J241" s="298" t="s">
        <v>723</v>
      </c>
      <c r="K241" s="298" t="s">
        <v>723</v>
      </c>
    </row>
    <row r="242" spans="1:24" x14ac:dyDescent="0.2">
      <c r="A242" s="496"/>
      <c r="B242" s="496"/>
      <c r="C242" s="306" t="s">
        <v>301</v>
      </c>
      <c r="D242" s="298">
        <v>3411</v>
      </c>
      <c r="E242" s="298" t="s">
        <v>723</v>
      </c>
      <c r="F242" s="298">
        <v>660</v>
      </c>
      <c r="G242" s="298">
        <v>1649</v>
      </c>
      <c r="H242" s="298" t="s">
        <v>723</v>
      </c>
      <c r="I242" s="298" t="s">
        <v>723</v>
      </c>
      <c r="J242" s="298" t="s">
        <v>723</v>
      </c>
      <c r="K242" s="298" t="s">
        <v>723</v>
      </c>
    </row>
    <row r="243" spans="1:24" x14ac:dyDescent="0.2">
      <c r="A243" s="496"/>
      <c r="B243" s="496"/>
      <c r="C243" s="306" t="s">
        <v>307</v>
      </c>
      <c r="D243" s="298">
        <v>51855</v>
      </c>
      <c r="E243" s="298" t="s">
        <v>723</v>
      </c>
      <c r="F243" s="298">
        <v>13254</v>
      </c>
      <c r="G243" s="298">
        <v>16944</v>
      </c>
      <c r="H243" s="298" t="s">
        <v>723</v>
      </c>
      <c r="I243" s="298" t="s">
        <v>723</v>
      </c>
      <c r="J243" s="298" t="s">
        <v>723</v>
      </c>
      <c r="K243" s="298" t="s">
        <v>723</v>
      </c>
    </row>
    <row r="244" spans="1:24" x14ac:dyDescent="0.2">
      <c r="A244" s="496"/>
      <c r="B244" s="496"/>
      <c r="C244" s="306" t="s">
        <v>306</v>
      </c>
      <c r="D244" s="298">
        <v>87370</v>
      </c>
      <c r="E244" s="298" t="s">
        <v>723</v>
      </c>
      <c r="F244" s="298">
        <v>14166</v>
      </c>
      <c r="G244" s="298">
        <v>32028</v>
      </c>
      <c r="H244" s="298" t="s">
        <v>723</v>
      </c>
      <c r="I244" s="298" t="s">
        <v>723</v>
      </c>
      <c r="J244" s="298" t="s">
        <v>723</v>
      </c>
      <c r="K244" s="298" t="s">
        <v>723</v>
      </c>
    </row>
    <row r="245" spans="1:24" x14ac:dyDescent="0.2">
      <c r="A245" s="496"/>
      <c r="B245" s="496"/>
      <c r="C245" s="306" t="s">
        <v>303</v>
      </c>
      <c r="D245" s="298">
        <v>22646</v>
      </c>
      <c r="E245" s="298" t="s">
        <v>723</v>
      </c>
      <c r="F245" s="298">
        <v>3122</v>
      </c>
      <c r="G245" s="298">
        <v>11491</v>
      </c>
      <c r="H245" s="298" t="s">
        <v>723</v>
      </c>
      <c r="I245" s="298" t="s">
        <v>723</v>
      </c>
      <c r="J245" s="298" t="s">
        <v>723</v>
      </c>
      <c r="K245" s="298" t="s">
        <v>723</v>
      </c>
    </row>
    <row r="246" spans="1:24" x14ac:dyDescent="0.2">
      <c r="A246" s="496"/>
      <c r="B246" s="496"/>
      <c r="C246" s="306" t="s">
        <v>302</v>
      </c>
      <c r="D246" s="298">
        <v>2464</v>
      </c>
      <c r="E246" s="298" t="s">
        <v>723</v>
      </c>
      <c r="F246" s="298">
        <v>635</v>
      </c>
      <c r="G246" s="298">
        <v>540</v>
      </c>
      <c r="H246" s="298" t="s">
        <v>723</v>
      </c>
      <c r="I246" s="298" t="s">
        <v>723</v>
      </c>
      <c r="J246" s="298" t="s">
        <v>723</v>
      </c>
      <c r="K246" s="298" t="s">
        <v>723</v>
      </c>
    </row>
    <row r="247" spans="1:24" x14ac:dyDescent="0.2">
      <c r="A247" s="496"/>
      <c r="B247" s="496"/>
      <c r="C247" s="306" t="s">
        <v>449</v>
      </c>
      <c r="D247" s="298">
        <v>670</v>
      </c>
      <c r="E247" s="298" t="s">
        <v>723</v>
      </c>
      <c r="F247" s="298">
        <v>113</v>
      </c>
      <c r="G247" s="298">
        <v>557</v>
      </c>
      <c r="H247" s="298" t="s">
        <v>723</v>
      </c>
      <c r="I247" s="298" t="s">
        <v>723</v>
      </c>
      <c r="J247" s="298" t="s">
        <v>723</v>
      </c>
      <c r="K247" s="298" t="s">
        <v>723</v>
      </c>
    </row>
    <row r="248" spans="1:24" x14ac:dyDescent="0.2">
      <c r="A248" s="496"/>
      <c r="B248" s="496"/>
      <c r="C248" s="306" t="s">
        <v>305</v>
      </c>
      <c r="D248" s="298">
        <v>1538</v>
      </c>
      <c r="E248" s="298" t="s">
        <v>723</v>
      </c>
      <c r="F248" s="298">
        <v>374</v>
      </c>
      <c r="G248" s="298">
        <v>1164</v>
      </c>
      <c r="H248" s="298" t="s">
        <v>723</v>
      </c>
      <c r="I248" s="298" t="s">
        <v>723</v>
      </c>
      <c r="J248" s="298" t="s">
        <v>723</v>
      </c>
      <c r="K248" s="298" t="s">
        <v>723</v>
      </c>
    </row>
    <row r="249" spans="1:24" x14ac:dyDescent="0.2">
      <c r="A249" s="496"/>
      <c r="B249" s="496"/>
      <c r="C249" s="306" t="s">
        <v>450</v>
      </c>
      <c r="D249" s="298">
        <v>505</v>
      </c>
      <c r="E249" s="298" t="s">
        <v>723</v>
      </c>
      <c r="F249" s="298">
        <v>152</v>
      </c>
      <c r="G249" s="298">
        <v>353</v>
      </c>
      <c r="H249" s="298" t="s">
        <v>723</v>
      </c>
      <c r="I249" s="298" t="s">
        <v>723</v>
      </c>
      <c r="J249" s="298" t="s">
        <v>723</v>
      </c>
      <c r="K249" s="298" t="s">
        <v>723</v>
      </c>
    </row>
    <row r="250" spans="1:24" x14ac:dyDescent="0.2">
      <c r="A250" s="496"/>
      <c r="B250" s="496"/>
      <c r="C250" s="306" t="s">
        <v>130</v>
      </c>
      <c r="D250" s="298">
        <v>3527</v>
      </c>
      <c r="E250" s="298" t="s">
        <v>723</v>
      </c>
      <c r="F250" s="298">
        <v>390</v>
      </c>
      <c r="G250" s="298">
        <v>3137</v>
      </c>
      <c r="H250" s="298" t="s">
        <v>723</v>
      </c>
      <c r="I250" s="298" t="s">
        <v>723</v>
      </c>
      <c r="J250" s="298" t="s">
        <v>723</v>
      </c>
      <c r="K250" s="298" t="s">
        <v>723</v>
      </c>
    </row>
    <row r="251" spans="1:24" s="100" customFormat="1" ht="12" customHeight="1" x14ac:dyDescent="0.2">
      <c r="A251" s="485" t="s">
        <v>24</v>
      </c>
      <c r="B251" s="485"/>
      <c r="C251" s="485"/>
      <c r="D251" s="485"/>
      <c r="E251" s="485"/>
      <c r="F251" s="485"/>
      <c r="G251" s="485"/>
      <c r="H251" s="485"/>
      <c r="I251" s="485"/>
      <c r="J251" s="485"/>
      <c r="K251" s="285"/>
      <c r="M251" s="1"/>
      <c r="N251" s="1"/>
      <c r="O251" s="1"/>
      <c r="P251" s="246"/>
      <c r="Q251" s="246"/>
      <c r="R251" s="1"/>
      <c r="S251" s="1"/>
      <c r="T251" s="1"/>
      <c r="U251" s="170"/>
      <c r="V251" s="170"/>
    </row>
    <row r="252" spans="1:24" s="101" customFormat="1" ht="12" customHeight="1" x14ac:dyDescent="0.2">
      <c r="A252" s="167"/>
      <c r="B252" s="181" t="s">
        <v>18</v>
      </c>
      <c r="C252" s="258"/>
      <c r="D252" s="295">
        <v>247946</v>
      </c>
      <c r="E252" s="295" t="s">
        <v>723</v>
      </c>
      <c r="F252" s="295">
        <v>113760</v>
      </c>
      <c r="G252" s="295">
        <v>94832</v>
      </c>
      <c r="H252" s="295" t="s">
        <v>723</v>
      </c>
      <c r="I252" s="295" t="s">
        <v>723</v>
      </c>
      <c r="J252" s="295" t="s">
        <v>723</v>
      </c>
      <c r="K252" s="295" t="s">
        <v>723</v>
      </c>
      <c r="M252" s="1"/>
      <c r="N252" s="1"/>
      <c r="O252" s="1"/>
      <c r="P252" s="246"/>
      <c r="Q252" s="246"/>
      <c r="R252" s="1"/>
      <c r="S252" s="1"/>
      <c r="T252" s="1"/>
      <c r="U252" s="94"/>
      <c r="V252" s="94"/>
      <c r="W252" s="90"/>
      <c r="X252" s="90"/>
    </row>
    <row r="253" spans="1:24" x14ac:dyDescent="0.2">
      <c r="A253" s="496"/>
      <c r="B253" s="497" t="s">
        <v>308</v>
      </c>
      <c r="C253" s="306" t="s">
        <v>18</v>
      </c>
      <c r="D253" s="298">
        <v>16574</v>
      </c>
      <c r="E253" s="298" t="s">
        <v>723</v>
      </c>
      <c r="F253" s="298">
        <v>5777</v>
      </c>
      <c r="G253" s="298">
        <v>304</v>
      </c>
      <c r="H253" s="298" t="s">
        <v>723</v>
      </c>
      <c r="I253" s="298" t="s">
        <v>723</v>
      </c>
      <c r="J253" s="298" t="s">
        <v>723</v>
      </c>
      <c r="K253" s="298" t="s">
        <v>723</v>
      </c>
    </row>
    <row r="254" spans="1:24" x14ac:dyDescent="0.2">
      <c r="A254" s="496"/>
      <c r="B254" s="496"/>
      <c r="C254" s="306" t="s">
        <v>309</v>
      </c>
      <c r="D254" s="298">
        <v>10622</v>
      </c>
      <c r="E254" s="298" t="s">
        <v>723</v>
      </c>
      <c r="F254" s="298">
        <v>5740</v>
      </c>
      <c r="G254" s="298">
        <v>297</v>
      </c>
      <c r="H254" s="298" t="s">
        <v>723</v>
      </c>
      <c r="I254" s="298" t="s">
        <v>723</v>
      </c>
      <c r="J254" s="298" t="s">
        <v>723</v>
      </c>
      <c r="K254" s="298" t="s">
        <v>723</v>
      </c>
    </row>
    <row r="255" spans="1:24" x14ac:dyDescent="0.2">
      <c r="A255" s="496"/>
      <c r="B255" s="496"/>
      <c r="C255" s="306" t="s">
        <v>310</v>
      </c>
      <c r="D255" s="298">
        <v>5911</v>
      </c>
      <c r="E255" s="298" t="s">
        <v>723</v>
      </c>
      <c r="F255" s="298">
        <v>1</v>
      </c>
      <c r="G255" s="298">
        <v>2</v>
      </c>
      <c r="H255" s="298" t="s">
        <v>723</v>
      </c>
      <c r="I255" s="298" t="s">
        <v>723</v>
      </c>
      <c r="J255" s="298" t="s">
        <v>723</v>
      </c>
      <c r="K255" s="298" t="s">
        <v>723</v>
      </c>
    </row>
    <row r="256" spans="1:24" x14ac:dyDescent="0.2">
      <c r="A256" s="496"/>
      <c r="B256" s="496"/>
      <c r="C256" s="306" t="s">
        <v>130</v>
      </c>
      <c r="D256" s="298">
        <v>41</v>
      </c>
      <c r="E256" s="298" t="s">
        <v>723</v>
      </c>
      <c r="F256" s="298">
        <v>36</v>
      </c>
      <c r="G256" s="298">
        <v>5</v>
      </c>
      <c r="H256" s="298" t="s">
        <v>723</v>
      </c>
      <c r="I256" s="298" t="s">
        <v>723</v>
      </c>
      <c r="J256" s="298" t="s">
        <v>723</v>
      </c>
      <c r="K256" s="298" t="s">
        <v>723</v>
      </c>
    </row>
    <row r="257" spans="1:11" x14ac:dyDescent="0.2">
      <c r="A257" s="496"/>
      <c r="B257" s="306" t="s">
        <v>451</v>
      </c>
      <c r="C257" s="306" t="s">
        <v>130</v>
      </c>
      <c r="D257" s="298">
        <v>369</v>
      </c>
      <c r="E257" s="298" t="s">
        <v>723</v>
      </c>
      <c r="F257" s="298">
        <v>205</v>
      </c>
      <c r="G257" s="298">
        <v>164</v>
      </c>
      <c r="H257" s="298" t="s">
        <v>723</v>
      </c>
      <c r="I257" s="298" t="s">
        <v>723</v>
      </c>
      <c r="J257" s="298" t="s">
        <v>723</v>
      </c>
      <c r="K257" s="298" t="s">
        <v>723</v>
      </c>
    </row>
    <row r="258" spans="1:11" x14ac:dyDescent="0.2">
      <c r="A258" s="496"/>
      <c r="B258" s="306" t="s">
        <v>452</v>
      </c>
      <c r="C258" s="306" t="s">
        <v>453</v>
      </c>
      <c r="D258" s="298">
        <v>516</v>
      </c>
      <c r="E258" s="298" t="s">
        <v>723</v>
      </c>
      <c r="F258" s="298">
        <v>417</v>
      </c>
      <c r="G258" s="298">
        <v>99</v>
      </c>
      <c r="H258" s="298" t="s">
        <v>723</v>
      </c>
      <c r="I258" s="298" t="s">
        <v>723</v>
      </c>
      <c r="J258" s="298" t="s">
        <v>723</v>
      </c>
      <c r="K258" s="298" t="s">
        <v>723</v>
      </c>
    </row>
    <row r="259" spans="1:11" x14ac:dyDescent="0.2">
      <c r="A259" s="496"/>
      <c r="B259" s="306" t="s">
        <v>454</v>
      </c>
      <c r="C259" s="306" t="s">
        <v>130</v>
      </c>
      <c r="D259" s="298">
        <v>444</v>
      </c>
      <c r="E259" s="298" t="s">
        <v>723</v>
      </c>
      <c r="F259" s="298">
        <v>0</v>
      </c>
      <c r="G259" s="298">
        <v>444</v>
      </c>
      <c r="H259" s="298" t="s">
        <v>723</v>
      </c>
      <c r="I259" s="298" t="s">
        <v>723</v>
      </c>
      <c r="J259" s="298" t="s">
        <v>723</v>
      </c>
      <c r="K259" s="298" t="s">
        <v>723</v>
      </c>
    </row>
    <row r="260" spans="1:11" x14ac:dyDescent="0.2">
      <c r="A260" s="496"/>
      <c r="B260" s="306" t="s">
        <v>455</v>
      </c>
      <c r="C260" s="306" t="s">
        <v>130</v>
      </c>
      <c r="D260" s="298">
        <v>388</v>
      </c>
      <c r="E260" s="298" t="s">
        <v>723</v>
      </c>
      <c r="F260" s="298">
        <v>319</v>
      </c>
      <c r="G260" s="298">
        <v>69</v>
      </c>
      <c r="H260" s="298" t="s">
        <v>723</v>
      </c>
      <c r="I260" s="298" t="s">
        <v>723</v>
      </c>
      <c r="J260" s="298" t="s">
        <v>723</v>
      </c>
      <c r="K260" s="298" t="s">
        <v>723</v>
      </c>
    </row>
    <row r="261" spans="1:11" x14ac:dyDescent="0.2">
      <c r="A261" s="496"/>
      <c r="B261" s="306" t="s">
        <v>456</v>
      </c>
      <c r="C261" s="306" t="s">
        <v>130</v>
      </c>
      <c r="D261" s="298">
        <v>175</v>
      </c>
      <c r="E261" s="298" t="s">
        <v>723</v>
      </c>
      <c r="F261" s="298">
        <v>51</v>
      </c>
      <c r="G261" s="298">
        <v>124</v>
      </c>
      <c r="H261" s="298" t="s">
        <v>723</v>
      </c>
      <c r="I261" s="298" t="s">
        <v>723</v>
      </c>
      <c r="J261" s="298" t="s">
        <v>723</v>
      </c>
      <c r="K261" s="298" t="s">
        <v>723</v>
      </c>
    </row>
    <row r="262" spans="1:11" x14ac:dyDescent="0.2">
      <c r="A262" s="496"/>
      <c r="B262" s="497" t="s">
        <v>457</v>
      </c>
      <c r="C262" s="306" t="s">
        <v>18</v>
      </c>
      <c r="D262" s="298">
        <v>2011</v>
      </c>
      <c r="E262" s="298" t="s">
        <v>723</v>
      </c>
      <c r="F262" s="298">
        <v>1265</v>
      </c>
      <c r="G262" s="298">
        <v>746</v>
      </c>
      <c r="H262" s="298" t="s">
        <v>723</v>
      </c>
      <c r="I262" s="298" t="s">
        <v>723</v>
      </c>
      <c r="J262" s="298" t="s">
        <v>723</v>
      </c>
      <c r="K262" s="298" t="s">
        <v>723</v>
      </c>
    </row>
    <row r="263" spans="1:11" x14ac:dyDescent="0.2">
      <c r="A263" s="496"/>
      <c r="B263" s="496"/>
      <c r="C263" s="306" t="s">
        <v>458</v>
      </c>
      <c r="D263" s="298">
        <v>938</v>
      </c>
      <c r="E263" s="298" t="s">
        <v>723</v>
      </c>
      <c r="F263" s="298">
        <v>487</v>
      </c>
      <c r="G263" s="298">
        <v>451</v>
      </c>
      <c r="H263" s="298" t="s">
        <v>723</v>
      </c>
      <c r="I263" s="298" t="s">
        <v>723</v>
      </c>
      <c r="J263" s="298" t="s">
        <v>723</v>
      </c>
      <c r="K263" s="298" t="s">
        <v>723</v>
      </c>
    </row>
    <row r="264" spans="1:11" x14ac:dyDescent="0.2">
      <c r="A264" s="496"/>
      <c r="B264" s="496"/>
      <c r="C264" s="306" t="s">
        <v>459</v>
      </c>
      <c r="D264" s="298">
        <v>1073</v>
      </c>
      <c r="E264" s="298" t="s">
        <v>723</v>
      </c>
      <c r="F264" s="298">
        <v>778</v>
      </c>
      <c r="G264" s="298">
        <v>295</v>
      </c>
      <c r="H264" s="298" t="s">
        <v>723</v>
      </c>
      <c r="I264" s="298" t="s">
        <v>723</v>
      </c>
      <c r="J264" s="298" t="s">
        <v>723</v>
      </c>
      <c r="K264" s="298" t="s">
        <v>723</v>
      </c>
    </row>
    <row r="265" spans="1:11" x14ac:dyDescent="0.2">
      <c r="A265" s="496"/>
      <c r="B265" s="497" t="s">
        <v>311</v>
      </c>
      <c r="C265" s="306" t="s">
        <v>18</v>
      </c>
      <c r="D265" s="298">
        <v>2542</v>
      </c>
      <c r="E265" s="298" t="s">
        <v>723</v>
      </c>
      <c r="F265" s="298">
        <v>1202</v>
      </c>
      <c r="G265" s="298">
        <v>1340</v>
      </c>
      <c r="H265" s="298" t="s">
        <v>723</v>
      </c>
      <c r="I265" s="298" t="s">
        <v>723</v>
      </c>
      <c r="J265" s="298" t="s">
        <v>723</v>
      </c>
      <c r="K265" s="298" t="s">
        <v>723</v>
      </c>
    </row>
    <row r="266" spans="1:11" x14ac:dyDescent="0.2">
      <c r="A266" s="496"/>
      <c r="B266" s="496"/>
      <c r="C266" s="306" t="s">
        <v>460</v>
      </c>
      <c r="D266" s="298">
        <v>923</v>
      </c>
      <c r="E266" s="298" t="s">
        <v>723</v>
      </c>
      <c r="F266" s="298">
        <v>697</v>
      </c>
      <c r="G266" s="298">
        <v>226</v>
      </c>
      <c r="H266" s="298" t="s">
        <v>723</v>
      </c>
      <c r="I266" s="298" t="s">
        <v>723</v>
      </c>
      <c r="J266" s="298" t="s">
        <v>723</v>
      </c>
      <c r="K266" s="298" t="s">
        <v>723</v>
      </c>
    </row>
    <row r="267" spans="1:11" x14ac:dyDescent="0.2">
      <c r="A267" s="496"/>
      <c r="B267" s="496"/>
      <c r="C267" s="306" t="s">
        <v>312</v>
      </c>
      <c r="D267" s="298">
        <v>1329</v>
      </c>
      <c r="E267" s="298" t="s">
        <v>723</v>
      </c>
      <c r="F267" s="298">
        <v>299</v>
      </c>
      <c r="G267" s="298">
        <v>1030</v>
      </c>
      <c r="H267" s="298" t="s">
        <v>723</v>
      </c>
      <c r="I267" s="298" t="s">
        <v>723</v>
      </c>
      <c r="J267" s="298" t="s">
        <v>723</v>
      </c>
      <c r="K267" s="298" t="s">
        <v>723</v>
      </c>
    </row>
    <row r="268" spans="1:11" x14ac:dyDescent="0.2">
      <c r="A268" s="496"/>
      <c r="B268" s="496"/>
      <c r="C268" s="306" t="s">
        <v>130</v>
      </c>
      <c r="D268" s="298">
        <v>290</v>
      </c>
      <c r="E268" s="298" t="s">
        <v>723</v>
      </c>
      <c r="F268" s="298">
        <v>206</v>
      </c>
      <c r="G268" s="298">
        <v>84</v>
      </c>
      <c r="H268" s="298" t="s">
        <v>723</v>
      </c>
      <c r="I268" s="298" t="s">
        <v>723</v>
      </c>
      <c r="J268" s="298" t="s">
        <v>723</v>
      </c>
      <c r="K268" s="298" t="s">
        <v>723</v>
      </c>
    </row>
    <row r="269" spans="1:11" x14ac:dyDescent="0.2">
      <c r="A269" s="496"/>
      <c r="B269" s="306" t="s">
        <v>461</v>
      </c>
      <c r="C269" s="306" t="s">
        <v>130</v>
      </c>
      <c r="D269" s="298">
        <v>65</v>
      </c>
      <c r="E269" s="298" t="s">
        <v>723</v>
      </c>
      <c r="F269" s="298">
        <v>54</v>
      </c>
      <c r="G269" s="298">
        <v>11</v>
      </c>
      <c r="H269" s="298" t="s">
        <v>723</v>
      </c>
      <c r="I269" s="298" t="s">
        <v>723</v>
      </c>
      <c r="J269" s="298" t="s">
        <v>723</v>
      </c>
      <c r="K269" s="298" t="s">
        <v>723</v>
      </c>
    </row>
    <row r="270" spans="1:11" x14ac:dyDescent="0.2">
      <c r="A270" s="496"/>
      <c r="B270" s="306" t="s">
        <v>462</v>
      </c>
      <c r="C270" s="306" t="s">
        <v>130</v>
      </c>
      <c r="D270" s="298">
        <v>138</v>
      </c>
      <c r="E270" s="298" t="s">
        <v>723</v>
      </c>
      <c r="F270" s="298">
        <v>120</v>
      </c>
      <c r="G270" s="298">
        <v>18</v>
      </c>
      <c r="H270" s="298" t="s">
        <v>723</v>
      </c>
      <c r="I270" s="298" t="s">
        <v>723</v>
      </c>
      <c r="J270" s="298" t="s">
        <v>723</v>
      </c>
      <c r="K270" s="298" t="s">
        <v>723</v>
      </c>
    </row>
    <row r="271" spans="1:11" x14ac:dyDescent="0.2">
      <c r="A271" s="496"/>
      <c r="B271" s="306" t="s">
        <v>463</v>
      </c>
      <c r="C271" s="306" t="s">
        <v>130</v>
      </c>
      <c r="D271" s="298">
        <v>13</v>
      </c>
      <c r="E271" s="298" t="s">
        <v>723</v>
      </c>
      <c r="F271" s="298">
        <v>0</v>
      </c>
      <c r="G271" s="298">
        <v>13</v>
      </c>
      <c r="H271" s="298" t="s">
        <v>723</v>
      </c>
      <c r="I271" s="298" t="s">
        <v>723</v>
      </c>
      <c r="J271" s="298" t="s">
        <v>723</v>
      </c>
      <c r="K271" s="298" t="s">
        <v>723</v>
      </c>
    </row>
    <row r="272" spans="1:11" x14ac:dyDescent="0.2">
      <c r="A272" s="496"/>
      <c r="B272" s="306" t="s">
        <v>464</v>
      </c>
      <c r="C272" s="306" t="s">
        <v>130</v>
      </c>
      <c r="D272" s="298">
        <v>190</v>
      </c>
      <c r="E272" s="298" t="s">
        <v>723</v>
      </c>
      <c r="F272" s="298">
        <v>165</v>
      </c>
      <c r="G272" s="298">
        <v>25</v>
      </c>
      <c r="H272" s="298" t="s">
        <v>723</v>
      </c>
      <c r="I272" s="298" t="s">
        <v>723</v>
      </c>
      <c r="J272" s="298" t="s">
        <v>723</v>
      </c>
      <c r="K272" s="298" t="s">
        <v>723</v>
      </c>
    </row>
    <row r="273" spans="1:11" x14ac:dyDescent="0.2">
      <c r="A273" s="496"/>
      <c r="B273" s="306" t="s">
        <v>465</v>
      </c>
      <c r="C273" s="306" t="s">
        <v>466</v>
      </c>
      <c r="D273" s="298">
        <v>1567</v>
      </c>
      <c r="E273" s="298" t="s">
        <v>723</v>
      </c>
      <c r="F273" s="298">
        <v>1243</v>
      </c>
      <c r="G273" s="298">
        <v>324</v>
      </c>
      <c r="H273" s="298" t="s">
        <v>723</v>
      </c>
      <c r="I273" s="298" t="s">
        <v>723</v>
      </c>
      <c r="J273" s="298" t="s">
        <v>723</v>
      </c>
      <c r="K273" s="298" t="s">
        <v>723</v>
      </c>
    </row>
    <row r="274" spans="1:11" x14ac:dyDescent="0.2">
      <c r="A274" s="496"/>
      <c r="B274" s="306" t="s">
        <v>467</v>
      </c>
      <c r="C274" s="306" t="s">
        <v>130</v>
      </c>
      <c r="D274" s="298">
        <v>64</v>
      </c>
      <c r="E274" s="298" t="s">
        <v>723</v>
      </c>
      <c r="F274" s="298">
        <v>31</v>
      </c>
      <c r="G274" s="298">
        <v>33</v>
      </c>
      <c r="H274" s="298" t="s">
        <v>723</v>
      </c>
      <c r="I274" s="298" t="s">
        <v>723</v>
      </c>
      <c r="J274" s="298" t="s">
        <v>723</v>
      </c>
      <c r="K274" s="298" t="s">
        <v>723</v>
      </c>
    </row>
    <row r="275" spans="1:11" x14ac:dyDescent="0.2">
      <c r="A275" s="496"/>
      <c r="B275" s="497" t="s">
        <v>313</v>
      </c>
      <c r="C275" s="306" t="s">
        <v>18</v>
      </c>
      <c r="D275" s="298">
        <v>73062</v>
      </c>
      <c r="E275" s="298" t="s">
        <v>723</v>
      </c>
      <c r="F275" s="298">
        <v>13293</v>
      </c>
      <c r="G275" s="298">
        <v>52361</v>
      </c>
      <c r="H275" s="298" t="s">
        <v>723</v>
      </c>
      <c r="I275" s="298" t="s">
        <v>723</v>
      </c>
      <c r="J275" s="298" t="s">
        <v>723</v>
      </c>
      <c r="K275" s="298" t="s">
        <v>723</v>
      </c>
    </row>
    <row r="276" spans="1:11" x14ac:dyDescent="0.2">
      <c r="A276" s="496"/>
      <c r="B276" s="496"/>
      <c r="C276" s="306" t="s">
        <v>314</v>
      </c>
      <c r="D276" s="298">
        <v>10032</v>
      </c>
      <c r="E276" s="298" t="s">
        <v>723</v>
      </c>
      <c r="F276" s="298">
        <v>4635</v>
      </c>
      <c r="G276" s="298">
        <v>5374</v>
      </c>
      <c r="H276" s="298" t="s">
        <v>723</v>
      </c>
      <c r="I276" s="298" t="s">
        <v>723</v>
      </c>
      <c r="J276" s="298" t="s">
        <v>723</v>
      </c>
      <c r="K276" s="298" t="s">
        <v>723</v>
      </c>
    </row>
    <row r="277" spans="1:11" x14ac:dyDescent="0.2">
      <c r="A277" s="496"/>
      <c r="B277" s="496"/>
      <c r="C277" s="306" t="s">
        <v>315</v>
      </c>
      <c r="D277" s="298">
        <v>48951</v>
      </c>
      <c r="E277" s="298" t="s">
        <v>723</v>
      </c>
      <c r="F277" s="298">
        <v>7528</v>
      </c>
      <c r="G277" s="298">
        <v>34038</v>
      </c>
      <c r="H277" s="298" t="s">
        <v>723</v>
      </c>
      <c r="I277" s="298" t="s">
        <v>723</v>
      </c>
      <c r="J277" s="298" t="s">
        <v>723</v>
      </c>
      <c r="K277" s="298" t="s">
        <v>723</v>
      </c>
    </row>
    <row r="278" spans="1:11" x14ac:dyDescent="0.2">
      <c r="A278" s="496"/>
      <c r="B278" s="496"/>
      <c r="C278" s="306" t="s">
        <v>316</v>
      </c>
      <c r="D278" s="298">
        <v>7786</v>
      </c>
      <c r="E278" s="298" t="s">
        <v>723</v>
      </c>
      <c r="F278" s="298">
        <v>3</v>
      </c>
      <c r="G278" s="298">
        <v>7783</v>
      </c>
      <c r="H278" s="298" t="s">
        <v>723</v>
      </c>
      <c r="I278" s="298" t="s">
        <v>723</v>
      </c>
      <c r="J278" s="298" t="s">
        <v>723</v>
      </c>
      <c r="K278" s="298" t="s">
        <v>723</v>
      </c>
    </row>
    <row r="279" spans="1:11" x14ac:dyDescent="0.2">
      <c r="A279" s="496"/>
      <c r="B279" s="496"/>
      <c r="C279" s="306" t="s">
        <v>317</v>
      </c>
      <c r="D279" s="298">
        <v>5557</v>
      </c>
      <c r="E279" s="298" t="s">
        <v>723</v>
      </c>
      <c r="F279" s="298">
        <v>604</v>
      </c>
      <c r="G279" s="298">
        <v>4953</v>
      </c>
      <c r="H279" s="298" t="s">
        <v>723</v>
      </c>
      <c r="I279" s="298" t="s">
        <v>723</v>
      </c>
      <c r="J279" s="298" t="s">
        <v>723</v>
      </c>
      <c r="K279" s="298" t="s">
        <v>723</v>
      </c>
    </row>
    <row r="280" spans="1:11" x14ac:dyDescent="0.2">
      <c r="A280" s="496"/>
      <c r="B280" s="496"/>
      <c r="C280" s="306" t="s">
        <v>130</v>
      </c>
      <c r="D280" s="298">
        <v>736</v>
      </c>
      <c r="E280" s="298" t="s">
        <v>723</v>
      </c>
      <c r="F280" s="298">
        <v>523</v>
      </c>
      <c r="G280" s="298">
        <v>213</v>
      </c>
      <c r="H280" s="298" t="s">
        <v>723</v>
      </c>
      <c r="I280" s="298" t="s">
        <v>723</v>
      </c>
      <c r="J280" s="298" t="s">
        <v>723</v>
      </c>
      <c r="K280" s="298" t="s">
        <v>723</v>
      </c>
    </row>
    <row r="281" spans="1:11" x14ac:dyDescent="0.2">
      <c r="A281" s="496"/>
      <c r="B281" s="306" t="s">
        <v>468</v>
      </c>
      <c r="C281" s="306" t="s">
        <v>130</v>
      </c>
      <c r="D281" s="298">
        <v>50</v>
      </c>
      <c r="E281" s="298" t="s">
        <v>723</v>
      </c>
      <c r="F281" s="298">
        <v>37</v>
      </c>
      <c r="G281" s="298">
        <v>13</v>
      </c>
      <c r="H281" s="298" t="s">
        <v>723</v>
      </c>
      <c r="I281" s="298" t="s">
        <v>723</v>
      </c>
      <c r="J281" s="298" t="s">
        <v>723</v>
      </c>
      <c r="K281" s="298" t="s">
        <v>723</v>
      </c>
    </row>
    <row r="282" spans="1:11" x14ac:dyDescent="0.2">
      <c r="A282" s="496"/>
      <c r="B282" s="306" t="s">
        <v>469</v>
      </c>
      <c r="C282" s="306" t="s">
        <v>130</v>
      </c>
      <c r="D282" s="298">
        <v>106</v>
      </c>
      <c r="E282" s="298" t="s">
        <v>723</v>
      </c>
      <c r="F282" s="298">
        <v>68</v>
      </c>
      <c r="G282" s="298">
        <v>38</v>
      </c>
      <c r="H282" s="298" t="s">
        <v>723</v>
      </c>
      <c r="I282" s="298" t="s">
        <v>723</v>
      </c>
      <c r="J282" s="298" t="s">
        <v>723</v>
      </c>
      <c r="K282" s="298" t="s">
        <v>723</v>
      </c>
    </row>
    <row r="283" spans="1:11" x14ac:dyDescent="0.2">
      <c r="A283" s="496"/>
      <c r="B283" s="497" t="s">
        <v>318</v>
      </c>
      <c r="C283" s="306" t="s">
        <v>18</v>
      </c>
      <c r="D283" s="298">
        <v>8342</v>
      </c>
      <c r="E283" s="298" t="s">
        <v>723</v>
      </c>
      <c r="F283" s="298">
        <v>6813</v>
      </c>
      <c r="G283" s="298">
        <v>1529</v>
      </c>
      <c r="H283" s="298" t="s">
        <v>723</v>
      </c>
      <c r="I283" s="298" t="s">
        <v>723</v>
      </c>
      <c r="J283" s="298" t="s">
        <v>723</v>
      </c>
      <c r="K283" s="298" t="s">
        <v>723</v>
      </c>
    </row>
    <row r="284" spans="1:11" x14ac:dyDescent="0.2">
      <c r="A284" s="496"/>
      <c r="B284" s="496"/>
      <c r="C284" s="306" t="s">
        <v>319</v>
      </c>
      <c r="D284" s="298">
        <v>8319</v>
      </c>
      <c r="E284" s="298" t="s">
        <v>723</v>
      </c>
      <c r="F284" s="298">
        <v>6811</v>
      </c>
      <c r="G284" s="298">
        <v>1508</v>
      </c>
      <c r="H284" s="298" t="s">
        <v>723</v>
      </c>
      <c r="I284" s="298" t="s">
        <v>723</v>
      </c>
      <c r="J284" s="298" t="s">
        <v>723</v>
      </c>
      <c r="K284" s="298" t="s">
        <v>723</v>
      </c>
    </row>
    <row r="285" spans="1:11" x14ac:dyDescent="0.2">
      <c r="A285" s="496"/>
      <c r="B285" s="496"/>
      <c r="C285" s="306" t="s">
        <v>130</v>
      </c>
      <c r="D285" s="298">
        <v>23</v>
      </c>
      <c r="E285" s="298" t="s">
        <v>723</v>
      </c>
      <c r="F285" s="298">
        <v>2</v>
      </c>
      <c r="G285" s="298">
        <v>21</v>
      </c>
      <c r="H285" s="298" t="s">
        <v>723</v>
      </c>
      <c r="I285" s="298" t="s">
        <v>723</v>
      </c>
      <c r="J285" s="298" t="s">
        <v>723</v>
      </c>
      <c r="K285" s="298" t="s">
        <v>723</v>
      </c>
    </row>
    <row r="286" spans="1:11" x14ac:dyDescent="0.2">
      <c r="A286" s="496"/>
      <c r="B286" s="306" t="s">
        <v>470</v>
      </c>
      <c r="C286" s="306" t="s">
        <v>130</v>
      </c>
      <c r="D286" s="298">
        <v>181</v>
      </c>
      <c r="E286" s="298" t="s">
        <v>723</v>
      </c>
      <c r="F286" s="298">
        <v>159</v>
      </c>
      <c r="G286" s="298">
        <v>22</v>
      </c>
      <c r="H286" s="298" t="s">
        <v>723</v>
      </c>
      <c r="I286" s="298" t="s">
        <v>723</v>
      </c>
      <c r="J286" s="298" t="s">
        <v>723</v>
      </c>
      <c r="K286" s="298" t="s">
        <v>723</v>
      </c>
    </row>
    <row r="287" spans="1:11" x14ac:dyDescent="0.2">
      <c r="A287" s="496"/>
      <c r="B287" s="306" t="s">
        <v>471</v>
      </c>
      <c r="C287" s="306" t="s">
        <v>130</v>
      </c>
      <c r="D287" s="298">
        <v>250</v>
      </c>
      <c r="E287" s="298" t="s">
        <v>723</v>
      </c>
      <c r="F287" s="298">
        <v>75</v>
      </c>
      <c r="G287" s="298">
        <v>175</v>
      </c>
      <c r="H287" s="298" t="s">
        <v>723</v>
      </c>
      <c r="I287" s="298" t="s">
        <v>723</v>
      </c>
      <c r="J287" s="298" t="s">
        <v>723</v>
      </c>
      <c r="K287" s="298" t="s">
        <v>723</v>
      </c>
    </row>
    <row r="288" spans="1:11" x14ac:dyDescent="0.2">
      <c r="A288" s="496"/>
      <c r="B288" s="306" t="s">
        <v>472</v>
      </c>
      <c r="C288" s="306" t="s">
        <v>473</v>
      </c>
      <c r="D288" s="298">
        <v>1526</v>
      </c>
      <c r="E288" s="298" t="s">
        <v>723</v>
      </c>
      <c r="F288" s="298">
        <v>716</v>
      </c>
      <c r="G288" s="298">
        <v>810</v>
      </c>
      <c r="H288" s="298" t="s">
        <v>723</v>
      </c>
      <c r="I288" s="298" t="s">
        <v>723</v>
      </c>
      <c r="J288" s="298" t="s">
        <v>723</v>
      </c>
      <c r="K288" s="298" t="s">
        <v>723</v>
      </c>
    </row>
    <row r="289" spans="1:11" x14ac:dyDescent="0.2">
      <c r="A289" s="496"/>
      <c r="B289" s="306" t="s">
        <v>474</v>
      </c>
      <c r="C289" s="306" t="s">
        <v>130</v>
      </c>
      <c r="D289" s="298">
        <v>469</v>
      </c>
      <c r="E289" s="298" t="s">
        <v>723</v>
      </c>
      <c r="F289" s="298">
        <v>390</v>
      </c>
      <c r="G289" s="298">
        <v>79</v>
      </c>
      <c r="H289" s="298" t="s">
        <v>723</v>
      </c>
      <c r="I289" s="298" t="s">
        <v>723</v>
      </c>
      <c r="J289" s="298" t="s">
        <v>723</v>
      </c>
      <c r="K289" s="298" t="s">
        <v>723</v>
      </c>
    </row>
    <row r="290" spans="1:11" x14ac:dyDescent="0.2">
      <c r="A290" s="496"/>
      <c r="B290" s="306" t="s">
        <v>475</v>
      </c>
      <c r="C290" s="306" t="s">
        <v>130</v>
      </c>
      <c r="D290" s="298">
        <v>12</v>
      </c>
      <c r="E290" s="298" t="s">
        <v>723</v>
      </c>
      <c r="F290" s="298">
        <v>10</v>
      </c>
      <c r="G290" s="298">
        <v>2</v>
      </c>
      <c r="H290" s="298" t="s">
        <v>723</v>
      </c>
      <c r="I290" s="298" t="s">
        <v>723</v>
      </c>
      <c r="J290" s="298" t="s">
        <v>723</v>
      </c>
      <c r="K290" s="298" t="s">
        <v>723</v>
      </c>
    </row>
    <row r="291" spans="1:11" x14ac:dyDescent="0.2">
      <c r="A291" s="496"/>
      <c r="B291" s="497" t="s">
        <v>476</v>
      </c>
      <c r="C291" s="306" t="s">
        <v>18</v>
      </c>
      <c r="D291" s="298">
        <v>4318</v>
      </c>
      <c r="E291" s="298" t="s">
        <v>723</v>
      </c>
      <c r="F291" s="298">
        <v>2593</v>
      </c>
      <c r="G291" s="298">
        <v>1725</v>
      </c>
      <c r="H291" s="298" t="s">
        <v>723</v>
      </c>
      <c r="I291" s="298" t="s">
        <v>723</v>
      </c>
      <c r="J291" s="298" t="s">
        <v>723</v>
      </c>
      <c r="K291" s="298" t="s">
        <v>723</v>
      </c>
    </row>
    <row r="292" spans="1:11" x14ac:dyDescent="0.2">
      <c r="A292" s="496"/>
      <c r="B292" s="496"/>
      <c r="C292" s="306" t="s">
        <v>477</v>
      </c>
      <c r="D292" s="298">
        <v>3999</v>
      </c>
      <c r="E292" s="298" t="s">
        <v>723</v>
      </c>
      <c r="F292" s="298">
        <v>2557</v>
      </c>
      <c r="G292" s="298">
        <v>1442</v>
      </c>
      <c r="H292" s="298" t="s">
        <v>723</v>
      </c>
      <c r="I292" s="298" t="s">
        <v>723</v>
      </c>
      <c r="J292" s="298" t="s">
        <v>723</v>
      </c>
      <c r="K292" s="298" t="s">
        <v>723</v>
      </c>
    </row>
    <row r="293" spans="1:11" x14ac:dyDescent="0.2">
      <c r="A293" s="496"/>
      <c r="B293" s="496"/>
      <c r="C293" s="306" t="s">
        <v>130</v>
      </c>
      <c r="D293" s="298">
        <v>319</v>
      </c>
      <c r="E293" s="298" t="s">
        <v>723</v>
      </c>
      <c r="F293" s="298">
        <v>36</v>
      </c>
      <c r="G293" s="298">
        <v>283</v>
      </c>
      <c r="H293" s="298" t="s">
        <v>723</v>
      </c>
      <c r="I293" s="298" t="s">
        <v>723</v>
      </c>
      <c r="J293" s="298" t="s">
        <v>723</v>
      </c>
      <c r="K293" s="298" t="s">
        <v>723</v>
      </c>
    </row>
    <row r="294" spans="1:11" x14ac:dyDescent="0.2">
      <c r="A294" s="496"/>
      <c r="B294" s="306" t="s">
        <v>478</v>
      </c>
      <c r="C294" s="306" t="s">
        <v>130</v>
      </c>
      <c r="D294" s="298">
        <v>47</v>
      </c>
      <c r="E294" s="298" t="s">
        <v>723</v>
      </c>
      <c r="F294" s="298">
        <v>0</v>
      </c>
      <c r="G294" s="298">
        <v>47</v>
      </c>
      <c r="H294" s="298" t="s">
        <v>723</v>
      </c>
      <c r="I294" s="298" t="s">
        <v>723</v>
      </c>
      <c r="J294" s="298" t="s">
        <v>723</v>
      </c>
      <c r="K294" s="298" t="s">
        <v>723</v>
      </c>
    </row>
    <row r="295" spans="1:11" x14ac:dyDescent="0.2">
      <c r="A295" s="496"/>
      <c r="B295" s="306" t="s">
        <v>479</v>
      </c>
      <c r="C295" s="306" t="s">
        <v>130</v>
      </c>
      <c r="D295" s="298">
        <v>199</v>
      </c>
      <c r="E295" s="298" t="s">
        <v>723</v>
      </c>
      <c r="F295" s="298">
        <v>96</v>
      </c>
      <c r="G295" s="298">
        <v>103</v>
      </c>
      <c r="H295" s="298" t="s">
        <v>723</v>
      </c>
      <c r="I295" s="298" t="s">
        <v>723</v>
      </c>
      <c r="J295" s="298" t="s">
        <v>723</v>
      </c>
      <c r="K295" s="298" t="s">
        <v>723</v>
      </c>
    </row>
    <row r="296" spans="1:11" x14ac:dyDescent="0.2">
      <c r="A296" s="496"/>
      <c r="B296" s="306" t="s">
        <v>480</v>
      </c>
      <c r="C296" s="306" t="s">
        <v>130</v>
      </c>
      <c r="D296" s="298">
        <v>7</v>
      </c>
      <c r="E296" s="298" t="s">
        <v>723</v>
      </c>
      <c r="F296" s="298">
        <v>2</v>
      </c>
      <c r="G296" s="298">
        <v>5</v>
      </c>
      <c r="H296" s="298" t="s">
        <v>723</v>
      </c>
      <c r="I296" s="298" t="s">
        <v>723</v>
      </c>
      <c r="J296" s="298" t="s">
        <v>723</v>
      </c>
      <c r="K296" s="298" t="s">
        <v>723</v>
      </c>
    </row>
    <row r="297" spans="1:11" x14ac:dyDescent="0.2">
      <c r="A297" s="496"/>
      <c r="B297" s="497" t="s">
        <v>481</v>
      </c>
      <c r="C297" s="306" t="s">
        <v>18</v>
      </c>
      <c r="D297" s="298">
        <v>1034</v>
      </c>
      <c r="E297" s="298" t="s">
        <v>723</v>
      </c>
      <c r="F297" s="298">
        <v>534</v>
      </c>
      <c r="G297" s="298">
        <v>500</v>
      </c>
      <c r="H297" s="298" t="s">
        <v>723</v>
      </c>
      <c r="I297" s="298" t="s">
        <v>723</v>
      </c>
      <c r="J297" s="298" t="s">
        <v>723</v>
      </c>
      <c r="K297" s="298" t="s">
        <v>723</v>
      </c>
    </row>
    <row r="298" spans="1:11" x14ac:dyDescent="0.2">
      <c r="A298" s="496"/>
      <c r="B298" s="496"/>
      <c r="C298" s="306" t="s">
        <v>482</v>
      </c>
      <c r="D298" s="298">
        <v>962</v>
      </c>
      <c r="E298" s="298" t="s">
        <v>723</v>
      </c>
      <c r="F298" s="298">
        <v>534</v>
      </c>
      <c r="G298" s="298">
        <v>428</v>
      </c>
      <c r="H298" s="298" t="s">
        <v>723</v>
      </c>
      <c r="I298" s="298" t="s">
        <v>723</v>
      </c>
      <c r="J298" s="298" t="s">
        <v>723</v>
      </c>
      <c r="K298" s="298" t="s">
        <v>723</v>
      </c>
    </row>
    <row r="299" spans="1:11" x14ac:dyDescent="0.2">
      <c r="A299" s="496"/>
      <c r="B299" s="496"/>
      <c r="C299" s="306" t="s">
        <v>130</v>
      </c>
      <c r="D299" s="298">
        <v>72</v>
      </c>
      <c r="E299" s="298" t="s">
        <v>723</v>
      </c>
      <c r="F299" s="298">
        <v>0</v>
      </c>
      <c r="G299" s="298">
        <v>72</v>
      </c>
      <c r="H299" s="298" t="s">
        <v>723</v>
      </c>
      <c r="I299" s="298" t="s">
        <v>723</v>
      </c>
      <c r="J299" s="298" t="s">
        <v>723</v>
      </c>
      <c r="K299" s="298" t="s">
        <v>723</v>
      </c>
    </row>
    <row r="300" spans="1:11" x14ac:dyDescent="0.2">
      <c r="A300" s="496"/>
      <c r="B300" s="306" t="s">
        <v>483</v>
      </c>
      <c r="C300" s="306" t="s">
        <v>130</v>
      </c>
      <c r="D300" s="298">
        <v>65</v>
      </c>
      <c r="E300" s="298" t="s">
        <v>723</v>
      </c>
      <c r="F300" s="298">
        <v>0</v>
      </c>
      <c r="G300" s="298">
        <v>65</v>
      </c>
      <c r="H300" s="298" t="s">
        <v>723</v>
      </c>
      <c r="I300" s="298" t="s">
        <v>723</v>
      </c>
      <c r="J300" s="298" t="s">
        <v>723</v>
      </c>
      <c r="K300" s="298" t="s">
        <v>723</v>
      </c>
    </row>
    <row r="301" spans="1:11" x14ac:dyDescent="0.2">
      <c r="A301" s="496"/>
      <c r="B301" s="306" t="s">
        <v>484</v>
      </c>
      <c r="C301" s="306" t="s">
        <v>130</v>
      </c>
      <c r="D301" s="298">
        <v>268</v>
      </c>
      <c r="E301" s="298" t="s">
        <v>723</v>
      </c>
      <c r="F301" s="298">
        <v>226</v>
      </c>
      <c r="G301" s="298">
        <v>42</v>
      </c>
      <c r="H301" s="298" t="s">
        <v>723</v>
      </c>
      <c r="I301" s="298" t="s">
        <v>723</v>
      </c>
      <c r="J301" s="298" t="s">
        <v>723</v>
      </c>
      <c r="K301" s="298" t="s">
        <v>723</v>
      </c>
    </row>
    <row r="302" spans="1:11" x14ac:dyDescent="0.2">
      <c r="A302" s="496"/>
      <c r="B302" s="306" t="s">
        <v>485</v>
      </c>
      <c r="C302" s="306" t="s">
        <v>130</v>
      </c>
      <c r="D302" s="298">
        <v>60</v>
      </c>
      <c r="E302" s="298" t="s">
        <v>723</v>
      </c>
      <c r="F302" s="298">
        <v>44</v>
      </c>
      <c r="G302" s="298">
        <v>16</v>
      </c>
      <c r="H302" s="298" t="s">
        <v>723</v>
      </c>
      <c r="I302" s="298" t="s">
        <v>723</v>
      </c>
      <c r="J302" s="298" t="s">
        <v>723</v>
      </c>
      <c r="K302" s="298" t="s">
        <v>723</v>
      </c>
    </row>
    <row r="303" spans="1:11" x14ac:dyDescent="0.2">
      <c r="A303" s="496"/>
      <c r="B303" s="306" t="s">
        <v>320</v>
      </c>
      <c r="C303" s="306" t="s">
        <v>320</v>
      </c>
      <c r="D303" s="298">
        <v>8905</v>
      </c>
      <c r="E303" s="298" t="s">
        <v>723</v>
      </c>
      <c r="F303" s="298">
        <v>4090</v>
      </c>
      <c r="G303" s="298">
        <v>4815</v>
      </c>
      <c r="H303" s="298" t="s">
        <v>723</v>
      </c>
      <c r="I303" s="298" t="s">
        <v>723</v>
      </c>
      <c r="J303" s="298" t="s">
        <v>723</v>
      </c>
      <c r="K303" s="298" t="s">
        <v>723</v>
      </c>
    </row>
    <row r="304" spans="1:11" x14ac:dyDescent="0.2">
      <c r="A304" s="496"/>
      <c r="B304" s="306" t="s">
        <v>486</v>
      </c>
      <c r="C304" s="306" t="s">
        <v>130</v>
      </c>
      <c r="D304" s="298">
        <v>13</v>
      </c>
      <c r="E304" s="298" t="s">
        <v>723</v>
      </c>
      <c r="F304" s="298">
        <v>11</v>
      </c>
      <c r="G304" s="298">
        <v>2</v>
      </c>
      <c r="H304" s="298" t="s">
        <v>723</v>
      </c>
      <c r="I304" s="298" t="s">
        <v>723</v>
      </c>
      <c r="J304" s="298" t="s">
        <v>723</v>
      </c>
      <c r="K304" s="298" t="s">
        <v>723</v>
      </c>
    </row>
    <row r="305" spans="1:11" x14ac:dyDescent="0.2">
      <c r="A305" s="496"/>
      <c r="B305" s="306" t="s">
        <v>487</v>
      </c>
      <c r="C305" s="306" t="s">
        <v>130</v>
      </c>
      <c r="D305" s="298">
        <v>400</v>
      </c>
      <c r="E305" s="298" t="s">
        <v>723</v>
      </c>
      <c r="F305" s="298">
        <v>143</v>
      </c>
      <c r="G305" s="298">
        <v>257</v>
      </c>
      <c r="H305" s="298" t="s">
        <v>723</v>
      </c>
      <c r="I305" s="298" t="s">
        <v>723</v>
      </c>
      <c r="J305" s="298" t="s">
        <v>723</v>
      </c>
      <c r="K305" s="298" t="s">
        <v>723</v>
      </c>
    </row>
    <row r="306" spans="1:11" x14ac:dyDescent="0.2">
      <c r="A306" s="496"/>
      <c r="B306" s="497" t="s">
        <v>321</v>
      </c>
      <c r="C306" s="306" t="s">
        <v>18</v>
      </c>
      <c r="D306" s="298">
        <v>64558</v>
      </c>
      <c r="E306" s="298" t="s">
        <v>723</v>
      </c>
      <c r="F306" s="298">
        <v>39218</v>
      </c>
      <c r="G306" s="298">
        <v>7929</v>
      </c>
      <c r="H306" s="298" t="s">
        <v>723</v>
      </c>
      <c r="I306" s="298" t="s">
        <v>723</v>
      </c>
      <c r="J306" s="298" t="s">
        <v>723</v>
      </c>
      <c r="K306" s="298" t="s">
        <v>723</v>
      </c>
    </row>
    <row r="307" spans="1:11" x14ac:dyDescent="0.2">
      <c r="A307" s="496"/>
      <c r="B307" s="496"/>
      <c r="C307" s="306" t="s">
        <v>322</v>
      </c>
      <c r="D307" s="298">
        <v>11167</v>
      </c>
      <c r="E307" s="298" t="s">
        <v>723</v>
      </c>
      <c r="F307" s="298">
        <v>4161</v>
      </c>
      <c r="G307" s="298">
        <v>2477</v>
      </c>
      <c r="H307" s="298" t="s">
        <v>723</v>
      </c>
      <c r="I307" s="298" t="s">
        <v>723</v>
      </c>
      <c r="J307" s="298" t="s">
        <v>723</v>
      </c>
      <c r="K307" s="298" t="s">
        <v>723</v>
      </c>
    </row>
    <row r="308" spans="1:11" x14ac:dyDescent="0.2">
      <c r="A308" s="496"/>
      <c r="B308" s="496"/>
      <c r="C308" s="306" t="s">
        <v>323</v>
      </c>
      <c r="D308" s="298">
        <v>20215</v>
      </c>
      <c r="E308" s="298" t="s">
        <v>723</v>
      </c>
      <c r="F308" s="298">
        <v>13559</v>
      </c>
      <c r="G308" s="298">
        <v>809</v>
      </c>
      <c r="H308" s="298" t="s">
        <v>723</v>
      </c>
      <c r="I308" s="298" t="s">
        <v>723</v>
      </c>
      <c r="J308" s="298" t="s">
        <v>723</v>
      </c>
      <c r="K308" s="298" t="s">
        <v>723</v>
      </c>
    </row>
    <row r="309" spans="1:11" x14ac:dyDescent="0.2">
      <c r="A309" s="496"/>
      <c r="B309" s="496"/>
      <c r="C309" s="306" t="s">
        <v>324</v>
      </c>
      <c r="D309" s="298">
        <v>32126</v>
      </c>
      <c r="E309" s="298" t="s">
        <v>723</v>
      </c>
      <c r="F309" s="298">
        <v>21083</v>
      </c>
      <c r="G309" s="298">
        <v>4152</v>
      </c>
      <c r="H309" s="298" t="s">
        <v>723</v>
      </c>
      <c r="I309" s="298" t="s">
        <v>723</v>
      </c>
      <c r="J309" s="298" t="s">
        <v>723</v>
      </c>
      <c r="K309" s="298" t="s">
        <v>723</v>
      </c>
    </row>
    <row r="310" spans="1:11" x14ac:dyDescent="0.2">
      <c r="A310" s="496"/>
      <c r="B310" s="496"/>
      <c r="C310" s="306" t="s">
        <v>488</v>
      </c>
      <c r="D310" s="298">
        <v>615</v>
      </c>
      <c r="E310" s="298" t="s">
        <v>723</v>
      </c>
      <c r="F310" s="298">
        <v>321</v>
      </c>
      <c r="G310" s="298">
        <v>294</v>
      </c>
      <c r="H310" s="298" t="s">
        <v>723</v>
      </c>
      <c r="I310" s="298" t="s">
        <v>723</v>
      </c>
      <c r="J310" s="298" t="s">
        <v>723</v>
      </c>
      <c r="K310" s="298" t="s">
        <v>723</v>
      </c>
    </row>
    <row r="311" spans="1:11" x14ac:dyDescent="0.2">
      <c r="A311" s="496"/>
      <c r="B311" s="496"/>
      <c r="C311" s="306" t="s">
        <v>130</v>
      </c>
      <c r="D311" s="298">
        <v>435</v>
      </c>
      <c r="E311" s="298" t="s">
        <v>723</v>
      </c>
      <c r="F311" s="298">
        <v>94</v>
      </c>
      <c r="G311" s="298">
        <v>197</v>
      </c>
      <c r="H311" s="298" t="s">
        <v>723</v>
      </c>
      <c r="I311" s="298" t="s">
        <v>723</v>
      </c>
      <c r="J311" s="298" t="s">
        <v>723</v>
      </c>
      <c r="K311" s="298" t="s">
        <v>723</v>
      </c>
    </row>
    <row r="312" spans="1:11" x14ac:dyDescent="0.2">
      <c r="A312" s="496"/>
      <c r="B312" s="497" t="s">
        <v>489</v>
      </c>
      <c r="C312" s="306" t="s">
        <v>18</v>
      </c>
      <c r="D312" s="298">
        <v>1615</v>
      </c>
      <c r="E312" s="298" t="s">
        <v>723</v>
      </c>
      <c r="F312" s="298">
        <v>261</v>
      </c>
      <c r="G312" s="298">
        <v>1354</v>
      </c>
      <c r="H312" s="298" t="s">
        <v>723</v>
      </c>
      <c r="I312" s="298" t="s">
        <v>723</v>
      </c>
      <c r="J312" s="298" t="s">
        <v>723</v>
      </c>
      <c r="K312" s="298" t="s">
        <v>723</v>
      </c>
    </row>
    <row r="313" spans="1:11" x14ac:dyDescent="0.2">
      <c r="A313" s="496"/>
      <c r="B313" s="496"/>
      <c r="C313" s="306" t="s">
        <v>490</v>
      </c>
      <c r="D313" s="298">
        <v>1537</v>
      </c>
      <c r="E313" s="298" t="s">
        <v>723</v>
      </c>
      <c r="F313" s="298">
        <v>261</v>
      </c>
      <c r="G313" s="298">
        <v>1276</v>
      </c>
      <c r="H313" s="298" t="s">
        <v>723</v>
      </c>
      <c r="I313" s="298" t="s">
        <v>723</v>
      </c>
      <c r="J313" s="298" t="s">
        <v>723</v>
      </c>
      <c r="K313" s="298" t="s">
        <v>723</v>
      </c>
    </row>
    <row r="314" spans="1:11" x14ac:dyDescent="0.2">
      <c r="A314" s="496"/>
      <c r="B314" s="496"/>
      <c r="C314" s="306" t="s">
        <v>130</v>
      </c>
      <c r="D314" s="298">
        <v>78</v>
      </c>
      <c r="E314" s="298" t="s">
        <v>723</v>
      </c>
      <c r="F314" s="298">
        <v>0</v>
      </c>
      <c r="G314" s="298">
        <v>78</v>
      </c>
      <c r="H314" s="298" t="s">
        <v>723</v>
      </c>
      <c r="I314" s="298" t="s">
        <v>723</v>
      </c>
      <c r="J314" s="298" t="s">
        <v>723</v>
      </c>
      <c r="K314" s="298" t="s">
        <v>723</v>
      </c>
    </row>
    <row r="315" spans="1:11" x14ac:dyDescent="0.2">
      <c r="A315" s="496"/>
      <c r="B315" s="306" t="s">
        <v>491</v>
      </c>
      <c r="C315" s="306" t="s">
        <v>130</v>
      </c>
      <c r="D315" s="298">
        <v>236</v>
      </c>
      <c r="E315" s="298" t="s">
        <v>723</v>
      </c>
      <c r="F315" s="298">
        <v>218</v>
      </c>
      <c r="G315" s="298">
        <v>18</v>
      </c>
      <c r="H315" s="298" t="s">
        <v>723</v>
      </c>
      <c r="I315" s="298" t="s">
        <v>723</v>
      </c>
      <c r="J315" s="298" t="s">
        <v>723</v>
      </c>
      <c r="K315" s="298" t="s">
        <v>723</v>
      </c>
    </row>
    <row r="316" spans="1:11" x14ac:dyDescent="0.2">
      <c r="A316" s="496"/>
      <c r="B316" s="497" t="s">
        <v>492</v>
      </c>
      <c r="C316" s="306" t="s">
        <v>18</v>
      </c>
      <c r="D316" s="298">
        <v>1265</v>
      </c>
      <c r="E316" s="298" t="s">
        <v>723</v>
      </c>
      <c r="F316" s="298">
        <v>695</v>
      </c>
      <c r="G316" s="298">
        <v>570</v>
      </c>
      <c r="H316" s="298" t="s">
        <v>723</v>
      </c>
      <c r="I316" s="298" t="s">
        <v>723</v>
      </c>
      <c r="J316" s="298" t="s">
        <v>723</v>
      </c>
      <c r="K316" s="298" t="s">
        <v>723</v>
      </c>
    </row>
    <row r="317" spans="1:11" x14ac:dyDescent="0.2">
      <c r="A317" s="496"/>
      <c r="B317" s="496"/>
      <c r="C317" s="306" t="s">
        <v>493</v>
      </c>
      <c r="D317" s="298">
        <v>784</v>
      </c>
      <c r="E317" s="298" t="s">
        <v>723</v>
      </c>
      <c r="F317" s="298">
        <v>376</v>
      </c>
      <c r="G317" s="298">
        <v>408</v>
      </c>
      <c r="H317" s="298" t="s">
        <v>723</v>
      </c>
      <c r="I317" s="298" t="s">
        <v>723</v>
      </c>
      <c r="J317" s="298" t="s">
        <v>723</v>
      </c>
      <c r="K317" s="298" t="s">
        <v>723</v>
      </c>
    </row>
    <row r="318" spans="1:11" x14ac:dyDescent="0.2">
      <c r="A318" s="496"/>
      <c r="B318" s="496"/>
      <c r="C318" s="306" t="s">
        <v>130</v>
      </c>
      <c r="D318" s="298">
        <v>481</v>
      </c>
      <c r="E318" s="298" t="s">
        <v>723</v>
      </c>
      <c r="F318" s="298">
        <v>319</v>
      </c>
      <c r="G318" s="298">
        <v>162</v>
      </c>
      <c r="H318" s="298" t="s">
        <v>723</v>
      </c>
      <c r="I318" s="298" t="s">
        <v>723</v>
      </c>
      <c r="J318" s="298" t="s">
        <v>723</v>
      </c>
      <c r="K318" s="298" t="s">
        <v>723</v>
      </c>
    </row>
    <row r="319" spans="1:11" x14ac:dyDescent="0.2">
      <c r="A319" s="496"/>
      <c r="B319" s="497" t="s">
        <v>494</v>
      </c>
      <c r="C319" s="306" t="s">
        <v>18</v>
      </c>
      <c r="D319" s="298">
        <v>984</v>
      </c>
      <c r="E319" s="298" t="s">
        <v>723</v>
      </c>
      <c r="F319" s="298">
        <v>713</v>
      </c>
      <c r="G319" s="298">
        <v>271</v>
      </c>
      <c r="H319" s="298" t="s">
        <v>723</v>
      </c>
      <c r="I319" s="298" t="s">
        <v>723</v>
      </c>
      <c r="J319" s="298" t="s">
        <v>723</v>
      </c>
      <c r="K319" s="298" t="s">
        <v>723</v>
      </c>
    </row>
    <row r="320" spans="1:11" x14ac:dyDescent="0.2">
      <c r="A320" s="496"/>
      <c r="B320" s="496"/>
      <c r="C320" s="306" t="s">
        <v>495</v>
      </c>
      <c r="D320" s="298">
        <v>937</v>
      </c>
      <c r="E320" s="298" t="s">
        <v>723</v>
      </c>
      <c r="F320" s="298">
        <v>713</v>
      </c>
      <c r="G320" s="298">
        <v>224</v>
      </c>
      <c r="H320" s="298" t="s">
        <v>723</v>
      </c>
      <c r="I320" s="298" t="s">
        <v>723</v>
      </c>
      <c r="J320" s="298" t="s">
        <v>723</v>
      </c>
      <c r="K320" s="298" t="s">
        <v>723</v>
      </c>
    </row>
    <row r="321" spans="1:11" x14ac:dyDescent="0.2">
      <c r="A321" s="496"/>
      <c r="B321" s="496"/>
      <c r="C321" s="306" t="s">
        <v>130</v>
      </c>
      <c r="D321" s="298">
        <v>47</v>
      </c>
      <c r="E321" s="298" t="s">
        <v>723</v>
      </c>
      <c r="F321" s="298">
        <v>0</v>
      </c>
      <c r="G321" s="298">
        <v>47</v>
      </c>
      <c r="H321" s="298" t="s">
        <v>723</v>
      </c>
      <c r="I321" s="298" t="s">
        <v>723</v>
      </c>
      <c r="J321" s="298" t="s">
        <v>723</v>
      </c>
      <c r="K321" s="298" t="s">
        <v>723</v>
      </c>
    </row>
    <row r="322" spans="1:11" x14ac:dyDescent="0.2">
      <c r="A322" s="496"/>
      <c r="B322" s="306" t="s">
        <v>496</v>
      </c>
      <c r="C322" s="306" t="s">
        <v>497</v>
      </c>
      <c r="D322" s="298">
        <v>841</v>
      </c>
      <c r="E322" s="298" t="s">
        <v>723</v>
      </c>
      <c r="F322" s="298">
        <v>651</v>
      </c>
      <c r="G322" s="298">
        <v>190</v>
      </c>
      <c r="H322" s="298" t="s">
        <v>723</v>
      </c>
      <c r="I322" s="298" t="s">
        <v>723</v>
      </c>
      <c r="J322" s="298" t="s">
        <v>723</v>
      </c>
      <c r="K322" s="298" t="s">
        <v>723</v>
      </c>
    </row>
    <row r="323" spans="1:11" x14ac:dyDescent="0.2">
      <c r="A323" s="496"/>
      <c r="B323" s="306" t="s">
        <v>498</v>
      </c>
      <c r="C323" s="306" t="s">
        <v>499</v>
      </c>
      <c r="D323" s="298">
        <v>596</v>
      </c>
      <c r="E323" s="298" t="s">
        <v>723</v>
      </c>
      <c r="F323" s="298">
        <v>301</v>
      </c>
      <c r="G323" s="298">
        <v>295</v>
      </c>
      <c r="H323" s="298" t="s">
        <v>723</v>
      </c>
      <c r="I323" s="298" t="s">
        <v>723</v>
      </c>
      <c r="J323" s="298" t="s">
        <v>723</v>
      </c>
      <c r="K323" s="298" t="s">
        <v>723</v>
      </c>
    </row>
    <row r="324" spans="1:11" x14ac:dyDescent="0.2">
      <c r="A324" s="496"/>
      <c r="B324" s="306" t="s">
        <v>500</v>
      </c>
      <c r="C324" s="306" t="s">
        <v>130</v>
      </c>
      <c r="D324" s="298">
        <v>61</v>
      </c>
      <c r="E324" s="298" t="s">
        <v>723</v>
      </c>
      <c r="F324" s="298">
        <v>24</v>
      </c>
      <c r="G324" s="298">
        <v>37</v>
      </c>
      <c r="H324" s="298" t="s">
        <v>723</v>
      </c>
      <c r="I324" s="298" t="s">
        <v>723</v>
      </c>
      <c r="J324" s="298" t="s">
        <v>723</v>
      </c>
      <c r="K324" s="298" t="s">
        <v>723</v>
      </c>
    </row>
    <row r="325" spans="1:11" x14ac:dyDescent="0.2">
      <c r="A325" s="496"/>
      <c r="B325" s="306" t="s">
        <v>325</v>
      </c>
      <c r="C325" s="306" t="s">
        <v>412</v>
      </c>
      <c r="D325" s="298">
        <v>2312</v>
      </c>
      <c r="E325" s="298" t="s">
        <v>723</v>
      </c>
      <c r="F325" s="298">
        <v>1793</v>
      </c>
      <c r="G325" s="298">
        <v>519</v>
      </c>
      <c r="H325" s="298" t="s">
        <v>723</v>
      </c>
      <c r="I325" s="298" t="s">
        <v>723</v>
      </c>
      <c r="J325" s="298" t="s">
        <v>723</v>
      </c>
      <c r="K325" s="298" t="s">
        <v>723</v>
      </c>
    </row>
    <row r="326" spans="1:11" x14ac:dyDescent="0.2">
      <c r="A326" s="496"/>
      <c r="B326" s="497" t="s">
        <v>501</v>
      </c>
      <c r="C326" s="306" t="s">
        <v>18</v>
      </c>
      <c r="D326" s="298">
        <v>2788</v>
      </c>
      <c r="E326" s="298" t="s">
        <v>723</v>
      </c>
      <c r="F326" s="298">
        <v>983</v>
      </c>
      <c r="G326" s="298">
        <v>1805</v>
      </c>
      <c r="H326" s="298" t="s">
        <v>723</v>
      </c>
      <c r="I326" s="298" t="s">
        <v>723</v>
      </c>
      <c r="J326" s="298" t="s">
        <v>723</v>
      </c>
      <c r="K326" s="298" t="s">
        <v>723</v>
      </c>
    </row>
    <row r="327" spans="1:11" x14ac:dyDescent="0.2">
      <c r="A327" s="496"/>
      <c r="B327" s="496"/>
      <c r="C327" s="306" t="s">
        <v>502</v>
      </c>
      <c r="D327" s="298">
        <v>2761</v>
      </c>
      <c r="E327" s="298" t="s">
        <v>723</v>
      </c>
      <c r="F327" s="298">
        <v>983</v>
      </c>
      <c r="G327" s="298">
        <v>1778</v>
      </c>
      <c r="H327" s="298" t="s">
        <v>723</v>
      </c>
      <c r="I327" s="298" t="s">
        <v>723</v>
      </c>
      <c r="J327" s="298" t="s">
        <v>723</v>
      </c>
      <c r="K327" s="298" t="s">
        <v>723</v>
      </c>
    </row>
    <row r="328" spans="1:11" x14ac:dyDescent="0.2">
      <c r="A328" s="496"/>
      <c r="B328" s="496"/>
      <c r="C328" s="306" t="s">
        <v>130</v>
      </c>
      <c r="D328" s="298">
        <v>27</v>
      </c>
      <c r="E328" s="298" t="s">
        <v>723</v>
      </c>
      <c r="F328" s="298">
        <v>0</v>
      </c>
      <c r="G328" s="298">
        <v>27</v>
      </c>
      <c r="H328" s="298" t="s">
        <v>723</v>
      </c>
      <c r="I328" s="298" t="s">
        <v>723</v>
      </c>
      <c r="J328" s="298" t="s">
        <v>723</v>
      </c>
      <c r="K328" s="298" t="s">
        <v>723</v>
      </c>
    </row>
    <row r="329" spans="1:11" x14ac:dyDescent="0.2">
      <c r="A329" s="496"/>
      <c r="B329" s="306" t="s">
        <v>503</v>
      </c>
      <c r="C329" s="306" t="s">
        <v>130</v>
      </c>
      <c r="D329" s="298">
        <v>149</v>
      </c>
      <c r="E329" s="298" t="s">
        <v>723</v>
      </c>
      <c r="F329" s="298">
        <v>76</v>
      </c>
      <c r="G329" s="298">
        <v>73</v>
      </c>
      <c r="H329" s="298" t="s">
        <v>723</v>
      </c>
      <c r="I329" s="298" t="s">
        <v>723</v>
      </c>
      <c r="J329" s="298" t="s">
        <v>723</v>
      </c>
      <c r="K329" s="298" t="s">
        <v>723</v>
      </c>
    </row>
    <row r="330" spans="1:11" x14ac:dyDescent="0.2">
      <c r="A330" s="496"/>
      <c r="B330" s="306" t="s">
        <v>504</v>
      </c>
      <c r="C330" s="306" t="s">
        <v>130</v>
      </c>
      <c r="D330" s="298">
        <v>259</v>
      </c>
      <c r="E330" s="298" t="s">
        <v>723</v>
      </c>
      <c r="F330" s="298">
        <v>110</v>
      </c>
      <c r="G330" s="298">
        <v>149</v>
      </c>
      <c r="H330" s="298" t="s">
        <v>723</v>
      </c>
      <c r="I330" s="298" t="s">
        <v>723</v>
      </c>
      <c r="J330" s="298" t="s">
        <v>723</v>
      </c>
      <c r="K330" s="298" t="s">
        <v>723</v>
      </c>
    </row>
    <row r="331" spans="1:11" x14ac:dyDescent="0.2">
      <c r="A331" s="496"/>
      <c r="B331" s="497" t="s">
        <v>326</v>
      </c>
      <c r="C331" s="306" t="s">
        <v>18</v>
      </c>
      <c r="D331" s="298">
        <v>11397</v>
      </c>
      <c r="E331" s="298" t="s">
        <v>723</v>
      </c>
      <c r="F331" s="298">
        <v>3257</v>
      </c>
      <c r="G331" s="298">
        <v>8140</v>
      </c>
      <c r="H331" s="298" t="s">
        <v>723</v>
      </c>
      <c r="I331" s="298" t="s">
        <v>723</v>
      </c>
      <c r="J331" s="298" t="s">
        <v>723</v>
      </c>
      <c r="K331" s="298" t="s">
        <v>723</v>
      </c>
    </row>
    <row r="332" spans="1:11" x14ac:dyDescent="0.2">
      <c r="A332" s="496"/>
      <c r="B332" s="496"/>
      <c r="C332" s="306" t="s">
        <v>327</v>
      </c>
      <c r="D332" s="298">
        <v>4664</v>
      </c>
      <c r="E332" s="298" t="s">
        <v>723</v>
      </c>
      <c r="F332" s="298">
        <v>1278</v>
      </c>
      <c r="G332" s="298">
        <v>3386</v>
      </c>
      <c r="H332" s="298" t="s">
        <v>723</v>
      </c>
      <c r="I332" s="298" t="s">
        <v>723</v>
      </c>
      <c r="J332" s="298" t="s">
        <v>723</v>
      </c>
      <c r="K332" s="298" t="s">
        <v>723</v>
      </c>
    </row>
    <row r="333" spans="1:11" x14ac:dyDescent="0.2">
      <c r="A333" s="496"/>
      <c r="B333" s="496"/>
      <c r="C333" s="306" t="s">
        <v>328</v>
      </c>
      <c r="D333" s="298">
        <v>5564</v>
      </c>
      <c r="E333" s="298" t="s">
        <v>723</v>
      </c>
      <c r="F333" s="298">
        <v>1862</v>
      </c>
      <c r="G333" s="298">
        <v>3702</v>
      </c>
      <c r="H333" s="298" t="s">
        <v>723</v>
      </c>
      <c r="I333" s="298" t="s">
        <v>723</v>
      </c>
      <c r="J333" s="298" t="s">
        <v>723</v>
      </c>
      <c r="K333" s="298" t="s">
        <v>723</v>
      </c>
    </row>
    <row r="334" spans="1:11" x14ac:dyDescent="0.2">
      <c r="A334" s="496"/>
      <c r="B334" s="496"/>
      <c r="C334" s="306" t="s">
        <v>505</v>
      </c>
      <c r="D334" s="298">
        <v>517</v>
      </c>
      <c r="E334" s="298" t="s">
        <v>723</v>
      </c>
      <c r="F334" s="298">
        <v>117</v>
      </c>
      <c r="G334" s="298">
        <v>400</v>
      </c>
      <c r="H334" s="298" t="s">
        <v>723</v>
      </c>
      <c r="I334" s="298" t="s">
        <v>723</v>
      </c>
      <c r="J334" s="298" t="s">
        <v>723</v>
      </c>
      <c r="K334" s="298" t="s">
        <v>723</v>
      </c>
    </row>
    <row r="335" spans="1:11" x14ac:dyDescent="0.2">
      <c r="A335" s="496"/>
      <c r="B335" s="496"/>
      <c r="C335" s="306" t="s">
        <v>130</v>
      </c>
      <c r="D335" s="298">
        <v>652</v>
      </c>
      <c r="E335" s="298" t="s">
        <v>723</v>
      </c>
      <c r="F335" s="298">
        <v>0</v>
      </c>
      <c r="G335" s="298">
        <v>652</v>
      </c>
      <c r="H335" s="298" t="s">
        <v>723</v>
      </c>
      <c r="I335" s="298" t="s">
        <v>723</v>
      </c>
      <c r="J335" s="298" t="s">
        <v>723</v>
      </c>
      <c r="K335" s="298" t="s">
        <v>723</v>
      </c>
    </row>
    <row r="336" spans="1:11" x14ac:dyDescent="0.2">
      <c r="A336" s="496"/>
      <c r="B336" s="306" t="s">
        <v>506</v>
      </c>
      <c r="C336" s="306" t="s">
        <v>130</v>
      </c>
      <c r="D336" s="298">
        <v>63</v>
      </c>
      <c r="E336" s="298" t="s">
        <v>723</v>
      </c>
      <c r="F336" s="298">
        <v>34</v>
      </c>
      <c r="G336" s="298">
        <v>29</v>
      </c>
      <c r="H336" s="298" t="s">
        <v>723</v>
      </c>
      <c r="I336" s="298" t="s">
        <v>723</v>
      </c>
      <c r="J336" s="298" t="s">
        <v>723</v>
      </c>
      <c r="K336" s="298" t="s">
        <v>723</v>
      </c>
    </row>
    <row r="337" spans="1:11" x14ac:dyDescent="0.2">
      <c r="A337" s="496"/>
      <c r="B337" s="306" t="s">
        <v>507</v>
      </c>
      <c r="C337" s="306" t="s">
        <v>130</v>
      </c>
      <c r="D337" s="298">
        <v>62</v>
      </c>
      <c r="E337" s="298" t="s">
        <v>723</v>
      </c>
      <c r="F337" s="298">
        <v>39</v>
      </c>
      <c r="G337" s="298">
        <v>23</v>
      </c>
      <c r="H337" s="298" t="s">
        <v>723</v>
      </c>
      <c r="I337" s="298" t="s">
        <v>723</v>
      </c>
      <c r="J337" s="298" t="s">
        <v>723</v>
      </c>
      <c r="K337" s="298" t="s">
        <v>723</v>
      </c>
    </row>
    <row r="338" spans="1:11" x14ac:dyDescent="0.2">
      <c r="A338" s="496"/>
      <c r="B338" s="306" t="s">
        <v>508</v>
      </c>
      <c r="C338" s="306" t="s">
        <v>130</v>
      </c>
      <c r="D338" s="298">
        <v>26</v>
      </c>
      <c r="E338" s="298" t="s">
        <v>723</v>
      </c>
      <c r="F338" s="298">
        <v>0</v>
      </c>
      <c r="G338" s="298">
        <v>26</v>
      </c>
      <c r="H338" s="298" t="s">
        <v>723</v>
      </c>
      <c r="I338" s="298" t="s">
        <v>723</v>
      </c>
      <c r="J338" s="298" t="s">
        <v>723</v>
      </c>
      <c r="K338" s="298" t="s">
        <v>723</v>
      </c>
    </row>
    <row r="339" spans="1:11" x14ac:dyDescent="0.2">
      <c r="A339" s="496"/>
      <c r="B339" s="497" t="s">
        <v>509</v>
      </c>
      <c r="C339" s="306" t="s">
        <v>18</v>
      </c>
      <c r="D339" s="298">
        <v>2804</v>
      </c>
      <c r="E339" s="298" t="s">
        <v>723</v>
      </c>
      <c r="F339" s="298">
        <v>1003</v>
      </c>
      <c r="G339" s="298">
        <v>1801</v>
      </c>
      <c r="H339" s="298" t="s">
        <v>723</v>
      </c>
      <c r="I339" s="298" t="s">
        <v>723</v>
      </c>
      <c r="J339" s="298" t="s">
        <v>723</v>
      </c>
      <c r="K339" s="298" t="s">
        <v>723</v>
      </c>
    </row>
    <row r="340" spans="1:11" x14ac:dyDescent="0.2">
      <c r="A340" s="496"/>
      <c r="B340" s="496"/>
      <c r="C340" s="306" t="s">
        <v>510</v>
      </c>
      <c r="D340" s="298">
        <v>641</v>
      </c>
      <c r="E340" s="298" t="s">
        <v>723</v>
      </c>
      <c r="F340" s="298">
        <v>302</v>
      </c>
      <c r="G340" s="298">
        <v>339</v>
      </c>
      <c r="H340" s="298" t="s">
        <v>723</v>
      </c>
      <c r="I340" s="298" t="s">
        <v>723</v>
      </c>
      <c r="J340" s="298" t="s">
        <v>723</v>
      </c>
      <c r="K340" s="298" t="s">
        <v>723</v>
      </c>
    </row>
    <row r="341" spans="1:11" x14ac:dyDescent="0.2">
      <c r="A341" s="496"/>
      <c r="B341" s="496"/>
      <c r="C341" s="306" t="s">
        <v>511</v>
      </c>
      <c r="D341" s="298">
        <v>993</v>
      </c>
      <c r="E341" s="298" t="s">
        <v>723</v>
      </c>
      <c r="F341" s="298">
        <v>344</v>
      </c>
      <c r="G341" s="298">
        <v>649</v>
      </c>
      <c r="H341" s="298" t="s">
        <v>723</v>
      </c>
      <c r="I341" s="298" t="s">
        <v>723</v>
      </c>
      <c r="J341" s="298" t="s">
        <v>723</v>
      </c>
      <c r="K341" s="298" t="s">
        <v>723</v>
      </c>
    </row>
    <row r="342" spans="1:11" x14ac:dyDescent="0.2">
      <c r="A342" s="496"/>
      <c r="B342" s="496"/>
      <c r="C342" s="306" t="s">
        <v>512</v>
      </c>
      <c r="D342" s="298">
        <v>1170</v>
      </c>
      <c r="E342" s="298" t="s">
        <v>723</v>
      </c>
      <c r="F342" s="298">
        <v>357</v>
      </c>
      <c r="G342" s="298">
        <v>813</v>
      </c>
      <c r="H342" s="298" t="s">
        <v>723</v>
      </c>
      <c r="I342" s="298" t="s">
        <v>723</v>
      </c>
      <c r="J342" s="298" t="s">
        <v>723</v>
      </c>
      <c r="K342" s="298" t="s">
        <v>723</v>
      </c>
    </row>
    <row r="343" spans="1:11" x14ac:dyDescent="0.2">
      <c r="A343" s="496"/>
      <c r="B343" s="306" t="s">
        <v>513</v>
      </c>
      <c r="C343" s="306" t="s">
        <v>130</v>
      </c>
      <c r="D343" s="298">
        <v>484</v>
      </c>
      <c r="E343" s="298" t="s">
        <v>723</v>
      </c>
      <c r="F343" s="298">
        <v>363</v>
      </c>
      <c r="G343" s="298">
        <v>121</v>
      </c>
      <c r="H343" s="298" t="s">
        <v>723</v>
      </c>
      <c r="I343" s="298" t="s">
        <v>723</v>
      </c>
      <c r="J343" s="298" t="s">
        <v>723</v>
      </c>
      <c r="K343" s="298" t="s">
        <v>723</v>
      </c>
    </row>
    <row r="344" spans="1:11" x14ac:dyDescent="0.2">
      <c r="A344" s="496"/>
      <c r="B344" s="497" t="s">
        <v>329</v>
      </c>
      <c r="C344" s="306" t="s">
        <v>18</v>
      </c>
      <c r="D344" s="298">
        <v>31002</v>
      </c>
      <c r="E344" s="298" t="s">
        <v>723</v>
      </c>
      <c r="F344" s="298">
        <v>23176</v>
      </c>
      <c r="G344" s="298">
        <v>3784</v>
      </c>
      <c r="H344" s="298" t="s">
        <v>723</v>
      </c>
      <c r="I344" s="298" t="s">
        <v>723</v>
      </c>
      <c r="J344" s="298" t="s">
        <v>723</v>
      </c>
      <c r="K344" s="298" t="s">
        <v>723</v>
      </c>
    </row>
    <row r="345" spans="1:11" x14ac:dyDescent="0.2">
      <c r="A345" s="496"/>
      <c r="B345" s="496"/>
      <c r="C345" s="306" t="s">
        <v>332</v>
      </c>
      <c r="D345" s="298">
        <v>6014</v>
      </c>
      <c r="E345" s="298" t="s">
        <v>723</v>
      </c>
      <c r="F345" s="298">
        <v>2592</v>
      </c>
      <c r="G345" s="298">
        <v>3080</v>
      </c>
      <c r="H345" s="298" t="s">
        <v>723</v>
      </c>
      <c r="I345" s="298" t="s">
        <v>723</v>
      </c>
      <c r="J345" s="298" t="s">
        <v>723</v>
      </c>
      <c r="K345" s="298" t="s">
        <v>723</v>
      </c>
    </row>
    <row r="346" spans="1:11" x14ac:dyDescent="0.2">
      <c r="A346" s="496"/>
      <c r="B346" s="496"/>
      <c r="C346" s="306" t="s">
        <v>330</v>
      </c>
      <c r="D346" s="298">
        <v>7491</v>
      </c>
      <c r="E346" s="298" t="s">
        <v>723</v>
      </c>
      <c r="F346" s="298">
        <v>7491</v>
      </c>
      <c r="G346" s="298">
        <v>0</v>
      </c>
      <c r="H346" s="298" t="s">
        <v>723</v>
      </c>
      <c r="I346" s="298" t="s">
        <v>723</v>
      </c>
      <c r="J346" s="298" t="s">
        <v>723</v>
      </c>
      <c r="K346" s="298" t="s">
        <v>723</v>
      </c>
    </row>
    <row r="347" spans="1:11" x14ac:dyDescent="0.2">
      <c r="A347" s="496"/>
      <c r="B347" s="496"/>
      <c r="C347" s="306" t="s">
        <v>331</v>
      </c>
      <c r="D347" s="298">
        <v>17475</v>
      </c>
      <c r="E347" s="298" t="s">
        <v>723</v>
      </c>
      <c r="F347" s="298">
        <v>13093</v>
      </c>
      <c r="G347" s="298">
        <v>682</v>
      </c>
      <c r="H347" s="298" t="s">
        <v>723</v>
      </c>
      <c r="I347" s="298" t="s">
        <v>723</v>
      </c>
      <c r="J347" s="298" t="s">
        <v>723</v>
      </c>
      <c r="K347" s="298" t="s">
        <v>723</v>
      </c>
    </row>
    <row r="348" spans="1:11" x14ac:dyDescent="0.2">
      <c r="A348" s="496"/>
      <c r="B348" s="496"/>
      <c r="C348" s="306" t="s">
        <v>130</v>
      </c>
      <c r="D348" s="298">
        <v>22</v>
      </c>
      <c r="E348" s="298" t="s">
        <v>723</v>
      </c>
      <c r="F348" s="298">
        <v>0</v>
      </c>
      <c r="G348" s="298">
        <v>22</v>
      </c>
      <c r="H348" s="298" t="s">
        <v>723</v>
      </c>
      <c r="I348" s="298" t="s">
        <v>723</v>
      </c>
      <c r="J348" s="298" t="s">
        <v>723</v>
      </c>
      <c r="K348" s="298" t="s">
        <v>723</v>
      </c>
    </row>
    <row r="349" spans="1:11" x14ac:dyDescent="0.2">
      <c r="A349" s="496"/>
      <c r="B349" s="306" t="s">
        <v>514</v>
      </c>
      <c r="C349" s="306" t="s">
        <v>515</v>
      </c>
      <c r="D349" s="298">
        <v>899</v>
      </c>
      <c r="E349" s="298" t="s">
        <v>723</v>
      </c>
      <c r="F349" s="298">
        <v>382</v>
      </c>
      <c r="G349" s="298">
        <v>517</v>
      </c>
      <c r="H349" s="298" t="s">
        <v>723</v>
      </c>
      <c r="I349" s="298" t="s">
        <v>723</v>
      </c>
      <c r="J349" s="298" t="s">
        <v>723</v>
      </c>
      <c r="K349" s="298" t="s">
        <v>723</v>
      </c>
    </row>
    <row r="350" spans="1:11" x14ac:dyDescent="0.2">
      <c r="A350" s="496"/>
      <c r="B350" s="306" t="s">
        <v>516</v>
      </c>
      <c r="C350" s="306" t="s">
        <v>130</v>
      </c>
      <c r="D350" s="298">
        <v>420</v>
      </c>
      <c r="E350" s="298" t="s">
        <v>723</v>
      </c>
      <c r="F350" s="298">
        <v>175</v>
      </c>
      <c r="G350" s="298">
        <v>245</v>
      </c>
      <c r="H350" s="298" t="s">
        <v>723</v>
      </c>
      <c r="I350" s="298" t="s">
        <v>723</v>
      </c>
      <c r="J350" s="298" t="s">
        <v>723</v>
      </c>
      <c r="K350" s="298" t="s">
        <v>723</v>
      </c>
    </row>
    <row r="351" spans="1:11" x14ac:dyDescent="0.2">
      <c r="A351" s="496"/>
      <c r="B351" s="306" t="s">
        <v>517</v>
      </c>
      <c r="C351" s="306" t="s">
        <v>130</v>
      </c>
      <c r="D351" s="298">
        <v>755</v>
      </c>
      <c r="E351" s="298" t="s">
        <v>723</v>
      </c>
      <c r="F351" s="298">
        <v>139</v>
      </c>
      <c r="G351" s="298">
        <v>616</v>
      </c>
      <c r="H351" s="298" t="s">
        <v>723</v>
      </c>
      <c r="I351" s="298" t="s">
        <v>723</v>
      </c>
      <c r="J351" s="298" t="s">
        <v>723</v>
      </c>
      <c r="K351" s="298" t="s">
        <v>723</v>
      </c>
    </row>
    <row r="352" spans="1:11" s="100" customFormat="1" ht="12" customHeight="1" x14ac:dyDescent="0.2">
      <c r="A352" s="485" t="s">
        <v>25</v>
      </c>
      <c r="B352" s="485"/>
      <c r="C352" s="485"/>
      <c r="D352" s="485"/>
      <c r="E352" s="485"/>
      <c r="F352" s="485"/>
      <c r="G352" s="485"/>
      <c r="H352" s="485"/>
      <c r="I352" s="485"/>
      <c r="J352" s="485"/>
      <c r="K352" s="285"/>
    </row>
    <row r="353" spans="1:24" s="101" customFormat="1" ht="12" customHeight="1" x14ac:dyDescent="0.2">
      <c r="A353" s="167"/>
      <c r="B353" s="181" t="s">
        <v>18</v>
      </c>
      <c r="C353" s="258"/>
      <c r="D353" s="295">
        <v>432373</v>
      </c>
      <c r="E353" s="295" t="s">
        <v>723</v>
      </c>
      <c r="F353" s="295">
        <v>118695</v>
      </c>
      <c r="G353" s="295">
        <v>309316</v>
      </c>
      <c r="H353" s="295" t="s">
        <v>723</v>
      </c>
      <c r="I353" s="295" t="s">
        <v>723</v>
      </c>
      <c r="J353" s="295" t="s">
        <v>723</v>
      </c>
      <c r="K353" s="295" t="s">
        <v>723</v>
      </c>
      <c r="M353" s="247"/>
      <c r="O353" s="94"/>
      <c r="P353" s="94"/>
      <c r="Q353" s="94"/>
      <c r="R353" s="94"/>
      <c r="S353" s="94"/>
      <c r="T353" s="94"/>
      <c r="U353" s="94"/>
      <c r="V353" s="94"/>
      <c r="W353" s="90"/>
      <c r="X353" s="90"/>
    </row>
    <row r="354" spans="1:24" x14ac:dyDescent="0.2">
      <c r="A354" s="496"/>
      <c r="B354" s="306" t="s">
        <v>518</v>
      </c>
      <c r="C354" s="306" t="s">
        <v>130</v>
      </c>
      <c r="D354" s="298">
        <v>244</v>
      </c>
      <c r="E354" s="298" t="s">
        <v>723</v>
      </c>
      <c r="F354" s="298">
        <v>43</v>
      </c>
      <c r="G354" s="298">
        <v>201</v>
      </c>
      <c r="H354" s="298" t="s">
        <v>723</v>
      </c>
      <c r="I354" s="298" t="s">
        <v>723</v>
      </c>
      <c r="J354" s="298" t="s">
        <v>723</v>
      </c>
      <c r="K354" s="298" t="s">
        <v>723</v>
      </c>
    </row>
    <row r="355" spans="1:24" x14ac:dyDescent="0.2">
      <c r="A355" s="496"/>
      <c r="B355" s="497" t="s">
        <v>333</v>
      </c>
      <c r="C355" s="306" t="s">
        <v>18</v>
      </c>
      <c r="D355" s="298">
        <v>50321</v>
      </c>
      <c r="E355" s="298" t="s">
        <v>723</v>
      </c>
      <c r="F355" s="298">
        <v>18302</v>
      </c>
      <c r="G355" s="298">
        <v>32019</v>
      </c>
      <c r="H355" s="298" t="s">
        <v>723</v>
      </c>
      <c r="I355" s="298" t="s">
        <v>723</v>
      </c>
      <c r="J355" s="298" t="s">
        <v>723</v>
      </c>
      <c r="K355" s="298" t="s">
        <v>723</v>
      </c>
    </row>
    <row r="356" spans="1:24" x14ac:dyDescent="0.2">
      <c r="A356" s="496"/>
      <c r="B356" s="496"/>
      <c r="C356" s="306" t="s">
        <v>334</v>
      </c>
      <c r="D356" s="298">
        <v>5530</v>
      </c>
      <c r="E356" s="298" t="s">
        <v>723</v>
      </c>
      <c r="F356" s="298">
        <v>2201</v>
      </c>
      <c r="G356" s="298">
        <v>3329</v>
      </c>
      <c r="H356" s="298" t="s">
        <v>723</v>
      </c>
      <c r="I356" s="298" t="s">
        <v>723</v>
      </c>
      <c r="J356" s="298" t="s">
        <v>723</v>
      </c>
      <c r="K356" s="298" t="s">
        <v>723</v>
      </c>
    </row>
    <row r="357" spans="1:24" x14ac:dyDescent="0.2">
      <c r="A357" s="496"/>
      <c r="B357" s="496"/>
      <c r="C357" s="306" t="s">
        <v>335</v>
      </c>
      <c r="D357" s="298">
        <v>44474</v>
      </c>
      <c r="E357" s="298" t="s">
        <v>723</v>
      </c>
      <c r="F357" s="298">
        <v>16075</v>
      </c>
      <c r="G357" s="298">
        <v>28399</v>
      </c>
      <c r="H357" s="298" t="s">
        <v>723</v>
      </c>
      <c r="I357" s="298" t="s">
        <v>723</v>
      </c>
      <c r="J357" s="298" t="s">
        <v>723</v>
      </c>
      <c r="K357" s="298" t="s">
        <v>723</v>
      </c>
    </row>
    <row r="358" spans="1:24" x14ac:dyDescent="0.2">
      <c r="A358" s="496"/>
      <c r="B358" s="496"/>
      <c r="C358" s="306" t="s">
        <v>130</v>
      </c>
      <c r="D358" s="298">
        <v>317</v>
      </c>
      <c r="E358" s="298" t="s">
        <v>723</v>
      </c>
      <c r="F358" s="298">
        <v>26</v>
      </c>
      <c r="G358" s="298">
        <v>291</v>
      </c>
      <c r="H358" s="298" t="s">
        <v>723</v>
      </c>
      <c r="I358" s="298" t="s">
        <v>723</v>
      </c>
      <c r="J358" s="298" t="s">
        <v>723</v>
      </c>
      <c r="K358" s="298" t="s">
        <v>723</v>
      </c>
    </row>
    <row r="359" spans="1:24" x14ac:dyDescent="0.2">
      <c r="A359" s="496"/>
      <c r="B359" s="306" t="s">
        <v>336</v>
      </c>
      <c r="C359" s="306" t="s">
        <v>519</v>
      </c>
      <c r="D359" s="298">
        <v>1369</v>
      </c>
      <c r="E359" s="298" t="s">
        <v>723</v>
      </c>
      <c r="F359" s="298">
        <v>395</v>
      </c>
      <c r="G359" s="298">
        <v>974</v>
      </c>
      <c r="H359" s="298" t="s">
        <v>723</v>
      </c>
      <c r="I359" s="298" t="s">
        <v>723</v>
      </c>
      <c r="J359" s="298" t="s">
        <v>723</v>
      </c>
      <c r="K359" s="298" t="s">
        <v>723</v>
      </c>
    </row>
    <row r="360" spans="1:24" x14ac:dyDescent="0.2">
      <c r="A360" s="496"/>
      <c r="B360" s="306" t="s">
        <v>337</v>
      </c>
      <c r="C360" s="306" t="s">
        <v>520</v>
      </c>
      <c r="D360" s="298">
        <v>1405</v>
      </c>
      <c r="E360" s="298" t="s">
        <v>723</v>
      </c>
      <c r="F360" s="298">
        <v>731</v>
      </c>
      <c r="G360" s="298">
        <v>674</v>
      </c>
      <c r="H360" s="298" t="s">
        <v>723</v>
      </c>
      <c r="I360" s="298" t="s">
        <v>723</v>
      </c>
      <c r="J360" s="298" t="s">
        <v>723</v>
      </c>
      <c r="K360" s="298" t="s">
        <v>723</v>
      </c>
    </row>
    <row r="361" spans="1:24" x14ac:dyDescent="0.2">
      <c r="A361" s="496"/>
      <c r="B361" s="306" t="s">
        <v>521</v>
      </c>
      <c r="C361" s="306" t="s">
        <v>522</v>
      </c>
      <c r="D361" s="298">
        <v>773</v>
      </c>
      <c r="E361" s="298" t="s">
        <v>723</v>
      </c>
      <c r="F361" s="298">
        <v>340</v>
      </c>
      <c r="G361" s="298">
        <v>433</v>
      </c>
      <c r="H361" s="298" t="s">
        <v>723</v>
      </c>
      <c r="I361" s="298" t="s">
        <v>723</v>
      </c>
      <c r="J361" s="298" t="s">
        <v>723</v>
      </c>
      <c r="K361" s="298" t="s">
        <v>723</v>
      </c>
    </row>
    <row r="362" spans="1:24" x14ac:dyDescent="0.2">
      <c r="A362" s="496"/>
      <c r="B362" s="497" t="s">
        <v>338</v>
      </c>
      <c r="C362" s="306" t="s">
        <v>18</v>
      </c>
      <c r="D362" s="298">
        <v>1105</v>
      </c>
      <c r="E362" s="298" t="s">
        <v>723</v>
      </c>
      <c r="F362" s="298">
        <v>556</v>
      </c>
      <c r="G362" s="298">
        <v>549</v>
      </c>
      <c r="H362" s="298" t="s">
        <v>723</v>
      </c>
      <c r="I362" s="298" t="s">
        <v>723</v>
      </c>
      <c r="J362" s="298" t="s">
        <v>723</v>
      </c>
      <c r="K362" s="298" t="s">
        <v>723</v>
      </c>
    </row>
    <row r="363" spans="1:24" x14ac:dyDescent="0.2">
      <c r="A363" s="496"/>
      <c r="B363" s="496"/>
      <c r="C363" s="306" t="s">
        <v>523</v>
      </c>
      <c r="D363" s="298">
        <v>1024</v>
      </c>
      <c r="E363" s="298" t="s">
        <v>723</v>
      </c>
      <c r="F363" s="298">
        <v>478</v>
      </c>
      <c r="G363" s="298">
        <v>546</v>
      </c>
      <c r="H363" s="298" t="s">
        <v>723</v>
      </c>
      <c r="I363" s="298" t="s">
        <v>723</v>
      </c>
      <c r="J363" s="298" t="s">
        <v>723</v>
      </c>
      <c r="K363" s="298" t="s">
        <v>723</v>
      </c>
    </row>
    <row r="364" spans="1:24" x14ac:dyDescent="0.2">
      <c r="A364" s="496"/>
      <c r="B364" s="496"/>
      <c r="C364" s="306" t="s">
        <v>130</v>
      </c>
      <c r="D364" s="298">
        <v>81</v>
      </c>
      <c r="E364" s="298" t="s">
        <v>723</v>
      </c>
      <c r="F364" s="298">
        <v>78</v>
      </c>
      <c r="G364" s="298">
        <v>3</v>
      </c>
      <c r="H364" s="298" t="s">
        <v>723</v>
      </c>
      <c r="I364" s="298" t="s">
        <v>723</v>
      </c>
      <c r="J364" s="298" t="s">
        <v>723</v>
      </c>
      <c r="K364" s="298" t="s">
        <v>723</v>
      </c>
    </row>
    <row r="365" spans="1:24" x14ac:dyDescent="0.2">
      <c r="A365" s="496"/>
      <c r="B365" s="306" t="s">
        <v>524</v>
      </c>
      <c r="C365" s="306" t="s">
        <v>130</v>
      </c>
      <c r="D365" s="298">
        <v>3</v>
      </c>
      <c r="E365" s="298" t="s">
        <v>723</v>
      </c>
      <c r="F365" s="298">
        <v>0</v>
      </c>
      <c r="G365" s="298">
        <v>3</v>
      </c>
      <c r="H365" s="298" t="s">
        <v>723</v>
      </c>
      <c r="I365" s="298" t="s">
        <v>723</v>
      </c>
      <c r="J365" s="298" t="s">
        <v>723</v>
      </c>
      <c r="K365" s="298" t="s">
        <v>723</v>
      </c>
    </row>
    <row r="366" spans="1:24" x14ac:dyDescent="0.2">
      <c r="A366" s="496"/>
      <c r="B366" s="306" t="s">
        <v>525</v>
      </c>
      <c r="C366" s="306" t="s">
        <v>130</v>
      </c>
      <c r="D366" s="298">
        <v>30</v>
      </c>
      <c r="E366" s="298" t="s">
        <v>723</v>
      </c>
      <c r="F366" s="298">
        <v>7</v>
      </c>
      <c r="G366" s="298">
        <v>23</v>
      </c>
      <c r="H366" s="298" t="s">
        <v>723</v>
      </c>
      <c r="I366" s="298" t="s">
        <v>723</v>
      </c>
      <c r="J366" s="298" t="s">
        <v>723</v>
      </c>
      <c r="K366" s="298" t="s">
        <v>723</v>
      </c>
    </row>
    <row r="367" spans="1:24" x14ac:dyDescent="0.2">
      <c r="A367" s="496"/>
      <c r="B367" s="497" t="s">
        <v>526</v>
      </c>
      <c r="C367" s="306" t="s">
        <v>18</v>
      </c>
      <c r="D367" s="298">
        <v>1008</v>
      </c>
      <c r="E367" s="298" t="s">
        <v>723</v>
      </c>
      <c r="F367" s="298">
        <v>0</v>
      </c>
      <c r="G367" s="298">
        <v>1008</v>
      </c>
      <c r="H367" s="298" t="s">
        <v>723</v>
      </c>
      <c r="I367" s="298" t="s">
        <v>723</v>
      </c>
      <c r="J367" s="298" t="s">
        <v>723</v>
      </c>
      <c r="K367" s="298" t="s">
        <v>723</v>
      </c>
    </row>
    <row r="368" spans="1:24" x14ac:dyDescent="0.2">
      <c r="A368" s="496"/>
      <c r="B368" s="496"/>
      <c r="C368" s="306" t="s">
        <v>527</v>
      </c>
      <c r="D368" s="298">
        <v>828</v>
      </c>
      <c r="E368" s="298" t="s">
        <v>723</v>
      </c>
      <c r="F368" s="298">
        <v>0</v>
      </c>
      <c r="G368" s="298">
        <v>828</v>
      </c>
      <c r="H368" s="298" t="s">
        <v>723</v>
      </c>
      <c r="I368" s="298" t="s">
        <v>723</v>
      </c>
      <c r="J368" s="298" t="s">
        <v>723</v>
      </c>
      <c r="K368" s="298" t="s">
        <v>723</v>
      </c>
    </row>
    <row r="369" spans="1:11" x14ac:dyDescent="0.2">
      <c r="A369" s="496"/>
      <c r="B369" s="496"/>
      <c r="C369" s="306" t="s">
        <v>130</v>
      </c>
      <c r="D369" s="298">
        <v>180</v>
      </c>
      <c r="E369" s="298" t="s">
        <v>723</v>
      </c>
      <c r="F369" s="298">
        <v>0</v>
      </c>
      <c r="G369" s="298">
        <v>180</v>
      </c>
      <c r="H369" s="298" t="s">
        <v>723</v>
      </c>
      <c r="I369" s="298" t="s">
        <v>723</v>
      </c>
      <c r="J369" s="298" t="s">
        <v>723</v>
      </c>
      <c r="K369" s="298" t="s">
        <v>723</v>
      </c>
    </row>
    <row r="370" spans="1:11" x14ac:dyDescent="0.2">
      <c r="A370" s="496"/>
      <c r="B370" s="497" t="s">
        <v>339</v>
      </c>
      <c r="C370" s="306" t="s">
        <v>18</v>
      </c>
      <c r="D370" s="298">
        <v>18607</v>
      </c>
      <c r="E370" s="298" t="s">
        <v>723</v>
      </c>
      <c r="F370" s="298">
        <v>8359</v>
      </c>
      <c r="G370" s="298">
        <v>10248</v>
      </c>
      <c r="H370" s="298" t="s">
        <v>723</v>
      </c>
      <c r="I370" s="298" t="s">
        <v>723</v>
      </c>
      <c r="J370" s="298" t="s">
        <v>723</v>
      </c>
      <c r="K370" s="298" t="s">
        <v>723</v>
      </c>
    </row>
    <row r="371" spans="1:11" x14ac:dyDescent="0.2">
      <c r="A371" s="496"/>
      <c r="B371" s="496"/>
      <c r="C371" s="306" t="s">
        <v>528</v>
      </c>
      <c r="D371" s="298">
        <v>979</v>
      </c>
      <c r="E371" s="298" t="s">
        <v>723</v>
      </c>
      <c r="F371" s="298">
        <v>467</v>
      </c>
      <c r="G371" s="298">
        <v>512</v>
      </c>
      <c r="H371" s="298" t="s">
        <v>723</v>
      </c>
      <c r="I371" s="298" t="s">
        <v>723</v>
      </c>
      <c r="J371" s="298" t="s">
        <v>723</v>
      </c>
      <c r="K371" s="298" t="s">
        <v>723</v>
      </c>
    </row>
    <row r="372" spans="1:11" x14ac:dyDescent="0.2">
      <c r="A372" s="496"/>
      <c r="B372" s="496"/>
      <c r="C372" s="306" t="s">
        <v>340</v>
      </c>
      <c r="D372" s="298">
        <v>7804</v>
      </c>
      <c r="E372" s="298" t="s">
        <v>723</v>
      </c>
      <c r="F372" s="298">
        <v>5671</v>
      </c>
      <c r="G372" s="298">
        <v>2133</v>
      </c>
      <c r="H372" s="298" t="s">
        <v>723</v>
      </c>
      <c r="I372" s="298" t="s">
        <v>723</v>
      </c>
      <c r="J372" s="298" t="s">
        <v>723</v>
      </c>
      <c r="K372" s="298" t="s">
        <v>723</v>
      </c>
    </row>
    <row r="373" spans="1:11" x14ac:dyDescent="0.2">
      <c r="A373" s="496"/>
      <c r="B373" s="496"/>
      <c r="C373" s="306" t="s">
        <v>529</v>
      </c>
      <c r="D373" s="298">
        <v>1308</v>
      </c>
      <c r="E373" s="298" t="s">
        <v>723</v>
      </c>
      <c r="F373" s="298">
        <v>396</v>
      </c>
      <c r="G373" s="298">
        <v>912</v>
      </c>
      <c r="H373" s="298" t="s">
        <v>723</v>
      </c>
      <c r="I373" s="298" t="s">
        <v>723</v>
      </c>
      <c r="J373" s="298" t="s">
        <v>723</v>
      </c>
      <c r="K373" s="298" t="s">
        <v>723</v>
      </c>
    </row>
    <row r="374" spans="1:11" x14ac:dyDescent="0.2">
      <c r="A374" s="496"/>
      <c r="B374" s="496"/>
      <c r="C374" s="306" t="s">
        <v>341</v>
      </c>
      <c r="D374" s="298">
        <v>7273</v>
      </c>
      <c r="E374" s="298" t="s">
        <v>723</v>
      </c>
      <c r="F374" s="298">
        <v>1598</v>
      </c>
      <c r="G374" s="298">
        <v>5675</v>
      </c>
      <c r="H374" s="298" t="s">
        <v>723</v>
      </c>
      <c r="I374" s="298" t="s">
        <v>723</v>
      </c>
      <c r="J374" s="298" t="s">
        <v>723</v>
      </c>
      <c r="K374" s="298" t="s">
        <v>723</v>
      </c>
    </row>
    <row r="375" spans="1:11" x14ac:dyDescent="0.2">
      <c r="A375" s="496"/>
      <c r="B375" s="496"/>
      <c r="C375" s="306" t="s">
        <v>130</v>
      </c>
      <c r="D375" s="298">
        <v>1243</v>
      </c>
      <c r="E375" s="298" t="s">
        <v>723</v>
      </c>
      <c r="F375" s="298">
        <v>227</v>
      </c>
      <c r="G375" s="298">
        <v>1016</v>
      </c>
      <c r="H375" s="298" t="s">
        <v>723</v>
      </c>
      <c r="I375" s="298" t="s">
        <v>723</v>
      </c>
      <c r="J375" s="298" t="s">
        <v>723</v>
      </c>
      <c r="K375" s="298" t="s">
        <v>723</v>
      </c>
    </row>
    <row r="376" spans="1:11" x14ac:dyDescent="0.2">
      <c r="A376" s="496"/>
      <c r="B376" s="497" t="s">
        <v>530</v>
      </c>
      <c r="C376" s="306" t="s">
        <v>18</v>
      </c>
      <c r="D376" s="298">
        <v>2611</v>
      </c>
      <c r="E376" s="298" t="s">
        <v>723</v>
      </c>
      <c r="F376" s="298">
        <v>1011</v>
      </c>
      <c r="G376" s="298">
        <v>1600</v>
      </c>
      <c r="H376" s="298" t="s">
        <v>723</v>
      </c>
      <c r="I376" s="298" t="s">
        <v>723</v>
      </c>
      <c r="J376" s="298" t="s">
        <v>723</v>
      </c>
      <c r="K376" s="298" t="s">
        <v>723</v>
      </c>
    </row>
    <row r="377" spans="1:11" x14ac:dyDescent="0.2">
      <c r="A377" s="496"/>
      <c r="B377" s="496"/>
      <c r="C377" s="306" t="s">
        <v>531</v>
      </c>
      <c r="D377" s="298">
        <v>2498</v>
      </c>
      <c r="E377" s="298" t="s">
        <v>723</v>
      </c>
      <c r="F377" s="298">
        <v>968</v>
      </c>
      <c r="G377" s="298">
        <v>1530</v>
      </c>
      <c r="H377" s="298" t="s">
        <v>723</v>
      </c>
      <c r="I377" s="298" t="s">
        <v>723</v>
      </c>
      <c r="J377" s="298" t="s">
        <v>723</v>
      </c>
      <c r="K377" s="298" t="s">
        <v>723</v>
      </c>
    </row>
    <row r="378" spans="1:11" x14ac:dyDescent="0.2">
      <c r="A378" s="496"/>
      <c r="B378" s="496"/>
      <c r="C378" s="306" t="s">
        <v>130</v>
      </c>
      <c r="D378" s="298">
        <v>113</v>
      </c>
      <c r="E378" s="298" t="s">
        <v>723</v>
      </c>
      <c r="F378" s="298">
        <v>43</v>
      </c>
      <c r="G378" s="298">
        <v>70</v>
      </c>
      <c r="H378" s="298" t="s">
        <v>723</v>
      </c>
      <c r="I378" s="298" t="s">
        <v>723</v>
      </c>
      <c r="J378" s="298" t="s">
        <v>723</v>
      </c>
      <c r="K378" s="298" t="s">
        <v>723</v>
      </c>
    </row>
    <row r="379" spans="1:11" x14ac:dyDescent="0.2">
      <c r="A379" s="496"/>
      <c r="B379" s="306" t="s">
        <v>342</v>
      </c>
      <c r="C379" s="306" t="s">
        <v>343</v>
      </c>
      <c r="D379" s="298">
        <v>11602</v>
      </c>
      <c r="E379" s="298" t="s">
        <v>723</v>
      </c>
      <c r="F379" s="298">
        <v>2181</v>
      </c>
      <c r="G379" s="298">
        <v>9421</v>
      </c>
      <c r="H379" s="298" t="s">
        <v>723</v>
      </c>
      <c r="I379" s="298" t="s">
        <v>723</v>
      </c>
      <c r="J379" s="298" t="s">
        <v>723</v>
      </c>
      <c r="K379" s="298" t="s">
        <v>723</v>
      </c>
    </row>
    <row r="380" spans="1:11" x14ac:dyDescent="0.2">
      <c r="A380" s="496"/>
      <c r="B380" s="497" t="s">
        <v>344</v>
      </c>
      <c r="C380" s="306" t="s">
        <v>18</v>
      </c>
      <c r="D380" s="298">
        <v>43267</v>
      </c>
      <c r="E380" s="298" t="s">
        <v>723</v>
      </c>
      <c r="F380" s="298">
        <v>6868</v>
      </c>
      <c r="G380" s="298">
        <v>36399</v>
      </c>
      <c r="H380" s="298" t="s">
        <v>723</v>
      </c>
      <c r="I380" s="298" t="s">
        <v>723</v>
      </c>
      <c r="J380" s="298" t="s">
        <v>723</v>
      </c>
      <c r="K380" s="298" t="s">
        <v>723</v>
      </c>
    </row>
    <row r="381" spans="1:11" x14ac:dyDescent="0.2">
      <c r="A381" s="496"/>
      <c r="B381" s="496"/>
      <c r="C381" s="306" t="s">
        <v>532</v>
      </c>
      <c r="D381" s="298">
        <v>1212</v>
      </c>
      <c r="E381" s="298" t="s">
        <v>723</v>
      </c>
      <c r="F381" s="298">
        <v>211</v>
      </c>
      <c r="G381" s="298">
        <v>1001</v>
      </c>
      <c r="H381" s="298" t="s">
        <v>723</v>
      </c>
      <c r="I381" s="298" t="s">
        <v>723</v>
      </c>
      <c r="J381" s="298" t="s">
        <v>723</v>
      </c>
      <c r="K381" s="298" t="s">
        <v>723</v>
      </c>
    </row>
    <row r="382" spans="1:11" x14ac:dyDescent="0.2">
      <c r="A382" s="496"/>
      <c r="B382" s="496"/>
      <c r="C382" s="306" t="s">
        <v>533</v>
      </c>
      <c r="D382" s="298">
        <v>4301</v>
      </c>
      <c r="E382" s="298" t="s">
        <v>723</v>
      </c>
      <c r="F382" s="298">
        <v>814</v>
      </c>
      <c r="G382" s="298">
        <v>3487</v>
      </c>
      <c r="H382" s="298" t="s">
        <v>723</v>
      </c>
      <c r="I382" s="298" t="s">
        <v>723</v>
      </c>
      <c r="J382" s="298" t="s">
        <v>723</v>
      </c>
      <c r="K382" s="298" t="s">
        <v>723</v>
      </c>
    </row>
    <row r="383" spans="1:11" x14ac:dyDescent="0.2">
      <c r="A383" s="496"/>
      <c r="B383" s="496"/>
      <c r="C383" s="306" t="s">
        <v>345</v>
      </c>
      <c r="D383" s="298">
        <v>16131</v>
      </c>
      <c r="E383" s="298" t="s">
        <v>723</v>
      </c>
      <c r="F383" s="298">
        <v>1996</v>
      </c>
      <c r="G383" s="298">
        <v>14135</v>
      </c>
      <c r="H383" s="298" t="s">
        <v>723</v>
      </c>
      <c r="I383" s="298" t="s">
        <v>723</v>
      </c>
      <c r="J383" s="298" t="s">
        <v>723</v>
      </c>
      <c r="K383" s="298" t="s">
        <v>723</v>
      </c>
    </row>
    <row r="384" spans="1:11" x14ac:dyDescent="0.2">
      <c r="A384" s="496"/>
      <c r="B384" s="496"/>
      <c r="C384" s="306" t="s">
        <v>534</v>
      </c>
      <c r="D384" s="298">
        <v>1302</v>
      </c>
      <c r="E384" s="298" t="s">
        <v>723</v>
      </c>
      <c r="F384" s="298">
        <v>223</v>
      </c>
      <c r="G384" s="298">
        <v>1079</v>
      </c>
      <c r="H384" s="298" t="s">
        <v>723</v>
      </c>
      <c r="I384" s="298" t="s">
        <v>723</v>
      </c>
      <c r="J384" s="298" t="s">
        <v>723</v>
      </c>
      <c r="K384" s="298" t="s">
        <v>723</v>
      </c>
    </row>
    <row r="385" spans="1:11" x14ac:dyDescent="0.2">
      <c r="A385" s="496"/>
      <c r="B385" s="496"/>
      <c r="C385" s="306" t="s">
        <v>535</v>
      </c>
      <c r="D385" s="298">
        <v>2465</v>
      </c>
      <c r="E385" s="298" t="s">
        <v>723</v>
      </c>
      <c r="F385" s="298">
        <v>437</v>
      </c>
      <c r="G385" s="298">
        <v>2028</v>
      </c>
      <c r="H385" s="298" t="s">
        <v>723</v>
      </c>
      <c r="I385" s="298" t="s">
        <v>723</v>
      </c>
      <c r="J385" s="298" t="s">
        <v>723</v>
      </c>
      <c r="K385" s="298" t="s">
        <v>723</v>
      </c>
    </row>
    <row r="386" spans="1:11" x14ac:dyDescent="0.2">
      <c r="A386" s="496"/>
      <c r="B386" s="496"/>
      <c r="C386" s="306" t="s">
        <v>536</v>
      </c>
      <c r="D386" s="298">
        <v>2058</v>
      </c>
      <c r="E386" s="298" t="s">
        <v>723</v>
      </c>
      <c r="F386" s="298">
        <v>344</v>
      </c>
      <c r="G386" s="298">
        <v>1714</v>
      </c>
      <c r="H386" s="298" t="s">
        <v>723</v>
      </c>
      <c r="I386" s="298" t="s">
        <v>723</v>
      </c>
      <c r="J386" s="298" t="s">
        <v>723</v>
      </c>
      <c r="K386" s="298" t="s">
        <v>723</v>
      </c>
    </row>
    <row r="387" spans="1:11" x14ac:dyDescent="0.2">
      <c r="A387" s="496"/>
      <c r="B387" s="496"/>
      <c r="C387" s="306" t="s">
        <v>537</v>
      </c>
      <c r="D387" s="298">
        <v>2090</v>
      </c>
      <c r="E387" s="298" t="s">
        <v>723</v>
      </c>
      <c r="F387" s="298">
        <v>421</v>
      </c>
      <c r="G387" s="298">
        <v>1669</v>
      </c>
      <c r="H387" s="298" t="s">
        <v>723</v>
      </c>
      <c r="I387" s="298" t="s">
        <v>723</v>
      </c>
      <c r="J387" s="298" t="s">
        <v>723</v>
      </c>
      <c r="K387" s="298" t="s">
        <v>723</v>
      </c>
    </row>
    <row r="388" spans="1:11" x14ac:dyDescent="0.2">
      <c r="A388" s="496"/>
      <c r="B388" s="496"/>
      <c r="C388" s="306" t="s">
        <v>346</v>
      </c>
      <c r="D388" s="298">
        <v>12437</v>
      </c>
      <c r="E388" s="298" t="s">
        <v>723</v>
      </c>
      <c r="F388" s="298">
        <v>2264</v>
      </c>
      <c r="G388" s="298">
        <v>10173</v>
      </c>
      <c r="H388" s="298" t="s">
        <v>723</v>
      </c>
      <c r="I388" s="298" t="s">
        <v>723</v>
      </c>
      <c r="J388" s="298" t="s">
        <v>723</v>
      </c>
      <c r="K388" s="298" t="s">
        <v>723</v>
      </c>
    </row>
    <row r="389" spans="1:11" x14ac:dyDescent="0.2">
      <c r="A389" s="496"/>
      <c r="B389" s="496"/>
      <c r="C389" s="306" t="s">
        <v>130</v>
      </c>
      <c r="D389" s="298">
        <v>1271</v>
      </c>
      <c r="E389" s="298" t="s">
        <v>723</v>
      </c>
      <c r="F389" s="298">
        <v>158</v>
      </c>
      <c r="G389" s="298">
        <v>1113</v>
      </c>
      <c r="H389" s="298" t="s">
        <v>723</v>
      </c>
      <c r="I389" s="298" t="s">
        <v>723</v>
      </c>
      <c r="J389" s="298" t="s">
        <v>723</v>
      </c>
      <c r="K389" s="298" t="s">
        <v>723</v>
      </c>
    </row>
    <row r="390" spans="1:11" x14ac:dyDescent="0.2">
      <c r="A390" s="496"/>
      <c r="B390" s="497" t="s">
        <v>538</v>
      </c>
      <c r="C390" s="306" t="s">
        <v>18</v>
      </c>
      <c r="D390" s="298">
        <v>15366</v>
      </c>
      <c r="E390" s="298" t="s">
        <v>723</v>
      </c>
      <c r="F390" s="298">
        <v>3570</v>
      </c>
      <c r="G390" s="298">
        <v>11796</v>
      </c>
      <c r="H390" s="298" t="s">
        <v>723</v>
      </c>
      <c r="I390" s="298" t="s">
        <v>723</v>
      </c>
      <c r="J390" s="298" t="s">
        <v>723</v>
      </c>
      <c r="K390" s="298" t="s">
        <v>723</v>
      </c>
    </row>
    <row r="391" spans="1:11" x14ac:dyDescent="0.2">
      <c r="A391" s="496"/>
      <c r="B391" s="496"/>
      <c r="C391" s="306" t="s">
        <v>539</v>
      </c>
      <c r="D391" s="298">
        <v>8345</v>
      </c>
      <c r="E391" s="298" t="s">
        <v>723</v>
      </c>
      <c r="F391" s="298">
        <v>1949</v>
      </c>
      <c r="G391" s="298">
        <v>6396</v>
      </c>
      <c r="H391" s="298" t="s">
        <v>723</v>
      </c>
      <c r="I391" s="298" t="s">
        <v>723</v>
      </c>
      <c r="J391" s="298" t="s">
        <v>723</v>
      </c>
      <c r="K391" s="298" t="s">
        <v>723</v>
      </c>
    </row>
    <row r="392" spans="1:11" x14ac:dyDescent="0.2">
      <c r="A392" s="496"/>
      <c r="B392" s="496"/>
      <c r="C392" s="306" t="s">
        <v>540</v>
      </c>
      <c r="D392" s="298">
        <v>6277</v>
      </c>
      <c r="E392" s="298" t="s">
        <v>723</v>
      </c>
      <c r="F392" s="298">
        <v>1621</v>
      </c>
      <c r="G392" s="298">
        <v>4656</v>
      </c>
      <c r="H392" s="298" t="s">
        <v>723</v>
      </c>
      <c r="I392" s="298" t="s">
        <v>723</v>
      </c>
      <c r="J392" s="298" t="s">
        <v>723</v>
      </c>
      <c r="K392" s="298" t="s">
        <v>723</v>
      </c>
    </row>
    <row r="393" spans="1:11" x14ac:dyDescent="0.2">
      <c r="A393" s="496"/>
      <c r="B393" s="496"/>
      <c r="C393" s="306" t="s">
        <v>130</v>
      </c>
      <c r="D393" s="298">
        <v>744</v>
      </c>
      <c r="E393" s="298" t="s">
        <v>723</v>
      </c>
      <c r="F393" s="298">
        <v>0</v>
      </c>
      <c r="G393" s="298">
        <v>744</v>
      </c>
      <c r="H393" s="298" t="s">
        <v>723</v>
      </c>
      <c r="I393" s="298" t="s">
        <v>723</v>
      </c>
      <c r="J393" s="298" t="s">
        <v>723</v>
      </c>
      <c r="K393" s="298" t="s">
        <v>723</v>
      </c>
    </row>
    <row r="394" spans="1:11" x14ac:dyDescent="0.2">
      <c r="A394" s="496"/>
      <c r="B394" s="497" t="s">
        <v>541</v>
      </c>
      <c r="C394" s="306" t="s">
        <v>18</v>
      </c>
      <c r="D394" s="298">
        <v>2816</v>
      </c>
      <c r="E394" s="298" t="s">
        <v>723</v>
      </c>
      <c r="F394" s="298">
        <v>1117</v>
      </c>
      <c r="G394" s="298">
        <v>1699</v>
      </c>
      <c r="H394" s="298" t="s">
        <v>723</v>
      </c>
      <c r="I394" s="298" t="s">
        <v>723</v>
      </c>
      <c r="J394" s="298" t="s">
        <v>723</v>
      </c>
      <c r="K394" s="298" t="s">
        <v>723</v>
      </c>
    </row>
    <row r="395" spans="1:11" x14ac:dyDescent="0.2">
      <c r="A395" s="496"/>
      <c r="B395" s="496"/>
      <c r="C395" s="306" t="s">
        <v>542</v>
      </c>
      <c r="D395" s="298">
        <v>2374</v>
      </c>
      <c r="E395" s="298" t="s">
        <v>723</v>
      </c>
      <c r="F395" s="298">
        <v>951</v>
      </c>
      <c r="G395" s="298">
        <v>1423</v>
      </c>
      <c r="H395" s="298" t="s">
        <v>723</v>
      </c>
      <c r="I395" s="298" t="s">
        <v>723</v>
      </c>
      <c r="J395" s="298" t="s">
        <v>723</v>
      </c>
      <c r="K395" s="298" t="s">
        <v>723</v>
      </c>
    </row>
    <row r="396" spans="1:11" x14ac:dyDescent="0.2">
      <c r="A396" s="496"/>
      <c r="B396" s="496"/>
      <c r="C396" s="306" t="s">
        <v>130</v>
      </c>
      <c r="D396" s="298">
        <v>442</v>
      </c>
      <c r="E396" s="298" t="s">
        <v>723</v>
      </c>
      <c r="F396" s="298">
        <v>166</v>
      </c>
      <c r="G396" s="298">
        <v>276</v>
      </c>
      <c r="H396" s="298" t="s">
        <v>723</v>
      </c>
      <c r="I396" s="298" t="s">
        <v>723</v>
      </c>
      <c r="J396" s="298" t="s">
        <v>723</v>
      </c>
      <c r="K396" s="298" t="s">
        <v>723</v>
      </c>
    </row>
    <row r="397" spans="1:11" x14ac:dyDescent="0.2">
      <c r="A397" s="496"/>
      <c r="B397" s="497" t="s">
        <v>543</v>
      </c>
      <c r="C397" s="306" t="s">
        <v>18</v>
      </c>
      <c r="D397" s="298">
        <v>2308</v>
      </c>
      <c r="E397" s="298" t="s">
        <v>723</v>
      </c>
      <c r="F397" s="298">
        <v>555</v>
      </c>
      <c r="G397" s="298">
        <v>1753</v>
      </c>
      <c r="H397" s="298" t="s">
        <v>723</v>
      </c>
      <c r="I397" s="298" t="s">
        <v>723</v>
      </c>
      <c r="J397" s="298" t="s">
        <v>723</v>
      </c>
      <c r="K397" s="298" t="s">
        <v>723</v>
      </c>
    </row>
    <row r="398" spans="1:11" x14ac:dyDescent="0.2">
      <c r="A398" s="496"/>
      <c r="B398" s="496"/>
      <c r="C398" s="306" t="s">
        <v>544</v>
      </c>
      <c r="D398" s="298">
        <v>545</v>
      </c>
      <c r="E398" s="298" t="s">
        <v>723</v>
      </c>
      <c r="F398" s="298">
        <v>280</v>
      </c>
      <c r="G398" s="298">
        <v>265</v>
      </c>
      <c r="H398" s="298" t="s">
        <v>723</v>
      </c>
      <c r="I398" s="298" t="s">
        <v>723</v>
      </c>
      <c r="J398" s="298" t="s">
        <v>723</v>
      </c>
      <c r="K398" s="298" t="s">
        <v>723</v>
      </c>
    </row>
    <row r="399" spans="1:11" x14ac:dyDescent="0.2">
      <c r="A399" s="496"/>
      <c r="B399" s="496"/>
      <c r="C399" s="306" t="s">
        <v>545</v>
      </c>
      <c r="D399" s="298">
        <v>1650</v>
      </c>
      <c r="E399" s="298" t="s">
        <v>723</v>
      </c>
      <c r="F399" s="298">
        <v>242</v>
      </c>
      <c r="G399" s="298">
        <v>1408</v>
      </c>
      <c r="H399" s="298" t="s">
        <v>723</v>
      </c>
      <c r="I399" s="298" t="s">
        <v>723</v>
      </c>
      <c r="J399" s="298" t="s">
        <v>723</v>
      </c>
      <c r="K399" s="298" t="s">
        <v>723</v>
      </c>
    </row>
    <row r="400" spans="1:11" x14ac:dyDescent="0.2">
      <c r="A400" s="496"/>
      <c r="B400" s="496"/>
      <c r="C400" s="306" t="s">
        <v>130</v>
      </c>
      <c r="D400" s="298">
        <v>113</v>
      </c>
      <c r="E400" s="298" t="s">
        <v>723</v>
      </c>
      <c r="F400" s="298">
        <v>33</v>
      </c>
      <c r="G400" s="298">
        <v>80</v>
      </c>
      <c r="H400" s="298" t="s">
        <v>723</v>
      </c>
      <c r="I400" s="298" t="s">
        <v>723</v>
      </c>
      <c r="J400" s="298" t="s">
        <v>723</v>
      </c>
      <c r="K400" s="298" t="s">
        <v>723</v>
      </c>
    </row>
    <row r="401" spans="1:11" x14ac:dyDescent="0.2">
      <c r="A401" s="496"/>
      <c r="B401" s="497" t="s">
        <v>347</v>
      </c>
      <c r="C401" s="306" t="s">
        <v>18</v>
      </c>
      <c r="D401" s="298">
        <v>45225</v>
      </c>
      <c r="E401" s="298" t="s">
        <v>723</v>
      </c>
      <c r="F401" s="298">
        <v>12516</v>
      </c>
      <c r="G401" s="298">
        <v>28461</v>
      </c>
      <c r="H401" s="298" t="s">
        <v>723</v>
      </c>
      <c r="I401" s="298" t="s">
        <v>723</v>
      </c>
      <c r="J401" s="298" t="s">
        <v>723</v>
      </c>
      <c r="K401" s="298" t="s">
        <v>723</v>
      </c>
    </row>
    <row r="402" spans="1:11" x14ac:dyDescent="0.2">
      <c r="A402" s="496"/>
      <c r="B402" s="496"/>
      <c r="C402" s="306" t="s">
        <v>348</v>
      </c>
      <c r="D402" s="298">
        <v>45224</v>
      </c>
      <c r="E402" s="298" t="s">
        <v>723</v>
      </c>
      <c r="F402" s="298">
        <v>12516</v>
      </c>
      <c r="G402" s="298">
        <v>28460</v>
      </c>
      <c r="H402" s="298" t="s">
        <v>723</v>
      </c>
      <c r="I402" s="298" t="s">
        <v>723</v>
      </c>
      <c r="J402" s="298" t="s">
        <v>723</v>
      </c>
      <c r="K402" s="298" t="s">
        <v>723</v>
      </c>
    </row>
    <row r="403" spans="1:11" x14ac:dyDescent="0.2">
      <c r="A403" s="496"/>
      <c r="B403" s="496"/>
      <c r="C403" s="306" t="s">
        <v>130</v>
      </c>
      <c r="D403" s="298">
        <v>1</v>
      </c>
      <c r="E403" s="298" t="s">
        <v>723</v>
      </c>
      <c r="F403" s="298">
        <v>0</v>
      </c>
      <c r="G403" s="298">
        <v>1</v>
      </c>
      <c r="H403" s="298" t="s">
        <v>723</v>
      </c>
      <c r="I403" s="298" t="s">
        <v>723</v>
      </c>
      <c r="J403" s="298" t="s">
        <v>723</v>
      </c>
      <c r="K403" s="298" t="s">
        <v>723</v>
      </c>
    </row>
    <row r="404" spans="1:11" x14ac:dyDescent="0.2">
      <c r="A404" s="496"/>
      <c r="B404" s="497" t="s">
        <v>349</v>
      </c>
      <c r="C404" s="306" t="s">
        <v>18</v>
      </c>
      <c r="D404" s="298">
        <v>24075</v>
      </c>
      <c r="E404" s="298" t="s">
        <v>723</v>
      </c>
      <c r="F404" s="298">
        <v>6736</v>
      </c>
      <c r="G404" s="298">
        <v>17339</v>
      </c>
      <c r="H404" s="298" t="s">
        <v>723</v>
      </c>
      <c r="I404" s="298" t="s">
        <v>723</v>
      </c>
      <c r="J404" s="298" t="s">
        <v>723</v>
      </c>
      <c r="K404" s="298" t="s">
        <v>723</v>
      </c>
    </row>
    <row r="405" spans="1:11" x14ac:dyDescent="0.2">
      <c r="A405" s="496"/>
      <c r="B405" s="496"/>
      <c r="C405" s="306" t="s">
        <v>546</v>
      </c>
      <c r="D405" s="298">
        <v>2054</v>
      </c>
      <c r="E405" s="298" t="s">
        <v>723</v>
      </c>
      <c r="F405" s="298">
        <v>721</v>
      </c>
      <c r="G405" s="298">
        <v>1333</v>
      </c>
      <c r="H405" s="298" t="s">
        <v>723</v>
      </c>
      <c r="I405" s="298" t="s">
        <v>723</v>
      </c>
      <c r="J405" s="298" t="s">
        <v>723</v>
      </c>
      <c r="K405" s="298" t="s">
        <v>723</v>
      </c>
    </row>
    <row r="406" spans="1:11" x14ac:dyDescent="0.2">
      <c r="A406" s="496"/>
      <c r="B406" s="496"/>
      <c r="C406" s="306" t="s">
        <v>547</v>
      </c>
      <c r="D406" s="298">
        <v>7250</v>
      </c>
      <c r="E406" s="298" t="s">
        <v>723</v>
      </c>
      <c r="F406" s="298">
        <v>3346</v>
      </c>
      <c r="G406" s="298">
        <v>3904</v>
      </c>
      <c r="H406" s="298" t="s">
        <v>723</v>
      </c>
      <c r="I406" s="298" t="s">
        <v>723</v>
      </c>
      <c r="J406" s="298" t="s">
        <v>723</v>
      </c>
      <c r="K406" s="298" t="s">
        <v>723</v>
      </c>
    </row>
    <row r="407" spans="1:11" x14ac:dyDescent="0.2">
      <c r="A407" s="496"/>
      <c r="B407" s="496"/>
      <c r="C407" s="306" t="s">
        <v>350</v>
      </c>
      <c r="D407" s="298">
        <v>13814</v>
      </c>
      <c r="E407" s="298" t="s">
        <v>723</v>
      </c>
      <c r="F407" s="298">
        <v>2669</v>
      </c>
      <c r="G407" s="298">
        <v>11145</v>
      </c>
      <c r="H407" s="298" t="s">
        <v>723</v>
      </c>
      <c r="I407" s="298" t="s">
        <v>723</v>
      </c>
      <c r="J407" s="298" t="s">
        <v>723</v>
      </c>
      <c r="K407" s="298" t="s">
        <v>723</v>
      </c>
    </row>
    <row r="408" spans="1:11" x14ac:dyDescent="0.2">
      <c r="A408" s="496"/>
      <c r="B408" s="496"/>
      <c r="C408" s="306" t="s">
        <v>130</v>
      </c>
      <c r="D408" s="298">
        <v>957</v>
      </c>
      <c r="E408" s="298" t="s">
        <v>723</v>
      </c>
      <c r="F408" s="298">
        <v>0</v>
      </c>
      <c r="G408" s="298">
        <v>957</v>
      </c>
      <c r="H408" s="298" t="s">
        <v>723</v>
      </c>
      <c r="I408" s="298" t="s">
        <v>723</v>
      </c>
      <c r="J408" s="298" t="s">
        <v>723</v>
      </c>
      <c r="K408" s="298" t="s">
        <v>723</v>
      </c>
    </row>
    <row r="409" spans="1:11" x14ac:dyDescent="0.2">
      <c r="A409" s="496"/>
      <c r="B409" s="497" t="s">
        <v>351</v>
      </c>
      <c r="C409" s="306" t="s">
        <v>18</v>
      </c>
      <c r="D409" s="298">
        <v>9674</v>
      </c>
      <c r="E409" s="298" t="s">
        <v>723</v>
      </c>
      <c r="F409" s="298">
        <v>2933</v>
      </c>
      <c r="G409" s="298">
        <v>6627</v>
      </c>
      <c r="H409" s="298" t="s">
        <v>723</v>
      </c>
      <c r="I409" s="298" t="s">
        <v>723</v>
      </c>
      <c r="J409" s="298" t="s">
        <v>723</v>
      </c>
      <c r="K409" s="298" t="s">
        <v>723</v>
      </c>
    </row>
    <row r="410" spans="1:11" x14ac:dyDescent="0.2">
      <c r="A410" s="496"/>
      <c r="B410" s="496"/>
      <c r="C410" s="306" t="s">
        <v>352</v>
      </c>
      <c r="D410" s="298">
        <v>6178</v>
      </c>
      <c r="E410" s="298" t="s">
        <v>723</v>
      </c>
      <c r="F410" s="298">
        <v>2919</v>
      </c>
      <c r="G410" s="298">
        <v>3259</v>
      </c>
      <c r="H410" s="298" t="s">
        <v>723</v>
      </c>
      <c r="I410" s="298" t="s">
        <v>723</v>
      </c>
      <c r="J410" s="298" t="s">
        <v>723</v>
      </c>
      <c r="K410" s="298" t="s">
        <v>723</v>
      </c>
    </row>
    <row r="411" spans="1:11" x14ac:dyDescent="0.2">
      <c r="A411" s="496"/>
      <c r="B411" s="496"/>
      <c r="C411" s="306" t="s">
        <v>353</v>
      </c>
      <c r="D411" s="298">
        <v>3496</v>
      </c>
      <c r="E411" s="298" t="s">
        <v>723</v>
      </c>
      <c r="F411" s="298">
        <v>14</v>
      </c>
      <c r="G411" s="298">
        <v>3368</v>
      </c>
      <c r="H411" s="298" t="s">
        <v>723</v>
      </c>
      <c r="I411" s="298" t="s">
        <v>723</v>
      </c>
      <c r="J411" s="298" t="s">
        <v>723</v>
      </c>
      <c r="K411" s="298" t="s">
        <v>723</v>
      </c>
    </row>
    <row r="412" spans="1:11" x14ac:dyDescent="0.2">
      <c r="A412" s="496"/>
      <c r="B412" s="497" t="s">
        <v>548</v>
      </c>
      <c r="C412" s="306" t="s">
        <v>18</v>
      </c>
      <c r="D412" s="298">
        <v>1748</v>
      </c>
      <c r="E412" s="298" t="s">
        <v>723</v>
      </c>
      <c r="F412" s="298">
        <v>852</v>
      </c>
      <c r="G412" s="298">
        <v>896</v>
      </c>
      <c r="H412" s="298" t="s">
        <v>723</v>
      </c>
      <c r="I412" s="298" t="s">
        <v>723</v>
      </c>
      <c r="J412" s="298" t="s">
        <v>723</v>
      </c>
      <c r="K412" s="298" t="s">
        <v>723</v>
      </c>
    </row>
    <row r="413" spans="1:11" x14ac:dyDescent="0.2">
      <c r="A413" s="496"/>
      <c r="B413" s="496"/>
      <c r="C413" s="306" t="s">
        <v>549</v>
      </c>
      <c r="D413" s="298">
        <v>1018</v>
      </c>
      <c r="E413" s="298" t="s">
        <v>723</v>
      </c>
      <c r="F413" s="298">
        <v>472</v>
      </c>
      <c r="G413" s="298">
        <v>546</v>
      </c>
      <c r="H413" s="298" t="s">
        <v>723</v>
      </c>
      <c r="I413" s="298" t="s">
        <v>723</v>
      </c>
      <c r="J413" s="298" t="s">
        <v>723</v>
      </c>
      <c r="K413" s="298" t="s">
        <v>723</v>
      </c>
    </row>
    <row r="414" spans="1:11" x14ac:dyDescent="0.2">
      <c r="A414" s="496"/>
      <c r="B414" s="496"/>
      <c r="C414" s="306" t="s">
        <v>550</v>
      </c>
      <c r="D414" s="298">
        <v>674</v>
      </c>
      <c r="E414" s="298" t="s">
        <v>723</v>
      </c>
      <c r="F414" s="298">
        <v>352</v>
      </c>
      <c r="G414" s="298">
        <v>322</v>
      </c>
      <c r="H414" s="298" t="s">
        <v>723</v>
      </c>
      <c r="I414" s="298" t="s">
        <v>723</v>
      </c>
      <c r="J414" s="298" t="s">
        <v>723</v>
      </c>
      <c r="K414" s="298" t="s">
        <v>723</v>
      </c>
    </row>
    <row r="415" spans="1:11" x14ac:dyDescent="0.2">
      <c r="A415" s="496"/>
      <c r="B415" s="496"/>
      <c r="C415" s="306" t="s">
        <v>130</v>
      </c>
      <c r="D415" s="298">
        <v>56</v>
      </c>
      <c r="E415" s="298" t="s">
        <v>723</v>
      </c>
      <c r="F415" s="298">
        <v>28</v>
      </c>
      <c r="G415" s="298">
        <v>28</v>
      </c>
      <c r="H415" s="298" t="s">
        <v>723</v>
      </c>
      <c r="I415" s="298" t="s">
        <v>723</v>
      </c>
      <c r="J415" s="298" t="s">
        <v>723</v>
      </c>
      <c r="K415" s="298" t="s">
        <v>723</v>
      </c>
    </row>
    <row r="416" spans="1:11" x14ac:dyDescent="0.2">
      <c r="A416" s="496"/>
      <c r="B416" s="497" t="s">
        <v>354</v>
      </c>
      <c r="C416" s="306" t="s">
        <v>18</v>
      </c>
      <c r="D416" s="298">
        <v>24627</v>
      </c>
      <c r="E416" s="298" t="s">
        <v>723</v>
      </c>
      <c r="F416" s="298">
        <v>4088</v>
      </c>
      <c r="G416" s="298">
        <v>20539</v>
      </c>
      <c r="H416" s="298" t="s">
        <v>723</v>
      </c>
      <c r="I416" s="298" t="s">
        <v>723</v>
      </c>
      <c r="J416" s="298" t="s">
        <v>723</v>
      </c>
      <c r="K416" s="298" t="s">
        <v>723</v>
      </c>
    </row>
    <row r="417" spans="1:11" x14ac:dyDescent="0.2">
      <c r="A417" s="496"/>
      <c r="B417" s="496"/>
      <c r="C417" s="306" t="s">
        <v>355</v>
      </c>
      <c r="D417" s="298">
        <v>24588</v>
      </c>
      <c r="E417" s="298" t="s">
        <v>723</v>
      </c>
      <c r="F417" s="298">
        <v>4087</v>
      </c>
      <c r="G417" s="298">
        <v>20501</v>
      </c>
      <c r="H417" s="298" t="s">
        <v>723</v>
      </c>
      <c r="I417" s="298" t="s">
        <v>723</v>
      </c>
      <c r="J417" s="298" t="s">
        <v>723</v>
      </c>
      <c r="K417" s="298" t="s">
        <v>723</v>
      </c>
    </row>
    <row r="418" spans="1:11" x14ac:dyDescent="0.2">
      <c r="A418" s="496"/>
      <c r="B418" s="496"/>
      <c r="C418" s="306" t="s">
        <v>130</v>
      </c>
      <c r="D418" s="298">
        <v>39</v>
      </c>
      <c r="E418" s="298" t="s">
        <v>723</v>
      </c>
      <c r="F418" s="298">
        <v>1</v>
      </c>
      <c r="G418" s="298">
        <v>38</v>
      </c>
      <c r="H418" s="298" t="s">
        <v>723</v>
      </c>
      <c r="I418" s="298" t="s">
        <v>723</v>
      </c>
      <c r="J418" s="298" t="s">
        <v>723</v>
      </c>
      <c r="K418" s="298" t="s">
        <v>723</v>
      </c>
    </row>
    <row r="419" spans="1:11" x14ac:dyDescent="0.2">
      <c r="A419" s="496"/>
      <c r="B419" s="497" t="s">
        <v>356</v>
      </c>
      <c r="C419" s="306" t="s">
        <v>18</v>
      </c>
      <c r="D419" s="298">
        <v>3087</v>
      </c>
      <c r="E419" s="298" t="s">
        <v>723</v>
      </c>
      <c r="F419" s="298">
        <v>2742</v>
      </c>
      <c r="G419" s="298">
        <v>345</v>
      </c>
      <c r="H419" s="298" t="s">
        <v>723</v>
      </c>
      <c r="I419" s="298" t="s">
        <v>723</v>
      </c>
      <c r="J419" s="298" t="s">
        <v>723</v>
      </c>
      <c r="K419" s="298" t="s">
        <v>723</v>
      </c>
    </row>
    <row r="420" spans="1:11" x14ac:dyDescent="0.2">
      <c r="A420" s="496"/>
      <c r="B420" s="496"/>
      <c r="C420" s="306" t="s">
        <v>356</v>
      </c>
      <c r="D420" s="298">
        <v>785</v>
      </c>
      <c r="E420" s="298" t="s">
        <v>723</v>
      </c>
      <c r="F420" s="298">
        <v>440</v>
      </c>
      <c r="G420" s="298">
        <v>345</v>
      </c>
      <c r="H420" s="298" t="s">
        <v>723</v>
      </c>
      <c r="I420" s="298" t="s">
        <v>723</v>
      </c>
      <c r="J420" s="298" t="s">
        <v>723</v>
      </c>
      <c r="K420" s="298" t="s">
        <v>723</v>
      </c>
    </row>
    <row r="421" spans="1:11" x14ac:dyDescent="0.2">
      <c r="A421" s="496"/>
      <c r="B421" s="496"/>
      <c r="C421" s="306" t="s">
        <v>357</v>
      </c>
      <c r="D421" s="298">
        <v>2302</v>
      </c>
      <c r="E421" s="298" t="s">
        <v>723</v>
      </c>
      <c r="F421" s="298">
        <v>2302</v>
      </c>
      <c r="G421" s="298">
        <v>0</v>
      </c>
      <c r="H421" s="298" t="s">
        <v>723</v>
      </c>
      <c r="I421" s="298" t="s">
        <v>723</v>
      </c>
      <c r="J421" s="298" t="s">
        <v>723</v>
      </c>
      <c r="K421" s="298" t="s">
        <v>723</v>
      </c>
    </row>
    <row r="422" spans="1:11" x14ac:dyDescent="0.2">
      <c r="A422" s="496"/>
      <c r="B422" s="497" t="s">
        <v>551</v>
      </c>
      <c r="C422" s="306" t="s">
        <v>18</v>
      </c>
      <c r="D422" s="298">
        <v>639</v>
      </c>
      <c r="E422" s="298" t="s">
        <v>723</v>
      </c>
      <c r="F422" s="298">
        <v>258</v>
      </c>
      <c r="G422" s="298">
        <v>381</v>
      </c>
      <c r="H422" s="298" t="s">
        <v>723</v>
      </c>
      <c r="I422" s="298" t="s">
        <v>723</v>
      </c>
      <c r="J422" s="298" t="s">
        <v>723</v>
      </c>
      <c r="K422" s="298" t="s">
        <v>723</v>
      </c>
    </row>
    <row r="423" spans="1:11" x14ac:dyDescent="0.2">
      <c r="A423" s="496"/>
      <c r="B423" s="496"/>
      <c r="C423" s="306" t="s">
        <v>552</v>
      </c>
      <c r="D423" s="298">
        <v>595</v>
      </c>
      <c r="E423" s="298" t="s">
        <v>723</v>
      </c>
      <c r="F423" s="298">
        <v>258</v>
      </c>
      <c r="G423" s="298">
        <v>337</v>
      </c>
      <c r="H423" s="298" t="s">
        <v>723</v>
      </c>
      <c r="I423" s="298" t="s">
        <v>723</v>
      </c>
      <c r="J423" s="298" t="s">
        <v>723</v>
      </c>
      <c r="K423" s="298" t="s">
        <v>723</v>
      </c>
    </row>
    <row r="424" spans="1:11" x14ac:dyDescent="0.2">
      <c r="A424" s="496"/>
      <c r="B424" s="496"/>
      <c r="C424" s="306" t="s">
        <v>130</v>
      </c>
      <c r="D424" s="298">
        <v>44</v>
      </c>
      <c r="E424" s="298" t="s">
        <v>723</v>
      </c>
      <c r="F424" s="298">
        <v>0</v>
      </c>
      <c r="G424" s="298">
        <v>44</v>
      </c>
      <c r="H424" s="298" t="s">
        <v>723</v>
      </c>
      <c r="I424" s="298" t="s">
        <v>723</v>
      </c>
      <c r="J424" s="298" t="s">
        <v>723</v>
      </c>
      <c r="K424" s="298" t="s">
        <v>723</v>
      </c>
    </row>
    <row r="425" spans="1:11" x14ac:dyDescent="0.2">
      <c r="A425" s="496"/>
      <c r="B425" s="306" t="s">
        <v>553</v>
      </c>
      <c r="C425" s="306" t="s">
        <v>130</v>
      </c>
      <c r="D425" s="298">
        <v>170</v>
      </c>
      <c r="E425" s="298" t="s">
        <v>723</v>
      </c>
      <c r="F425" s="298">
        <v>0</v>
      </c>
      <c r="G425" s="298">
        <v>170</v>
      </c>
      <c r="H425" s="298" t="s">
        <v>723</v>
      </c>
      <c r="I425" s="298" t="s">
        <v>723</v>
      </c>
      <c r="J425" s="298" t="s">
        <v>723</v>
      </c>
      <c r="K425" s="298" t="s">
        <v>723</v>
      </c>
    </row>
    <row r="426" spans="1:11" x14ac:dyDescent="0.2">
      <c r="A426" s="496"/>
      <c r="B426" s="306" t="s">
        <v>358</v>
      </c>
      <c r="C426" s="306" t="s">
        <v>359</v>
      </c>
      <c r="D426" s="298">
        <v>12260</v>
      </c>
      <c r="E426" s="298" t="s">
        <v>723</v>
      </c>
      <c r="F426" s="298">
        <v>8686</v>
      </c>
      <c r="G426" s="298">
        <v>3574</v>
      </c>
      <c r="H426" s="298" t="s">
        <v>723</v>
      </c>
      <c r="I426" s="298" t="s">
        <v>723</v>
      </c>
      <c r="J426" s="298" t="s">
        <v>723</v>
      </c>
      <c r="K426" s="298" t="s">
        <v>723</v>
      </c>
    </row>
    <row r="427" spans="1:11" x14ac:dyDescent="0.2">
      <c r="A427" s="496"/>
      <c r="B427" s="306" t="s">
        <v>554</v>
      </c>
      <c r="C427" s="306" t="s">
        <v>130</v>
      </c>
      <c r="D427" s="298">
        <v>4</v>
      </c>
      <c r="E427" s="298" t="s">
        <v>723</v>
      </c>
      <c r="F427" s="298">
        <v>0</v>
      </c>
      <c r="G427" s="298">
        <v>4</v>
      </c>
      <c r="H427" s="298" t="s">
        <v>723</v>
      </c>
      <c r="I427" s="298" t="s">
        <v>723</v>
      </c>
      <c r="J427" s="298" t="s">
        <v>723</v>
      </c>
      <c r="K427" s="298" t="s">
        <v>723</v>
      </c>
    </row>
    <row r="428" spans="1:11" x14ac:dyDescent="0.2">
      <c r="A428" s="496"/>
      <c r="B428" s="497" t="s">
        <v>555</v>
      </c>
      <c r="C428" s="306" t="s">
        <v>18</v>
      </c>
      <c r="D428" s="298">
        <v>13643</v>
      </c>
      <c r="E428" s="298" t="s">
        <v>723</v>
      </c>
      <c r="F428" s="298">
        <v>3440</v>
      </c>
      <c r="G428" s="298">
        <v>10203</v>
      </c>
      <c r="H428" s="298" t="s">
        <v>723</v>
      </c>
      <c r="I428" s="298" t="s">
        <v>723</v>
      </c>
      <c r="J428" s="298" t="s">
        <v>723</v>
      </c>
      <c r="K428" s="298" t="s">
        <v>723</v>
      </c>
    </row>
    <row r="429" spans="1:11" x14ac:dyDescent="0.2">
      <c r="A429" s="496"/>
      <c r="B429" s="496"/>
      <c r="C429" s="306" t="s">
        <v>556</v>
      </c>
      <c r="D429" s="298">
        <v>12752</v>
      </c>
      <c r="E429" s="298" t="s">
        <v>723</v>
      </c>
      <c r="F429" s="298">
        <v>3440</v>
      </c>
      <c r="G429" s="298">
        <v>9312</v>
      </c>
      <c r="H429" s="298" t="s">
        <v>723</v>
      </c>
      <c r="I429" s="298" t="s">
        <v>723</v>
      </c>
      <c r="J429" s="298" t="s">
        <v>723</v>
      </c>
      <c r="K429" s="298" t="s">
        <v>723</v>
      </c>
    </row>
    <row r="430" spans="1:11" x14ac:dyDescent="0.2">
      <c r="A430" s="496"/>
      <c r="B430" s="496"/>
      <c r="C430" s="306" t="s">
        <v>557</v>
      </c>
      <c r="D430" s="298">
        <v>766</v>
      </c>
      <c r="E430" s="298" t="s">
        <v>723</v>
      </c>
      <c r="F430" s="298">
        <v>0</v>
      </c>
      <c r="G430" s="298">
        <v>766</v>
      </c>
      <c r="H430" s="298" t="s">
        <v>723</v>
      </c>
      <c r="I430" s="298" t="s">
        <v>723</v>
      </c>
      <c r="J430" s="298" t="s">
        <v>723</v>
      </c>
      <c r="K430" s="298" t="s">
        <v>723</v>
      </c>
    </row>
    <row r="431" spans="1:11" x14ac:dyDescent="0.2">
      <c r="A431" s="496"/>
      <c r="B431" s="496"/>
      <c r="C431" s="306" t="s">
        <v>130</v>
      </c>
      <c r="D431" s="298">
        <v>125</v>
      </c>
      <c r="E431" s="298" t="s">
        <v>723</v>
      </c>
      <c r="F431" s="298">
        <v>0</v>
      </c>
      <c r="G431" s="298">
        <v>125</v>
      </c>
      <c r="H431" s="298" t="s">
        <v>723</v>
      </c>
      <c r="I431" s="298" t="s">
        <v>723</v>
      </c>
      <c r="J431" s="298" t="s">
        <v>723</v>
      </c>
      <c r="K431" s="298" t="s">
        <v>723</v>
      </c>
    </row>
    <row r="432" spans="1:11" x14ac:dyDescent="0.2">
      <c r="A432" s="496"/>
      <c r="B432" s="306" t="s">
        <v>360</v>
      </c>
      <c r="C432" s="306" t="s">
        <v>361</v>
      </c>
      <c r="D432" s="298">
        <v>9023</v>
      </c>
      <c r="E432" s="298" t="s">
        <v>723</v>
      </c>
      <c r="F432" s="298">
        <v>1544</v>
      </c>
      <c r="G432" s="298">
        <v>7479</v>
      </c>
      <c r="H432" s="298" t="s">
        <v>723</v>
      </c>
      <c r="I432" s="298" t="s">
        <v>723</v>
      </c>
      <c r="J432" s="298" t="s">
        <v>723</v>
      </c>
      <c r="K432" s="298" t="s">
        <v>723</v>
      </c>
    </row>
    <row r="433" spans="1:11" x14ac:dyDescent="0.2">
      <c r="A433" s="496"/>
      <c r="B433" s="306" t="s">
        <v>558</v>
      </c>
      <c r="C433" s="306" t="s">
        <v>130</v>
      </c>
      <c r="D433" s="298">
        <v>448</v>
      </c>
      <c r="E433" s="298" t="s">
        <v>723</v>
      </c>
      <c r="F433" s="298">
        <v>272</v>
      </c>
      <c r="G433" s="298">
        <v>176</v>
      </c>
      <c r="H433" s="298" t="s">
        <v>723</v>
      </c>
      <c r="I433" s="298" t="s">
        <v>723</v>
      </c>
      <c r="J433" s="298" t="s">
        <v>723</v>
      </c>
      <c r="K433" s="298" t="s">
        <v>723</v>
      </c>
    </row>
    <row r="434" spans="1:11" x14ac:dyDescent="0.2">
      <c r="A434" s="496"/>
      <c r="B434" s="306" t="s">
        <v>559</v>
      </c>
      <c r="C434" s="306" t="s">
        <v>130</v>
      </c>
      <c r="D434" s="298">
        <v>79</v>
      </c>
      <c r="E434" s="298" t="s">
        <v>723</v>
      </c>
      <c r="F434" s="298">
        <v>1</v>
      </c>
      <c r="G434" s="298">
        <v>78</v>
      </c>
      <c r="H434" s="298" t="s">
        <v>723</v>
      </c>
      <c r="I434" s="298" t="s">
        <v>723</v>
      </c>
      <c r="J434" s="298" t="s">
        <v>723</v>
      </c>
      <c r="K434" s="298" t="s">
        <v>723</v>
      </c>
    </row>
    <row r="435" spans="1:11" x14ac:dyDescent="0.2">
      <c r="A435" s="496"/>
      <c r="B435" s="306" t="s">
        <v>560</v>
      </c>
      <c r="C435" s="306" t="s">
        <v>561</v>
      </c>
      <c r="D435" s="298">
        <v>1412</v>
      </c>
      <c r="E435" s="298" t="s">
        <v>723</v>
      </c>
      <c r="F435" s="298">
        <v>513</v>
      </c>
      <c r="G435" s="298">
        <v>899</v>
      </c>
      <c r="H435" s="298" t="s">
        <v>723</v>
      </c>
      <c r="I435" s="298" t="s">
        <v>723</v>
      </c>
      <c r="J435" s="298" t="s">
        <v>723</v>
      </c>
      <c r="K435" s="298" t="s">
        <v>723</v>
      </c>
    </row>
    <row r="436" spans="1:11" x14ac:dyDescent="0.2">
      <c r="A436" s="496"/>
      <c r="B436" s="497" t="s">
        <v>362</v>
      </c>
      <c r="C436" s="306" t="s">
        <v>18</v>
      </c>
      <c r="D436" s="298">
        <v>2980</v>
      </c>
      <c r="E436" s="298" t="s">
        <v>723</v>
      </c>
      <c r="F436" s="298">
        <v>530</v>
      </c>
      <c r="G436" s="298">
        <v>2450</v>
      </c>
      <c r="H436" s="298" t="s">
        <v>723</v>
      </c>
      <c r="I436" s="298" t="s">
        <v>723</v>
      </c>
      <c r="J436" s="298" t="s">
        <v>723</v>
      </c>
      <c r="K436" s="298" t="s">
        <v>723</v>
      </c>
    </row>
    <row r="437" spans="1:11" x14ac:dyDescent="0.2">
      <c r="A437" s="496"/>
      <c r="B437" s="496"/>
      <c r="C437" s="306" t="s">
        <v>363</v>
      </c>
      <c r="D437" s="298">
        <v>2892</v>
      </c>
      <c r="E437" s="298" t="s">
        <v>723</v>
      </c>
      <c r="F437" s="298">
        <v>520</v>
      </c>
      <c r="G437" s="298">
        <v>2372</v>
      </c>
      <c r="H437" s="298" t="s">
        <v>723</v>
      </c>
      <c r="I437" s="298" t="s">
        <v>723</v>
      </c>
      <c r="J437" s="298" t="s">
        <v>723</v>
      </c>
      <c r="K437" s="298" t="s">
        <v>723</v>
      </c>
    </row>
    <row r="438" spans="1:11" x14ac:dyDescent="0.2">
      <c r="A438" s="496"/>
      <c r="B438" s="496"/>
      <c r="C438" s="306" t="s">
        <v>130</v>
      </c>
      <c r="D438" s="298">
        <v>88</v>
      </c>
      <c r="E438" s="298" t="s">
        <v>723</v>
      </c>
      <c r="F438" s="298">
        <v>10</v>
      </c>
      <c r="G438" s="298">
        <v>78</v>
      </c>
      <c r="H438" s="298" t="s">
        <v>723</v>
      </c>
      <c r="I438" s="298" t="s">
        <v>723</v>
      </c>
      <c r="J438" s="298" t="s">
        <v>723</v>
      </c>
      <c r="K438" s="298" t="s">
        <v>723</v>
      </c>
    </row>
    <row r="439" spans="1:11" x14ac:dyDescent="0.2">
      <c r="A439" s="496"/>
      <c r="B439" s="497" t="s">
        <v>562</v>
      </c>
      <c r="C439" s="306" t="s">
        <v>18</v>
      </c>
      <c r="D439" s="298">
        <v>2208</v>
      </c>
      <c r="E439" s="298" t="s">
        <v>723</v>
      </c>
      <c r="F439" s="298">
        <v>858</v>
      </c>
      <c r="G439" s="298">
        <v>1350</v>
      </c>
      <c r="H439" s="298" t="s">
        <v>723</v>
      </c>
      <c r="I439" s="298" t="s">
        <v>723</v>
      </c>
      <c r="J439" s="298" t="s">
        <v>723</v>
      </c>
      <c r="K439" s="298" t="s">
        <v>723</v>
      </c>
    </row>
    <row r="440" spans="1:11" x14ac:dyDescent="0.2">
      <c r="A440" s="496"/>
      <c r="B440" s="496"/>
      <c r="C440" s="306" t="s">
        <v>563</v>
      </c>
      <c r="D440" s="298">
        <v>784</v>
      </c>
      <c r="E440" s="298" t="s">
        <v>723</v>
      </c>
      <c r="F440" s="298">
        <v>377</v>
      </c>
      <c r="G440" s="298">
        <v>407</v>
      </c>
      <c r="H440" s="298" t="s">
        <v>723</v>
      </c>
      <c r="I440" s="298" t="s">
        <v>723</v>
      </c>
      <c r="J440" s="298" t="s">
        <v>723</v>
      </c>
      <c r="K440" s="298" t="s">
        <v>723</v>
      </c>
    </row>
    <row r="441" spans="1:11" x14ac:dyDescent="0.2">
      <c r="A441" s="496"/>
      <c r="B441" s="496"/>
      <c r="C441" s="306" t="s">
        <v>564</v>
      </c>
      <c r="D441" s="298">
        <v>671</v>
      </c>
      <c r="E441" s="298" t="s">
        <v>723</v>
      </c>
      <c r="F441" s="298">
        <v>232</v>
      </c>
      <c r="G441" s="298">
        <v>439</v>
      </c>
      <c r="H441" s="298" t="s">
        <v>723</v>
      </c>
      <c r="I441" s="298" t="s">
        <v>723</v>
      </c>
      <c r="J441" s="298" t="s">
        <v>723</v>
      </c>
      <c r="K441" s="298" t="s">
        <v>723</v>
      </c>
    </row>
    <row r="442" spans="1:11" x14ac:dyDescent="0.2">
      <c r="A442" s="496"/>
      <c r="B442" s="496"/>
      <c r="C442" s="306" t="s">
        <v>565</v>
      </c>
      <c r="D442" s="298">
        <v>669</v>
      </c>
      <c r="E442" s="298" t="s">
        <v>723</v>
      </c>
      <c r="F442" s="298">
        <v>227</v>
      </c>
      <c r="G442" s="298">
        <v>442</v>
      </c>
      <c r="H442" s="298" t="s">
        <v>723</v>
      </c>
      <c r="I442" s="298" t="s">
        <v>723</v>
      </c>
      <c r="J442" s="298" t="s">
        <v>723</v>
      </c>
      <c r="K442" s="298" t="s">
        <v>723</v>
      </c>
    </row>
    <row r="443" spans="1:11" x14ac:dyDescent="0.2">
      <c r="A443" s="496"/>
      <c r="B443" s="496"/>
      <c r="C443" s="306" t="s">
        <v>130</v>
      </c>
      <c r="D443" s="298">
        <v>84</v>
      </c>
      <c r="E443" s="298" t="s">
        <v>723</v>
      </c>
      <c r="F443" s="298">
        <v>22</v>
      </c>
      <c r="G443" s="298">
        <v>62</v>
      </c>
      <c r="H443" s="298" t="s">
        <v>723</v>
      </c>
      <c r="I443" s="298" t="s">
        <v>723</v>
      </c>
      <c r="J443" s="298" t="s">
        <v>723</v>
      </c>
      <c r="K443" s="298" t="s">
        <v>723</v>
      </c>
    </row>
    <row r="444" spans="1:11" x14ac:dyDescent="0.2">
      <c r="A444" s="496"/>
      <c r="B444" s="497" t="s">
        <v>566</v>
      </c>
      <c r="C444" s="306" t="s">
        <v>18</v>
      </c>
      <c r="D444" s="298">
        <v>9595</v>
      </c>
      <c r="E444" s="298" t="s">
        <v>723</v>
      </c>
      <c r="F444" s="298">
        <v>2435</v>
      </c>
      <c r="G444" s="298">
        <v>7160</v>
      </c>
      <c r="H444" s="298" t="s">
        <v>723</v>
      </c>
      <c r="I444" s="298" t="s">
        <v>723</v>
      </c>
      <c r="J444" s="298" t="s">
        <v>723</v>
      </c>
      <c r="K444" s="298" t="s">
        <v>723</v>
      </c>
    </row>
    <row r="445" spans="1:11" x14ac:dyDescent="0.2">
      <c r="A445" s="496"/>
      <c r="B445" s="496"/>
      <c r="C445" s="306" t="s">
        <v>567</v>
      </c>
      <c r="D445" s="298">
        <v>921</v>
      </c>
      <c r="E445" s="298" t="s">
        <v>723</v>
      </c>
      <c r="F445" s="298">
        <v>76</v>
      </c>
      <c r="G445" s="298">
        <v>845</v>
      </c>
      <c r="H445" s="298" t="s">
        <v>723</v>
      </c>
      <c r="I445" s="298" t="s">
        <v>723</v>
      </c>
      <c r="J445" s="298" t="s">
        <v>723</v>
      </c>
      <c r="K445" s="298" t="s">
        <v>723</v>
      </c>
    </row>
    <row r="446" spans="1:11" x14ac:dyDescent="0.2">
      <c r="A446" s="496"/>
      <c r="B446" s="496"/>
      <c r="C446" s="306" t="s">
        <v>568</v>
      </c>
      <c r="D446" s="298">
        <v>8237</v>
      </c>
      <c r="E446" s="298" t="s">
        <v>723</v>
      </c>
      <c r="F446" s="298">
        <v>2255</v>
      </c>
      <c r="G446" s="298">
        <v>5982</v>
      </c>
      <c r="H446" s="298" t="s">
        <v>723</v>
      </c>
      <c r="I446" s="298" t="s">
        <v>723</v>
      </c>
      <c r="J446" s="298" t="s">
        <v>723</v>
      </c>
      <c r="K446" s="298" t="s">
        <v>723</v>
      </c>
    </row>
    <row r="447" spans="1:11" x14ac:dyDescent="0.2">
      <c r="A447" s="496"/>
      <c r="B447" s="496"/>
      <c r="C447" s="306" t="s">
        <v>130</v>
      </c>
      <c r="D447" s="298">
        <v>437</v>
      </c>
      <c r="E447" s="298" t="s">
        <v>723</v>
      </c>
      <c r="F447" s="298">
        <v>104</v>
      </c>
      <c r="G447" s="298">
        <v>333</v>
      </c>
      <c r="H447" s="298" t="s">
        <v>723</v>
      </c>
      <c r="I447" s="298" t="s">
        <v>723</v>
      </c>
      <c r="J447" s="298" t="s">
        <v>723</v>
      </c>
      <c r="K447" s="298" t="s">
        <v>723</v>
      </c>
    </row>
    <row r="448" spans="1:11" x14ac:dyDescent="0.2">
      <c r="A448" s="496"/>
      <c r="B448" s="306" t="s">
        <v>364</v>
      </c>
      <c r="C448" s="306" t="s">
        <v>365</v>
      </c>
      <c r="D448" s="298">
        <v>14581</v>
      </c>
      <c r="E448" s="298" t="s">
        <v>723</v>
      </c>
      <c r="F448" s="298">
        <v>1735</v>
      </c>
      <c r="G448" s="298">
        <v>12846</v>
      </c>
      <c r="H448" s="298" t="s">
        <v>723</v>
      </c>
      <c r="I448" s="298" t="s">
        <v>723</v>
      </c>
      <c r="J448" s="298" t="s">
        <v>723</v>
      </c>
      <c r="K448" s="298" t="s">
        <v>723</v>
      </c>
    </row>
    <row r="449" spans="1:11" x14ac:dyDescent="0.2">
      <c r="A449" s="496"/>
      <c r="B449" s="497" t="s">
        <v>366</v>
      </c>
      <c r="C449" s="306" t="s">
        <v>18</v>
      </c>
      <c r="D449" s="298">
        <v>12245</v>
      </c>
      <c r="E449" s="298" t="s">
        <v>723</v>
      </c>
      <c r="F449" s="298">
        <v>8417</v>
      </c>
      <c r="G449" s="298">
        <v>3828</v>
      </c>
      <c r="H449" s="298" t="s">
        <v>723</v>
      </c>
      <c r="I449" s="298" t="s">
        <v>723</v>
      </c>
      <c r="J449" s="298" t="s">
        <v>723</v>
      </c>
      <c r="K449" s="298" t="s">
        <v>723</v>
      </c>
    </row>
    <row r="450" spans="1:11" x14ac:dyDescent="0.2">
      <c r="A450" s="496"/>
      <c r="B450" s="496"/>
      <c r="C450" s="306" t="s">
        <v>569</v>
      </c>
      <c r="D450" s="298">
        <v>931</v>
      </c>
      <c r="E450" s="298" t="s">
        <v>723</v>
      </c>
      <c r="F450" s="298">
        <v>501</v>
      </c>
      <c r="G450" s="298">
        <v>430</v>
      </c>
      <c r="H450" s="298" t="s">
        <v>723</v>
      </c>
      <c r="I450" s="298" t="s">
        <v>723</v>
      </c>
      <c r="J450" s="298" t="s">
        <v>723</v>
      </c>
      <c r="K450" s="298" t="s">
        <v>723</v>
      </c>
    </row>
    <row r="451" spans="1:11" x14ac:dyDescent="0.2">
      <c r="A451" s="496"/>
      <c r="B451" s="496"/>
      <c r="C451" s="306" t="s">
        <v>367</v>
      </c>
      <c r="D451" s="298">
        <v>5395</v>
      </c>
      <c r="E451" s="298" t="s">
        <v>723</v>
      </c>
      <c r="F451" s="298">
        <v>4210</v>
      </c>
      <c r="G451" s="298">
        <v>1185</v>
      </c>
      <c r="H451" s="298" t="s">
        <v>723</v>
      </c>
      <c r="I451" s="298" t="s">
        <v>723</v>
      </c>
      <c r="J451" s="298" t="s">
        <v>723</v>
      </c>
      <c r="K451" s="298" t="s">
        <v>723</v>
      </c>
    </row>
    <row r="452" spans="1:11" x14ac:dyDescent="0.2">
      <c r="A452" s="496"/>
      <c r="B452" s="496"/>
      <c r="C452" s="306" t="s">
        <v>570</v>
      </c>
      <c r="D452" s="298">
        <v>521</v>
      </c>
      <c r="E452" s="298" t="s">
        <v>723</v>
      </c>
      <c r="F452" s="298">
        <v>246</v>
      </c>
      <c r="G452" s="298">
        <v>275</v>
      </c>
      <c r="H452" s="298" t="s">
        <v>723</v>
      </c>
      <c r="I452" s="298" t="s">
        <v>723</v>
      </c>
      <c r="J452" s="298" t="s">
        <v>723</v>
      </c>
      <c r="K452" s="298" t="s">
        <v>723</v>
      </c>
    </row>
    <row r="453" spans="1:11" x14ac:dyDescent="0.2">
      <c r="A453" s="496"/>
      <c r="B453" s="496"/>
      <c r="C453" s="306" t="s">
        <v>368</v>
      </c>
      <c r="D453" s="298">
        <v>5204</v>
      </c>
      <c r="E453" s="298" t="s">
        <v>723</v>
      </c>
      <c r="F453" s="298">
        <v>3396</v>
      </c>
      <c r="G453" s="298">
        <v>1808</v>
      </c>
      <c r="H453" s="298" t="s">
        <v>723</v>
      </c>
      <c r="I453" s="298" t="s">
        <v>723</v>
      </c>
      <c r="J453" s="298" t="s">
        <v>723</v>
      </c>
      <c r="K453" s="298" t="s">
        <v>723</v>
      </c>
    </row>
    <row r="454" spans="1:11" x14ac:dyDescent="0.2">
      <c r="A454" s="496"/>
      <c r="B454" s="496"/>
      <c r="C454" s="306" t="s">
        <v>130</v>
      </c>
      <c r="D454" s="298">
        <v>194</v>
      </c>
      <c r="E454" s="298" t="s">
        <v>723</v>
      </c>
      <c r="F454" s="298">
        <v>64</v>
      </c>
      <c r="G454" s="298">
        <v>130</v>
      </c>
      <c r="H454" s="298" t="s">
        <v>723</v>
      </c>
      <c r="I454" s="298" t="s">
        <v>723</v>
      </c>
      <c r="J454" s="298" t="s">
        <v>723</v>
      </c>
      <c r="K454" s="298" t="s">
        <v>723</v>
      </c>
    </row>
    <row r="455" spans="1:11" x14ac:dyDescent="0.2">
      <c r="A455" s="496"/>
      <c r="B455" s="306" t="s">
        <v>369</v>
      </c>
      <c r="C455" s="306" t="s">
        <v>370</v>
      </c>
      <c r="D455" s="298">
        <v>18144</v>
      </c>
      <c r="E455" s="298" t="s">
        <v>723</v>
      </c>
      <c r="F455" s="298">
        <v>4139</v>
      </c>
      <c r="G455" s="298">
        <v>14005</v>
      </c>
      <c r="H455" s="298" t="s">
        <v>723</v>
      </c>
      <c r="I455" s="298" t="s">
        <v>723</v>
      </c>
      <c r="J455" s="298" t="s">
        <v>723</v>
      </c>
      <c r="K455" s="298" t="s">
        <v>723</v>
      </c>
    </row>
    <row r="456" spans="1:11" x14ac:dyDescent="0.2">
      <c r="A456" s="496"/>
      <c r="B456" s="306" t="s">
        <v>571</v>
      </c>
      <c r="C456" s="306" t="s">
        <v>572</v>
      </c>
      <c r="D456" s="298">
        <v>7951</v>
      </c>
      <c r="E456" s="298" t="s">
        <v>723</v>
      </c>
      <c r="F456" s="298">
        <v>1428</v>
      </c>
      <c r="G456" s="298">
        <v>6523</v>
      </c>
      <c r="H456" s="298" t="s">
        <v>723</v>
      </c>
      <c r="I456" s="298" t="s">
        <v>723</v>
      </c>
      <c r="J456" s="298" t="s">
        <v>723</v>
      </c>
      <c r="K456" s="298" t="s">
        <v>723</v>
      </c>
    </row>
    <row r="457" spans="1:11" x14ac:dyDescent="0.2">
      <c r="A457" s="496"/>
      <c r="B457" s="497" t="s">
        <v>573</v>
      </c>
      <c r="C457" s="306" t="s">
        <v>18</v>
      </c>
      <c r="D457" s="298">
        <v>8019</v>
      </c>
      <c r="E457" s="298" t="s">
        <v>723</v>
      </c>
      <c r="F457" s="298">
        <v>707</v>
      </c>
      <c r="G457" s="298">
        <v>7312</v>
      </c>
      <c r="H457" s="298" t="s">
        <v>723</v>
      </c>
      <c r="I457" s="298" t="s">
        <v>723</v>
      </c>
      <c r="J457" s="298" t="s">
        <v>723</v>
      </c>
      <c r="K457" s="298" t="s">
        <v>723</v>
      </c>
    </row>
    <row r="458" spans="1:11" x14ac:dyDescent="0.2">
      <c r="A458" s="496"/>
      <c r="B458" s="496"/>
      <c r="C458" s="306" t="s">
        <v>574</v>
      </c>
      <c r="D458" s="298">
        <v>7674</v>
      </c>
      <c r="E458" s="298" t="s">
        <v>723</v>
      </c>
      <c r="F458" s="298">
        <v>707</v>
      </c>
      <c r="G458" s="298">
        <v>6967</v>
      </c>
      <c r="H458" s="298" t="s">
        <v>723</v>
      </c>
      <c r="I458" s="298" t="s">
        <v>723</v>
      </c>
      <c r="J458" s="298" t="s">
        <v>723</v>
      </c>
      <c r="K458" s="298" t="s">
        <v>723</v>
      </c>
    </row>
    <row r="459" spans="1:11" x14ac:dyDescent="0.2">
      <c r="A459" s="496"/>
      <c r="B459" s="496"/>
      <c r="C459" s="306" t="s">
        <v>130</v>
      </c>
      <c r="D459" s="298">
        <v>345</v>
      </c>
      <c r="E459" s="298" t="s">
        <v>723</v>
      </c>
      <c r="F459" s="298">
        <v>0</v>
      </c>
      <c r="G459" s="298">
        <v>345</v>
      </c>
      <c r="H459" s="298" t="s">
        <v>723</v>
      </c>
      <c r="I459" s="298" t="s">
        <v>723</v>
      </c>
      <c r="J459" s="298" t="s">
        <v>723</v>
      </c>
      <c r="K459" s="298" t="s">
        <v>723</v>
      </c>
    </row>
    <row r="460" spans="1:11" x14ac:dyDescent="0.2">
      <c r="A460" s="496"/>
      <c r="B460" s="306" t="s">
        <v>575</v>
      </c>
      <c r="C460" s="306" t="s">
        <v>130</v>
      </c>
      <c r="D460" s="298">
        <v>213</v>
      </c>
      <c r="E460" s="298" t="s">
        <v>723</v>
      </c>
      <c r="F460" s="298">
        <v>122</v>
      </c>
      <c r="G460" s="298">
        <v>91</v>
      </c>
      <c r="H460" s="298" t="s">
        <v>723</v>
      </c>
      <c r="I460" s="298" t="s">
        <v>723</v>
      </c>
      <c r="J460" s="298" t="s">
        <v>723</v>
      </c>
      <c r="K460" s="298" t="s">
        <v>723</v>
      </c>
    </row>
    <row r="461" spans="1:11" x14ac:dyDescent="0.2">
      <c r="A461" s="496"/>
      <c r="B461" s="497" t="s">
        <v>371</v>
      </c>
      <c r="C461" s="306" t="s">
        <v>18</v>
      </c>
      <c r="D461" s="298">
        <v>50072</v>
      </c>
      <c r="E461" s="298" t="s">
        <v>723</v>
      </c>
      <c r="F461" s="298">
        <v>6902</v>
      </c>
      <c r="G461" s="298">
        <v>43170</v>
      </c>
      <c r="H461" s="298" t="s">
        <v>723</v>
      </c>
      <c r="I461" s="298" t="s">
        <v>723</v>
      </c>
      <c r="J461" s="298" t="s">
        <v>723</v>
      </c>
      <c r="K461" s="298" t="s">
        <v>723</v>
      </c>
    </row>
    <row r="462" spans="1:11" x14ac:dyDescent="0.2">
      <c r="A462" s="496"/>
      <c r="B462" s="496"/>
      <c r="C462" s="306" t="s">
        <v>576</v>
      </c>
      <c r="D462" s="298">
        <v>865</v>
      </c>
      <c r="E462" s="298" t="s">
        <v>723</v>
      </c>
      <c r="F462" s="298">
        <v>0</v>
      </c>
      <c r="G462" s="298">
        <v>865</v>
      </c>
      <c r="H462" s="298" t="s">
        <v>723</v>
      </c>
      <c r="I462" s="298" t="s">
        <v>723</v>
      </c>
      <c r="J462" s="298" t="s">
        <v>723</v>
      </c>
      <c r="K462" s="298" t="s">
        <v>723</v>
      </c>
    </row>
    <row r="463" spans="1:11" x14ac:dyDescent="0.2">
      <c r="A463" s="496"/>
      <c r="B463" s="496"/>
      <c r="C463" s="306" t="s">
        <v>373</v>
      </c>
      <c r="D463" s="298">
        <v>5683</v>
      </c>
      <c r="E463" s="298" t="s">
        <v>723</v>
      </c>
      <c r="F463" s="298">
        <v>1269</v>
      </c>
      <c r="G463" s="298">
        <v>4414</v>
      </c>
      <c r="H463" s="298" t="s">
        <v>723</v>
      </c>
      <c r="I463" s="298" t="s">
        <v>723</v>
      </c>
      <c r="J463" s="298" t="s">
        <v>723</v>
      </c>
      <c r="K463" s="298" t="s">
        <v>723</v>
      </c>
    </row>
    <row r="464" spans="1:11" x14ac:dyDescent="0.2">
      <c r="A464" s="496"/>
      <c r="B464" s="496"/>
      <c r="C464" s="306" t="s">
        <v>577</v>
      </c>
      <c r="D464" s="298">
        <v>3611</v>
      </c>
      <c r="E464" s="298" t="s">
        <v>723</v>
      </c>
      <c r="F464" s="298">
        <v>0</v>
      </c>
      <c r="G464" s="298">
        <v>3611</v>
      </c>
      <c r="H464" s="298" t="s">
        <v>723</v>
      </c>
      <c r="I464" s="298" t="s">
        <v>723</v>
      </c>
      <c r="J464" s="298" t="s">
        <v>723</v>
      </c>
      <c r="K464" s="298" t="s">
        <v>723</v>
      </c>
    </row>
    <row r="465" spans="1:24" x14ac:dyDescent="0.2">
      <c r="A465" s="496"/>
      <c r="B465" s="496"/>
      <c r="C465" s="306" t="s">
        <v>372</v>
      </c>
      <c r="D465" s="298">
        <v>39342</v>
      </c>
      <c r="E465" s="298" t="s">
        <v>723</v>
      </c>
      <c r="F465" s="298">
        <v>5614</v>
      </c>
      <c r="G465" s="298">
        <v>33728</v>
      </c>
      <c r="H465" s="298" t="s">
        <v>723</v>
      </c>
      <c r="I465" s="298" t="s">
        <v>723</v>
      </c>
      <c r="J465" s="298" t="s">
        <v>723</v>
      </c>
      <c r="K465" s="298" t="s">
        <v>723</v>
      </c>
    </row>
    <row r="466" spans="1:24" x14ac:dyDescent="0.2">
      <c r="A466" s="496"/>
      <c r="B466" s="496"/>
      <c r="C466" s="306" t="s">
        <v>130</v>
      </c>
      <c r="D466" s="298">
        <v>571</v>
      </c>
      <c r="E466" s="298" t="s">
        <v>723</v>
      </c>
      <c r="F466" s="298">
        <v>19</v>
      </c>
      <c r="G466" s="298">
        <v>552</v>
      </c>
      <c r="H466" s="298" t="s">
        <v>723</v>
      </c>
      <c r="I466" s="298" t="s">
        <v>723</v>
      </c>
      <c r="J466" s="298" t="s">
        <v>723</v>
      </c>
      <c r="K466" s="298" t="s">
        <v>723</v>
      </c>
    </row>
    <row r="467" spans="1:24" x14ac:dyDescent="0.2">
      <c r="A467" s="496"/>
      <c r="B467" s="306" t="s">
        <v>578</v>
      </c>
      <c r="C467" s="306" t="s">
        <v>130</v>
      </c>
      <c r="D467" s="298">
        <v>77</v>
      </c>
      <c r="E467" s="298" t="s">
        <v>723</v>
      </c>
      <c r="F467" s="298">
        <v>52</v>
      </c>
      <c r="G467" s="298">
        <v>25</v>
      </c>
      <c r="H467" s="298" t="s">
        <v>723</v>
      </c>
      <c r="I467" s="298" t="s">
        <v>723</v>
      </c>
      <c r="J467" s="298" t="s">
        <v>723</v>
      </c>
      <c r="K467" s="298" t="s">
        <v>723</v>
      </c>
    </row>
    <row r="468" spans="1:24" x14ac:dyDescent="0.2">
      <c r="A468" s="496"/>
      <c r="B468" s="497" t="s">
        <v>579</v>
      </c>
      <c r="C468" s="306" t="s">
        <v>18</v>
      </c>
      <c r="D468" s="298">
        <v>1544</v>
      </c>
      <c r="E468" s="298" t="s">
        <v>723</v>
      </c>
      <c r="F468" s="298">
        <v>837</v>
      </c>
      <c r="G468" s="298">
        <v>707</v>
      </c>
      <c r="H468" s="298" t="s">
        <v>723</v>
      </c>
      <c r="I468" s="298" t="s">
        <v>723</v>
      </c>
      <c r="J468" s="298" t="s">
        <v>723</v>
      </c>
      <c r="K468" s="298" t="s">
        <v>723</v>
      </c>
    </row>
    <row r="469" spans="1:24" x14ac:dyDescent="0.2">
      <c r="A469" s="496"/>
      <c r="B469" s="496"/>
      <c r="C469" s="306" t="s">
        <v>580</v>
      </c>
      <c r="D469" s="298">
        <v>1369</v>
      </c>
      <c r="E469" s="298" t="s">
        <v>723</v>
      </c>
      <c r="F469" s="298">
        <v>769</v>
      </c>
      <c r="G469" s="298">
        <v>600</v>
      </c>
      <c r="H469" s="298" t="s">
        <v>723</v>
      </c>
      <c r="I469" s="298" t="s">
        <v>723</v>
      </c>
      <c r="J469" s="298" t="s">
        <v>723</v>
      </c>
      <c r="K469" s="298" t="s">
        <v>723</v>
      </c>
    </row>
    <row r="470" spans="1:24" x14ac:dyDescent="0.2">
      <c r="A470" s="496"/>
      <c r="B470" s="496"/>
      <c r="C470" s="306" t="s">
        <v>130</v>
      </c>
      <c r="D470" s="298">
        <v>175</v>
      </c>
      <c r="E470" s="298" t="s">
        <v>723</v>
      </c>
      <c r="F470" s="298">
        <v>68</v>
      </c>
      <c r="G470" s="298">
        <v>107</v>
      </c>
      <c r="H470" s="298" t="s">
        <v>723</v>
      </c>
      <c r="I470" s="298" t="s">
        <v>723</v>
      </c>
      <c r="J470" s="298" t="s">
        <v>723</v>
      </c>
      <c r="K470" s="298" t="s">
        <v>723</v>
      </c>
    </row>
    <row r="471" spans="1:24" x14ac:dyDescent="0.2">
      <c r="A471" s="496"/>
      <c r="B471" s="497" t="s">
        <v>581</v>
      </c>
      <c r="C471" s="306" t="s">
        <v>18</v>
      </c>
      <c r="D471" s="298">
        <v>5790</v>
      </c>
      <c r="E471" s="298" t="s">
        <v>723</v>
      </c>
      <c r="F471" s="298">
        <v>1914</v>
      </c>
      <c r="G471" s="298">
        <v>3876</v>
      </c>
      <c r="H471" s="298" t="s">
        <v>723</v>
      </c>
      <c r="I471" s="298" t="s">
        <v>723</v>
      </c>
      <c r="J471" s="298" t="s">
        <v>723</v>
      </c>
      <c r="K471" s="298" t="s">
        <v>723</v>
      </c>
    </row>
    <row r="472" spans="1:24" x14ac:dyDescent="0.2">
      <c r="A472" s="496"/>
      <c r="B472" s="496"/>
      <c r="C472" s="306" t="s">
        <v>582</v>
      </c>
      <c r="D472" s="298">
        <v>2543</v>
      </c>
      <c r="E472" s="298" t="s">
        <v>723</v>
      </c>
      <c r="F472" s="298">
        <v>932</v>
      </c>
      <c r="G472" s="298">
        <v>1611</v>
      </c>
      <c r="H472" s="298" t="s">
        <v>723</v>
      </c>
      <c r="I472" s="298" t="s">
        <v>723</v>
      </c>
      <c r="J472" s="298" t="s">
        <v>723</v>
      </c>
      <c r="K472" s="298" t="s">
        <v>723</v>
      </c>
    </row>
    <row r="473" spans="1:24" x14ac:dyDescent="0.2">
      <c r="A473" s="496"/>
      <c r="B473" s="496"/>
      <c r="C473" s="306" t="s">
        <v>583</v>
      </c>
      <c r="D473" s="298">
        <v>3137</v>
      </c>
      <c r="E473" s="298" t="s">
        <v>723</v>
      </c>
      <c r="F473" s="298">
        <v>982</v>
      </c>
      <c r="G473" s="298">
        <v>2155</v>
      </c>
      <c r="H473" s="298" t="s">
        <v>723</v>
      </c>
      <c r="I473" s="298" t="s">
        <v>723</v>
      </c>
      <c r="J473" s="298" t="s">
        <v>723</v>
      </c>
      <c r="K473" s="298" t="s">
        <v>723</v>
      </c>
    </row>
    <row r="474" spans="1:24" x14ac:dyDescent="0.2">
      <c r="A474" s="496"/>
      <c r="B474" s="496"/>
      <c r="C474" s="306" t="s">
        <v>130</v>
      </c>
      <c r="D474" s="298">
        <v>110</v>
      </c>
      <c r="E474" s="298" t="s">
        <v>723</v>
      </c>
      <c r="F474" s="298">
        <v>0</v>
      </c>
      <c r="G474" s="298">
        <v>110</v>
      </c>
      <c r="H474" s="298" t="s">
        <v>723</v>
      </c>
      <c r="I474" s="298" t="s">
        <v>723</v>
      </c>
      <c r="J474" s="298" t="s">
        <v>723</v>
      </c>
      <c r="K474" s="298" t="s">
        <v>723</v>
      </c>
    </row>
    <row r="475" spans="1:24" x14ac:dyDescent="0.2">
      <c r="A475" s="496"/>
      <c r="B475" s="306" t="s">
        <v>584</v>
      </c>
      <c r="C475" s="306" t="s">
        <v>130</v>
      </c>
      <c r="D475" s="298">
        <v>5</v>
      </c>
      <c r="E475" s="298" t="s">
        <v>723</v>
      </c>
      <c r="F475" s="298">
        <v>3</v>
      </c>
      <c r="G475" s="298">
        <v>2</v>
      </c>
      <c r="H475" s="298" t="s">
        <v>723</v>
      </c>
      <c r="I475" s="298" t="s">
        <v>723</v>
      </c>
      <c r="J475" s="298" t="s">
        <v>723</v>
      </c>
      <c r="K475" s="298" t="s">
        <v>723</v>
      </c>
    </row>
    <row r="476" spans="1:24" s="101" customFormat="1" ht="12" customHeight="1" x14ac:dyDescent="0.2">
      <c r="A476" s="485" t="s">
        <v>26</v>
      </c>
      <c r="B476" s="486"/>
      <c r="C476" s="486"/>
      <c r="D476" s="486"/>
      <c r="E476" s="486"/>
      <c r="F476" s="486"/>
      <c r="G476" s="486"/>
      <c r="H476" s="486"/>
      <c r="I476" s="486"/>
      <c r="J476" s="486"/>
      <c r="K476" s="285"/>
    </row>
    <row r="477" spans="1:24" s="101" customFormat="1" ht="12" customHeight="1" x14ac:dyDescent="0.2">
      <c r="A477" s="167"/>
      <c r="B477" s="181" t="s">
        <v>18</v>
      </c>
      <c r="C477" s="258"/>
      <c r="D477" s="295">
        <v>17908</v>
      </c>
      <c r="E477" s="295" t="s">
        <v>723</v>
      </c>
      <c r="F477" s="295">
        <v>3198</v>
      </c>
      <c r="G477" s="295">
        <v>14710</v>
      </c>
      <c r="H477" s="295" t="s">
        <v>723</v>
      </c>
      <c r="I477" s="295" t="s">
        <v>723</v>
      </c>
      <c r="J477" s="295" t="s">
        <v>723</v>
      </c>
      <c r="K477" s="295" t="s">
        <v>723</v>
      </c>
      <c r="M477" s="247"/>
      <c r="O477" s="94"/>
      <c r="P477" s="94"/>
      <c r="Q477" s="94"/>
      <c r="R477" s="94"/>
      <c r="S477" s="94"/>
      <c r="T477" s="94"/>
      <c r="U477" s="94"/>
      <c r="V477" s="94"/>
      <c r="W477" s="90"/>
      <c r="X477" s="90"/>
    </row>
    <row r="478" spans="1:24" x14ac:dyDescent="0.2">
      <c r="A478" s="496"/>
      <c r="B478" s="497" t="s">
        <v>585</v>
      </c>
      <c r="C478" s="306" t="s">
        <v>18</v>
      </c>
      <c r="D478" s="298">
        <v>15330</v>
      </c>
      <c r="E478" s="298" t="s">
        <v>723</v>
      </c>
      <c r="F478" s="298">
        <v>2602</v>
      </c>
      <c r="G478" s="298">
        <v>12728</v>
      </c>
      <c r="H478" s="298" t="s">
        <v>723</v>
      </c>
      <c r="I478" s="298" t="s">
        <v>723</v>
      </c>
      <c r="J478" s="298" t="s">
        <v>723</v>
      </c>
      <c r="K478" s="298" t="s">
        <v>723</v>
      </c>
    </row>
    <row r="479" spans="1:24" x14ac:dyDescent="0.2">
      <c r="A479" s="496"/>
      <c r="B479" s="496"/>
      <c r="C479" s="306" t="s">
        <v>586</v>
      </c>
      <c r="D479" s="298">
        <v>563</v>
      </c>
      <c r="E479" s="298" t="s">
        <v>723</v>
      </c>
      <c r="F479" s="298">
        <v>68</v>
      </c>
      <c r="G479" s="298">
        <v>495</v>
      </c>
      <c r="H479" s="298" t="s">
        <v>723</v>
      </c>
      <c r="I479" s="298" t="s">
        <v>723</v>
      </c>
      <c r="J479" s="298" t="s">
        <v>723</v>
      </c>
      <c r="K479" s="298" t="s">
        <v>723</v>
      </c>
    </row>
    <row r="480" spans="1:24" x14ac:dyDescent="0.2">
      <c r="A480" s="496"/>
      <c r="B480" s="496"/>
      <c r="C480" s="306" t="s">
        <v>587</v>
      </c>
      <c r="D480" s="298">
        <v>2850</v>
      </c>
      <c r="E480" s="298" t="s">
        <v>723</v>
      </c>
      <c r="F480" s="298">
        <v>423</v>
      </c>
      <c r="G480" s="298">
        <v>2427</v>
      </c>
      <c r="H480" s="298" t="s">
        <v>723</v>
      </c>
      <c r="I480" s="298" t="s">
        <v>723</v>
      </c>
      <c r="J480" s="298" t="s">
        <v>723</v>
      </c>
      <c r="K480" s="298" t="s">
        <v>723</v>
      </c>
    </row>
    <row r="481" spans="1:24" x14ac:dyDescent="0.2">
      <c r="A481" s="496"/>
      <c r="B481" s="496"/>
      <c r="C481" s="306" t="s">
        <v>588</v>
      </c>
      <c r="D481" s="298">
        <v>4002</v>
      </c>
      <c r="E481" s="298" t="s">
        <v>723</v>
      </c>
      <c r="F481" s="298">
        <v>863</v>
      </c>
      <c r="G481" s="298">
        <v>3139</v>
      </c>
      <c r="H481" s="298" t="s">
        <v>723</v>
      </c>
      <c r="I481" s="298" t="s">
        <v>723</v>
      </c>
      <c r="J481" s="298" t="s">
        <v>723</v>
      </c>
      <c r="K481" s="298" t="s">
        <v>723</v>
      </c>
    </row>
    <row r="482" spans="1:24" x14ac:dyDescent="0.2">
      <c r="A482" s="496"/>
      <c r="B482" s="496"/>
      <c r="C482" s="306" t="s">
        <v>589</v>
      </c>
      <c r="D482" s="298">
        <v>1879</v>
      </c>
      <c r="E482" s="298" t="s">
        <v>723</v>
      </c>
      <c r="F482" s="298">
        <v>280</v>
      </c>
      <c r="G482" s="298">
        <v>1599</v>
      </c>
      <c r="H482" s="298" t="s">
        <v>723</v>
      </c>
      <c r="I482" s="298" t="s">
        <v>723</v>
      </c>
      <c r="J482" s="298" t="s">
        <v>723</v>
      </c>
      <c r="K482" s="298" t="s">
        <v>723</v>
      </c>
    </row>
    <row r="483" spans="1:24" x14ac:dyDescent="0.2">
      <c r="A483" s="496"/>
      <c r="B483" s="496"/>
      <c r="C483" s="306" t="s">
        <v>590</v>
      </c>
      <c r="D483" s="298">
        <v>5669</v>
      </c>
      <c r="E483" s="298" t="s">
        <v>723</v>
      </c>
      <c r="F483" s="298">
        <v>968</v>
      </c>
      <c r="G483" s="298">
        <v>4701</v>
      </c>
      <c r="H483" s="298" t="s">
        <v>723</v>
      </c>
      <c r="I483" s="298" t="s">
        <v>723</v>
      </c>
      <c r="J483" s="298" t="s">
        <v>723</v>
      </c>
      <c r="K483" s="298" t="s">
        <v>723</v>
      </c>
    </row>
    <row r="484" spans="1:24" x14ac:dyDescent="0.2">
      <c r="A484" s="496"/>
      <c r="B484" s="496"/>
      <c r="C484" s="306" t="s">
        <v>130</v>
      </c>
      <c r="D484" s="298">
        <v>367</v>
      </c>
      <c r="E484" s="298" t="s">
        <v>723</v>
      </c>
      <c r="F484" s="298">
        <v>0</v>
      </c>
      <c r="G484" s="298">
        <v>367</v>
      </c>
      <c r="H484" s="298" t="s">
        <v>723</v>
      </c>
      <c r="I484" s="298" t="s">
        <v>723</v>
      </c>
      <c r="J484" s="298" t="s">
        <v>723</v>
      </c>
      <c r="K484" s="298" t="s">
        <v>723</v>
      </c>
    </row>
    <row r="485" spans="1:24" x14ac:dyDescent="0.2">
      <c r="A485" s="496"/>
      <c r="B485" s="306" t="s">
        <v>591</v>
      </c>
      <c r="C485" s="306" t="s">
        <v>130</v>
      </c>
      <c r="D485" s="298">
        <v>32</v>
      </c>
      <c r="E485" s="298" t="s">
        <v>723</v>
      </c>
      <c r="F485" s="298">
        <v>0</v>
      </c>
      <c r="G485" s="298">
        <v>32</v>
      </c>
      <c r="H485" s="298" t="s">
        <v>723</v>
      </c>
      <c r="I485" s="298" t="s">
        <v>723</v>
      </c>
      <c r="J485" s="298" t="s">
        <v>723</v>
      </c>
      <c r="K485" s="298" t="s">
        <v>723</v>
      </c>
    </row>
    <row r="486" spans="1:24" x14ac:dyDescent="0.2">
      <c r="A486" s="496"/>
      <c r="B486" s="306" t="s">
        <v>592</v>
      </c>
      <c r="C486" s="306" t="s">
        <v>130</v>
      </c>
      <c r="D486" s="298">
        <v>431</v>
      </c>
      <c r="E486" s="298" t="s">
        <v>723</v>
      </c>
      <c r="F486" s="298">
        <v>334</v>
      </c>
      <c r="G486" s="298">
        <v>97</v>
      </c>
      <c r="H486" s="298" t="s">
        <v>723</v>
      </c>
      <c r="I486" s="298" t="s">
        <v>723</v>
      </c>
      <c r="J486" s="298" t="s">
        <v>723</v>
      </c>
      <c r="K486" s="298" t="s">
        <v>723</v>
      </c>
    </row>
    <row r="487" spans="1:24" x14ac:dyDescent="0.2">
      <c r="A487" s="496"/>
      <c r="B487" s="306" t="s">
        <v>593</v>
      </c>
      <c r="C487" s="306" t="s">
        <v>130</v>
      </c>
      <c r="D487" s="298">
        <v>105</v>
      </c>
      <c r="E487" s="298" t="s">
        <v>723</v>
      </c>
      <c r="F487" s="298">
        <v>0</v>
      </c>
      <c r="G487" s="298">
        <v>105</v>
      </c>
      <c r="H487" s="298" t="s">
        <v>723</v>
      </c>
      <c r="I487" s="298" t="s">
        <v>723</v>
      </c>
      <c r="J487" s="298" t="s">
        <v>723</v>
      </c>
      <c r="K487" s="298" t="s">
        <v>723</v>
      </c>
    </row>
    <row r="488" spans="1:24" x14ac:dyDescent="0.2">
      <c r="A488" s="496"/>
      <c r="B488" s="306" t="s">
        <v>594</v>
      </c>
      <c r="C488" s="306" t="s">
        <v>130</v>
      </c>
      <c r="D488" s="298">
        <v>40</v>
      </c>
      <c r="E488" s="298" t="s">
        <v>723</v>
      </c>
      <c r="F488" s="298">
        <v>0</v>
      </c>
      <c r="G488" s="298">
        <v>40</v>
      </c>
      <c r="H488" s="298" t="s">
        <v>723</v>
      </c>
      <c r="I488" s="298" t="s">
        <v>723</v>
      </c>
      <c r="J488" s="298" t="s">
        <v>723</v>
      </c>
      <c r="K488" s="298" t="s">
        <v>723</v>
      </c>
    </row>
    <row r="489" spans="1:24" x14ac:dyDescent="0.2">
      <c r="A489" s="496"/>
      <c r="B489" s="497" t="s">
        <v>595</v>
      </c>
      <c r="C489" s="306" t="s">
        <v>18</v>
      </c>
      <c r="D489" s="298">
        <v>1948</v>
      </c>
      <c r="E489" s="298" t="s">
        <v>723</v>
      </c>
      <c r="F489" s="298">
        <v>262</v>
      </c>
      <c r="G489" s="298">
        <v>1686</v>
      </c>
      <c r="H489" s="298" t="s">
        <v>723</v>
      </c>
      <c r="I489" s="298" t="s">
        <v>723</v>
      </c>
      <c r="J489" s="298" t="s">
        <v>723</v>
      </c>
      <c r="K489" s="298" t="s">
        <v>723</v>
      </c>
    </row>
    <row r="490" spans="1:24" x14ac:dyDescent="0.2">
      <c r="A490" s="496"/>
      <c r="B490" s="496"/>
      <c r="C490" s="306" t="s">
        <v>596</v>
      </c>
      <c r="D490" s="298">
        <v>1629</v>
      </c>
      <c r="E490" s="298" t="s">
        <v>723</v>
      </c>
      <c r="F490" s="298">
        <v>237</v>
      </c>
      <c r="G490" s="298">
        <v>1392</v>
      </c>
      <c r="H490" s="298" t="s">
        <v>723</v>
      </c>
      <c r="I490" s="298" t="s">
        <v>723</v>
      </c>
      <c r="J490" s="298" t="s">
        <v>723</v>
      </c>
      <c r="K490" s="298" t="s">
        <v>723</v>
      </c>
    </row>
    <row r="491" spans="1:24" x14ac:dyDescent="0.2">
      <c r="A491" s="496"/>
      <c r="B491" s="496"/>
      <c r="C491" s="306" t="s">
        <v>130</v>
      </c>
      <c r="D491" s="298">
        <v>319</v>
      </c>
      <c r="E491" s="298" t="s">
        <v>723</v>
      </c>
      <c r="F491" s="298">
        <v>25</v>
      </c>
      <c r="G491" s="298">
        <v>294</v>
      </c>
      <c r="H491" s="298" t="s">
        <v>723</v>
      </c>
      <c r="I491" s="298" t="s">
        <v>723</v>
      </c>
      <c r="J491" s="298" t="s">
        <v>723</v>
      </c>
      <c r="K491" s="298" t="s">
        <v>723</v>
      </c>
    </row>
    <row r="492" spans="1:24" x14ac:dyDescent="0.2">
      <c r="A492" s="496"/>
      <c r="B492" s="306" t="s">
        <v>597</v>
      </c>
      <c r="C492" s="306" t="s">
        <v>130</v>
      </c>
      <c r="D492" s="298">
        <v>20</v>
      </c>
      <c r="E492" s="298" t="s">
        <v>723</v>
      </c>
      <c r="F492" s="298">
        <v>0</v>
      </c>
      <c r="G492" s="298">
        <v>20</v>
      </c>
      <c r="H492" s="298" t="s">
        <v>723</v>
      </c>
      <c r="I492" s="298" t="s">
        <v>723</v>
      </c>
      <c r="J492" s="298" t="s">
        <v>723</v>
      </c>
      <c r="K492" s="298" t="s">
        <v>723</v>
      </c>
    </row>
    <row r="493" spans="1:24" x14ac:dyDescent="0.2">
      <c r="A493" s="496"/>
      <c r="B493" s="306" t="s">
        <v>598</v>
      </c>
      <c r="C493" s="306" t="s">
        <v>130</v>
      </c>
      <c r="D493" s="298">
        <v>2</v>
      </c>
      <c r="E493" s="298" t="s">
        <v>723</v>
      </c>
      <c r="F493" s="298">
        <v>0</v>
      </c>
      <c r="G493" s="298">
        <v>2</v>
      </c>
      <c r="H493" s="298" t="s">
        <v>723</v>
      </c>
      <c r="I493" s="298" t="s">
        <v>723</v>
      </c>
      <c r="J493" s="298" t="s">
        <v>723</v>
      </c>
      <c r="K493" s="298" t="s">
        <v>723</v>
      </c>
    </row>
    <row r="494" spans="1:24" s="100" customFormat="1" ht="12" customHeight="1" x14ac:dyDescent="0.2">
      <c r="A494" s="485" t="s">
        <v>27</v>
      </c>
      <c r="B494" s="485"/>
      <c r="C494" s="485"/>
      <c r="D494" s="485"/>
      <c r="E494" s="485"/>
      <c r="F494" s="485"/>
      <c r="G494" s="485"/>
      <c r="H494" s="485"/>
      <c r="I494" s="485"/>
      <c r="J494" s="485"/>
      <c r="K494" s="285"/>
    </row>
    <row r="495" spans="1:24" s="101" customFormat="1" ht="12" customHeight="1" x14ac:dyDescent="0.2">
      <c r="A495" s="167"/>
      <c r="B495" s="181" t="s">
        <v>18</v>
      </c>
      <c r="C495" s="258"/>
      <c r="D495" s="295">
        <v>336586</v>
      </c>
      <c r="E495" s="295" t="s">
        <v>723</v>
      </c>
      <c r="F495" s="295">
        <v>96216</v>
      </c>
      <c r="G495" s="295">
        <v>239177</v>
      </c>
      <c r="H495" s="295" t="s">
        <v>723</v>
      </c>
      <c r="I495" s="295" t="s">
        <v>723</v>
      </c>
      <c r="J495" s="295" t="s">
        <v>723</v>
      </c>
      <c r="K495" s="295" t="s">
        <v>723</v>
      </c>
      <c r="M495" s="247"/>
      <c r="O495" s="94"/>
      <c r="P495" s="94"/>
      <c r="Q495" s="94"/>
      <c r="R495" s="94"/>
      <c r="S495" s="94"/>
      <c r="T495" s="94"/>
      <c r="U495" s="94"/>
      <c r="V495" s="94"/>
      <c r="W495" s="90"/>
      <c r="X495" s="90"/>
    </row>
    <row r="496" spans="1:24" x14ac:dyDescent="0.2">
      <c r="A496" s="496"/>
      <c r="B496" s="497" t="s">
        <v>374</v>
      </c>
      <c r="C496" s="306" t="s">
        <v>18</v>
      </c>
      <c r="D496" s="298">
        <v>50684</v>
      </c>
      <c r="E496" s="298" t="s">
        <v>723</v>
      </c>
      <c r="F496" s="298">
        <v>16819</v>
      </c>
      <c r="G496" s="298">
        <v>32672</v>
      </c>
      <c r="H496" s="298" t="s">
        <v>723</v>
      </c>
      <c r="I496" s="298" t="s">
        <v>723</v>
      </c>
      <c r="J496" s="298" t="s">
        <v>723</v>
      </c>
      <c r="K496" s="298" t="s">
        <v>723</v>
      </c>
    </row>
    <row r="497" spans="1:11" x14ac:dyDescent="0.2">
      <c r="A497" s="496"/>
      <c r="B497" s="496"/>
      <c r="C497" s="306" t="s">
        <v>377</v>
      </c>
      <c r="D497" s="298">
        <v>2893</v>
      </c>
      <c r="E497" s="298" t="s">
        <v>723</v>
      </c>
      <c r="F497" s="298">
        <v>153</v>
      </c>
      <c r="G497" s="298">
        <v>2740</v>
      </c>
      <c r="H497" s="298" t="s">
        <v>723</v>
      </c>
      <c r="I497" s="298" t="s">
        <v>723</v>
      </c>
      <c r="J497" s="298" t="s">
        <v>723</v>
      </c>
      <c r="K497" s="298" t="s">
        <v>723</v>
      </c>
    </row>
    <row r="498" spans="1:11" x14ac:dyDescent="0.2">
      <c r="A498" s="496"/>
      <c r="B498" s="496"/>
      <c r="C498" s="306" t="s">
        <v>599</v>
      </c>
      <c r="D498" s="298">
        <v>1529</v>
      </c>
      <c r="E498" s="298" t="s">
        <v>723</v>
      </c>
      <c r="F498" s="298">
        <v>23</v>
      </c>
      <c r="G498" s="298">
        <v>1506</v>
      </c>
      <c r="H498" s="298" t="s">
        <v>723</v>
      </c>
      <c r="I498" s="298" t="s">
        <v>723</v>
      </c>
      <c r="J498" s="298" t="s">
        <v>723</v>
      </c>
      <c r="K498" s="298" t="s">
        <v>723</v>
      </c>
    </row>
    <row r="499" spans="1:11" x14ac:dyDescent="0.2">
      <c r="A499" s="496"/>
      <c r="B499" s="496"/>
      <c r="C499" s="306" t="s">
        <v>600</v>
      </c>
      <c r="D499" s="298">
        <v>1149</v>
      </c>
      <c r="E499" s="298" t="s">
        <v>723</v>
      </c>
      <c r="F499" s="298">
        <v>9</v>
      </c>
      <c r="G499" s="298">
        <v>1140</v>
      </c>
      <c r="H499" s="298" t="s">
        <v>723</v>
      </c>
      <c r="I499" s="298" t="s">
        <v>723</v>
      </c>
      <c r="J499" s="298" t="s">
        <v>723</v>
      </c>
      <c r="K499" s="298" t="s">
        <v>723</v>
      </c>
    </row>
    <row r="500" spans="1:11" x14ac:dyDescent="0.2">
      <c r="A500" s="496"/>
      <c r="B500" s="496"/>
      <c r="C500" s="306" t="s">
        <v>375</v>
      </c>
      <c r="D500" s="298">
        <v>20163</v>
      </c>
      <c r="E500" s="298" t="s">
        <v>723</v>
      </c>
      <c r="F500" s="298">
        <v>15165</v>
      </c>
      <c r="G500" s="298">
        <v>3805</v>
      </c>
      <c r="H500" s="298" t="s">
        <v>723</v>
      </c>
      <c r="I500" s="298" t="s">
        <v>723</v>
      </c>
      <c r="J500" s="298" t="s">
        <v>723</v>
      </c>
      <c r="K500" s="298" t="s">
        <v>723</v>
      </c>
    </row>
    <row r="501" spans="1:11" x14ac:dyDescent="0.2">
      <c r="A501" s="496"/>
      <c r="B501" s="496"/>
      <c r="C501" s="306" t="s">
        <v>601</v>
      </c>
      <c r="D501" s="298">
        <v>1262</v>
      </c>
      <c r="E501" s="298" t="s">
        <v>723</v>
      </c>
      <c r="F501" s="298">
        <v>39</v>
      </c>
      <c r="G501" s="298">
        <v>1223</v>
      </c>
      <c r="H501" s="298" t="s">
        <v>723</v>
      </c>
      <c r="I501" s="298" t="s">
        <v>723</v>
      </c>
      <c r="J501" s="298" t="s">
        <v>723</v>
      </c>
      <c r="K501" s="298" t="s">
        <v>723</v>
      </c>
    </row>
    <row r="502" spans="1:11" x14ac:dyDescent="0.2">
      <c r="A502" s="496"/>
      <c r="B502" s="496"/>
      <c r="C502" s="306" t="s">
        <v>602</v>
      </c>
      <c r="D502" s="298">
        <v>567</v>
      </c>
      <c r="E502" s="298" t="s">
        <v>723</v>
      </c>
      <c r="F502" s="298">
        <v>60</v>
      </c>
      <c r="G502" s="298">
        <v>507</v>
      </c>
      <c r="H502" s="298" t="s">
        <v>723</v>
      </c>
      <c r="I502" s="298" t="s">
        <v>723</v>
      </c>
      <c r="J502" s="298" t="s">
        <v>723</v>
      </c>
      <c r="K502" s="298" t="s">
        <v>723</v>
      </c>
    </row>
    <row r="503" spans="1:11" x14ac:dyDescent="0.2">
      <c r="A503" s="496"/>
      <c r="B503" s="496"/>
      <c r="C503" s="306" t="s">
        <v>378</v>
      </c>
      <c r="D503" s="298">
        <v>10967</v>
      </c>
      <c r="E503" s="298" t="s">
        <v>723</v>
      </c>
      <c r="F503" s="298">
        <v>867</v>
      </c>
      <c r="G503" s="298">
        <v>10100</v>
      </c>
      <c r="H503" s="298" t="s">
        <v>723</v>
      </c>
      <c r="I503" s="298" t="s">
        <v>723</v>
      </c>
      <c r="J503" s="298" t="s">
        <v>723</v>
      </c>
      <c r="K503" s="298" t="s">
        <v>723</v>
      </c>
    </row>
    <row r="504" spans="1:11" x14ac:dyDescent="0.2">
      <c r="A504" s="496"/>
      <c r="B504" s="496"/>
      <c r="C504" s="306" t="s">
        <v>376</v>
      </c>
      <c r="D504" s="298">
        <v>8178</v>
      </c>
      <c r="E504" s="298" t="s">
        <v>723</v>
      </c>
      <c r="F504" s="298">
        <v>499</v>
      </c>
      <c r="G504" s="298">
        <v>7679</v>
      </c>
      <c r="H504" s="298" t="s">
        <v>723</v>
      </c>
      <c r="I504" s="298" t="s">
        <v>723</v>
      </c>
      <c r="J504" s="298" t="s">
        <v>723</v>
      </c>
      <c r="K504" s="298" t="s">
        <v>723</v>
      </c>
    </row>
    <row r="505" spans="1:11" x14ac:dyDescent="0.2">
      <c r="A505" s="496"/>
      <c r="B505" s="496"/>
      <c r="C505" s="306" t="s">
        <v>603</v>
      </c>
      <c r="D505" s="298">
        <v>1361</v>
      </c>
      <c r="E505" s="298" t="s">
        <v>723</v>
      </c>
      <c r="F505" s="298">
        <v>0</v>
      </c>
      <c r="G505" s="298">
        <v>1361</v>
      </c>
      <c r="H505" s="298" t="s">
        <v>723</v>
      </c>
      <c r="I505" s="298" t="s">
        <v>723</v>
      </c>
      <c r="J505" s="298" t="s">
        <v>723</v>
      </c>
      <c r="K505" s="298" t="s">
        <v>723</v>
      </c>
    </row>
    <row r="506" spans="1:11" x14ac:dyDescent="0.2">
      <c r="A506" s="496"/>
      <c r="B506" s="496"/>
      <c r="C506" s="306" t="s">
        <v>130</v>
      </c>
      <c r="D506" s="298">
        <v>2615</v>
      </c>
      <c r="E506" s="298" t="s">
        <v>723</v>
      </c>
      <c r="F506" s="298">
        <v>4</v>
      </c>
      <c r="G506" s="298">
        <v>2611</v>
      </c>
      <c r="H506" s="298" t="s">
        <v>723</v>
      </c>
      <c r="I506" s="298" t="s">
        <v>723</v>
      </c>
      <c r="J506" s="298" t="s">
        <v>723</v>
      </c>
      <c r="K506" s="298" t="s">
        <v>723</v>
      </c>
    </row>
    <row r="507" spans="1:11" x14ac:dyDescent="0.2">
      <c r="A507" s="496"/>
      <c r="B507" s="497" t="s">
        <v>379</v>
      </c>
      <c r="C507" s="306" t="s">
        <v>18</v>
      </c>
      <c r="D507" s="298">
        <v>15580</v>
      </c>
      <c r="E507" s="298" t="s">
        <v>723</v>
      </c>
      <c r="F507" s="298">
        <v>3799</v>
      </c>
      <c r="G507" s="298">
        <v>11781</v>
      </c>
      <c r="H507" s="298" t="s">
        <v>723</v>
      </c>
      <c r="I507" s="298" t="s">
        <v>723</v>
      </c>
      <c r="J507" s="298" t="s">
        <v>723</v>
      </c>
      <c r="K507" s="298" t="s">
        <v>723</v>
      </c>
    </row>
    <row r="508" spans="1:11" x14ac:dyDescent="0.2">
      <c r="A508" s="496"/>
      <c r="B508" s="496"/>
      <c r="C508" s="306" t="s">
        <v>380</v>
      </c>
      <c r="D508" s="298">
        <v>8005</v>
      </c>
      <c r="E508" s="298" t="s">
        <v>723</v>
      </c>
      <c r="F508" s="298">
        <v>1019</v>
      </c>
      <c r="G508" s="298">
        <v>6986</v>
      </c>
      <c r="H508" s="298" t="s">
        <v>723</v>
      </c>
      <c r="I508" s="298" t="s">
        <v>723</v>
      </c>
      <c r="J508" s="298" t="s">
        <v>723</v>
      </c>
      <c r="K508" s="298" t="s">
        <v>723</v>
      </c>
    </row>
    <row r="509" spans="1:11" x14ac:dyDescent="0.2">
      <c r="A509" s="496"/>
      <c r="B509" s="496"/>
      <c r="C509" s="306" t="s">
        <v>604</v>
      </c>
      <c r="D509" s="298">
        <v>7482</v>
      </c>
      <c r="E509" s="298" t="s">
        <v>723</v>
      </c>
      <c r="F509" s="298">
        <v>2780</v>
      </c>
      <c r="G509" s="298">
        <v>4702</v>
      </c>
      <c r="H509" s="298" t="s">
        <v>723</v>
      </c>
      <c r="I509" s="298" t="s">
        <v>723</v>
      </c>
      <c r="J509" s="298" t="s">
        <v>723</v>
      </c>
      <c r="K509" s="298" t="s">
        <v>723</v>
      </c>
    </row>
    <row r="510" spans="1:11" x14ac:dyDescent="0.2">
      <c r="A510" s="496"/>
      <c r="B510" s="496"/>
      <c r="C510" s="306" t="s">
        <v>130</v>
      </c>
      <c r="D510" s="298">
        <v>93</v>
      </c>
      <c r="E510" s="298" t="s">
        <v>723</v>
      </c>
      <c r="F510" s="298">
        <v>0</v>
      </c>
      <c r="G510" s="298">
        <v>93</v>
      </c>
      <c r="H510" s="298" t="s">
        <v>723</v>
      </c>
      <c r="I510" s="298" t="s">
        <v>723</v>
      </c>
      <c r="J510" s="298" t="s">
        <v>723</v>
      </c>
      <c r="K510" s="298" t="s">
        <v>723</v>
      </c>
    </row>
    <row r="511" spans="1:11" x14ac:dyDescent="0.2">
      <c r="A511" s="496"/>
      <c r="B511" s="497" t="s">
        <v>381</v>
      </c>
      <c r="C511" s="306" t="s">
        <v>18</v>
      </c>
      <c r="D511" s="298">
        <v>270322</v>
      </c>
      <c r="E511" s="298" t="s">
        <v>723</v>
      </c>
      <c r="F511" s="298">
        <v>75598</v>
      </c>
      <c r="G511" s="298">
        <v>194724</v>
      </c>
      <c r="H511" s="298" t="s">
        <v>723</v>
      </c>
      <c r="I511" s="298" t="s">
        <v>723</v>
      </c>
      <c r="J511" s="298" t="s">
        <v>723</v>
      </c>
      <c r="K511" s="298" t="s">
        <v>723</v>
      </c>
    </row>
    <row r="512" spans="1:11" x14ac:dyDescent="0.2">
      <c r="A512" s="496"/>
      <c r="B512" s="496"/>
      <c r="C512" s="306" t="s">
        <v>605</v>
      </c>
      <c r="D512" s="298">
        <v>7709</v>
      </c>
      <c r="E512" s="298" t="s">
        <v>723</v>
      </c>
      <c r="F512" s="298">
        <v>2249</v>
      </c>
      <c r="G512" s="298">
        <v>5460</v>
      </c>
      <c r="H512" s="298" t="s">
        <v>723</v>
      </c>
      <c r="I512" s="298" t="s">
        <v>723</v>
      </c>
      <c r="J512" s="298" t="s">
        <v>723</v>
      </c>
      <c r="K512" s="298" t="s">
        <v>723</v>
      </c>
    </row>
    <row r="513" spans="1:11" x14ac:dyDescent="0.2">
      <c r="A513" s="496"/>
      <c r="B513" s="496"/>
      <c r="C513" s="306" t="s">
        <v>606</v>
      </c>
      <c r="D513" s="298">
        <v>2000</v>
      </c>
      <c r="E513" s="298" t="s">
        <v>723</v>
      </c>
      <c r="F513" s="298">
        <v>542</v>
      </c>
      <c r="G513" s="298">
        <v>1458</v>
      </c>
      <c r="H513" s="298" t="s">
        <v>723</v>
      </c>
      <c r="I513" s="298" t="s">
        <v>723</v>
      </c>
      <c r="J513" s="298" t="s">
        <v>723</v>
      </c>
      <c r="K513" s="298" t="s">
        <v>723</v>
      </c>
    </row>
    <row r="514" spans="1:11" x14ac:dyDescent="0.2">
      <c r="A514" s="496"/>
      <c r="B514" s="496"/>
      <c r="C514" s="306" t="s">
        <v>607</v>
      </c>
      <c r="D514" s="298">
        <v>544</v>
      </c>
      <c r="E514" s="298" t="s">
        <v>723</v>
      </c>
      <c r="F514" s="298">
        <v>67</v>
      </c>
      <c r="G514" s="298">
        <v>477</v>
      </c>
      <c r="H514" s="298" t="s">
        <v>723</v>
      </c>
      <c r="I514" s="298" t="s">
        <v>723</v>
      </c>
      <c r="J514" s="298" t="s">
        <v>723</v>
      </c>
      <c r="K514" s="298" t="s">
        <v>723</v>
      </c>
    </row>
    <row r="515" spans="1:11" x14ac:dyDescent="0.2">
      <c r="A515" s="496"/>
      <c r="B515" s="496"/>
      <c r="C515" s="306" t="s">
        <v>382</v>
      </c>
      <c r="D515" s="298">
        <v>14425</v>
      </c>
      <c r="E515" s="298" t="s">
        <v>723</v>
      </c>
      <c r="F515" s="298">
        <v>2247</v>
      </c>
      <c r="G515" s="298">
        <v>12178</v>
      </c>
      <c r="H515" s="298" t="s">
        <v>723</v>
      </c>
      <c r="I515" s="298" t="s">
        <v>723</v>
      </c>
      <c r="J515" s="298" t="s">
        <v>723</v>
      </c>
      <c r="K515" s="298" t="s">
        <v>723</v>
      </c>
    </row>
    <row r="516" spans="1:11" x14ac:dyDescent="0.2">
      <c r="A516" s="496"/>
      <c r="B516" s="496"/>
      <c r="C516" s="306" t="s">
        <v>608</v>
      </c>
      <c r="D516" s="298">
        <v>3701</v>
      </c>
      <c r="E516" s="298" t="s">
        <v>723</v>
      </c>
      <c r="F516" s="298">
        <v>679</v>
      </c>
      <c r="G516" s="298">
        <v>3022</v>
      </c>
      <c r="H516" s="298" t="s">
        <v>723</v>
      </c>
      <c r="I516" s="298" t="s">
        <v>723</v>
      </c>
      <c r="J516" s="298" t="s">
        <v>723</v>
      </c>
      <c r="K516" s="298" t="s">
        <v>723</v>
      </c>
    </row>
    <row r="517" spans="1:11" x14ac:dyDescent="0.2">
      <c r="A517" s="496"/>
      <c r="B517" s="496"/>
      <c r="C517" s="306" t="s">
        <v>390</v>
      </c>
      <c r="D517" s="298">
        <v>8641</v>
      </c>
      <c r="E517" s="298" t="s">
        <v>723</v>
      </c>
      <c r="F517" s="298">
        <v>2260</v>
      </c>
      <c r="G517" s="298">
        <v>6381</v>
      </c>
      <c r="H517" s="298" t="s">
        <v>723</v>
      </c>
      <c r="I517" s="298" t="s">
        <v>723</v>
      </c>
      <c r="J517" s="298" t="s">
        <v>723</v>
      </c>
      <c r="K517" s="298" t="s">
        <v>723</v>
      </c>
    </row>
    <row r="518" spans="1:11" x14ac:dyDescent="0.2">
      <c r="A518" s="496"/>
      <c r="B518" s="496"/>
      <c r="C518" s="306" t="s">
        <v>609</v>
      </c>
      <c r="D518" s="298">
        <v>1181</v>
      </c>
      <c r="E518" s="298" t="s">
        <v>723</v>
      </c>
      <c r="F518" s="298">
        <v>286</v>
      </c>
      <c r="G518" s="298">
        <v>895</v>
      </c>
      <c r="H518" s="298" t="s">
        <v>723</v>
      </c>
      <c r="I518" s="298" t="s">
        <v>723</v>
      </c>
      <c r="J518" s="298" t="s">
        <v>723</v>
      </c>
      <c r="K518" s="298" t="s">
        <v>723</v>
      </c>
    </row>
    <row r="519" spans="1:11" x14ac:dyDescent="0.2">
      <c r="A519" s="496"/>
      <c r="B519" s="496"/>
      <c r="C519" s="306" t="s">
        <v>610</v>
      </c>
      <c r="D519" s="298">
        <v>1478</v>
      </c>
      <c r="E519" s="298" t="s">
        <v>723</v>
      </c>
      <c r="F519" s="298">
        <v>178</v>
      </c>
      <c r="G519" s="298">
        <v>1300</v>
      </c>
      <c r="H519" s="298" t="s">
        <v>723</v>
      </c>
      <c r="I519" s="298" t="s">
        <v>723</v>
      </c>
      <c r="J519" s="298" t="s">
        <v>723</v>
      </c>
      <c r="K519" s="298" t="s">
        <v>723</v>
      </c>
    </row>
    <row r="520" spans="1:11" x14ac:dyDescent="0.2">
      <c r="A520" s="496"/>
      <c r="B520" s="496"/>
      <c r="C520" s="306" t="s">
        <v>611</v>
      </c>
      <c r="D520" s="298">
        <v>6014</v>
      </c>
      <c r="E520" s="298" t="s">
        <v>723</v>
      </c>
      <c r="F520" s="298">
        <v>1464</v>
      </c>
      <c r="G520" s="298">
        <v>4550</v>
      </c>
      <c r="H520" s="298" t="s">
        <v>723</v>
      </c>
      <c r="I520" s="298" t="s">
        <v>723</v>
      </c>
      <c r="J520" s="298" t="s">
        <v>723</v>
      </c>
      <c r="K520" s="298" t="s">
        <v>723</v>
      </c>
    </row>
    <row r="521" spans="1:11" x14ac:dyDescent="0.2">
      <c r="A521" s="496"/>
      <c r="B521" s="496"/>
      <c r="C521" s="306" t="s">
        <v>383</v>
      </c>
      <c r="D521" s="298">
        <v>6496</v>
      </c>
      <c r="E521" s="298" t="s">
        <v>723</v>
      </c>
      <c r="F521" s="298">
        <v>1141</v>
      </c>
      <c r="G521" s="298">
        <v>5355</v>
      </c>
      <c r="H521" s="298" t="s">
        <v>723</v>
      </c>
      <c r="I521" s="298" t="s">
        <v>723</v>
      </c>
      <c r="J521" s="298" t="s">
        <v>723</v>
      </c>
      <c r="K521" s="298" t="s">
        <v>723</v>
      </c>
    </row>
    <row r="522" spans="1:11" x14ac:dyDescent="0.2">
      <c r="A522" s="496"/>
      <c r="B522" s="496"/>
      <c r="C522" s="306" t="s">
        <v>612</v>
      </c>
      <c r="D522" s="298">
        <v>3539</v>
      </c>
      <c r="E522" s="298" t="s">
        <v>723</v>
      </c>
      <c r="F522" s="298">
        <v>926</v>
      </c>
      <c r="G522" s="298">
        <v>2613</v>
      </c>
      <c r="H522" s="298" t="s">
        <v>723</v>
      </c>
      <c r="I522" s="298" t="s">
        <v>723</v>
      </c>
      <c r="J522" s="298" t="s">
        <v>723</v>
      </c>
      <c r="K522" s="298" t="s">
        <v>723</v>
      </c>
    </row>
    <row r="523" spans="1:11" x14ac:dyDescent="0.2">
      <c r="A523" s="496"/>
      <c r="B523" s="496"/>
      <c r="C523" s="306" t="s">
        <v>613</v>
      </c>
      <c r="D523" s="298">
        <v>539</v>
      </c>
      <c r="E523" s="298" t="s">
        <v>723</v>
      </c>
      <c r="F523" s="298">
        <v>172</v>
      </c>
      <c r="G523" s="298">
        <v>367</v>
      </c>
      <c r="H523" s="298" t="s">
        <v>723</v>
      </c>
      <c r="I523" s="298" t="s">
        <v>723</v>
      </c>
      <c r="J523" s="298" t="s">
        <v>723</v>
      </c>
      <c r="K523" s="298" t="s">
        <v>723</v>
      </c>
    </row>
    <row r="524" spans="1:11" x14ac:dyDescent="0.2">
      <c r="A524" s="496"/>
      <c r="B524" s="496"/>
      <c r="C524" s="306" t="s">
        <v>614</v>
      </c>
      <c r="D524" s="298">
        <v>528</v>
      </c>
      <c r="E524" s="298" t="s">
        <v>723</v>
      </c>
      <c r="F524" s="298">
        <v>99</v>
      </c>
      <c r="G524" s="298">
        <v>429</v>
      </c>
      <c r="H524" s="298" t="s">
        <v>723</v>
      </c>
      <c r="I524" s="298" t="s">
        <v>723</v>
      </c>
      <c r="J524" s="298" t="s">
        <v>723</v>
      </c>
      <c r="K524" s="298" t="s">
        <v>723</v>
      </c>
    </row>
    <row r="525" spans="1:11" x14ac:dyDescent="0.2">
      <c r="A525" s="496"/>
      <c r="B525" s="496"/>
      <c r="C525" s="306" t="s">
        <v>615</v>
      </c>
      <c r="D525" s="298">
        <v>1104</v>
      </c>
      <c r="E525" s="298" t="s">
        <v>723</v>
      </c>
      <c r="F525" s="298">
        <v>0</v>
      </c>
      <c r="G525" s="298">
        <v>1104</v>
      </c>
      <c r="H525" s="298" t="s">
        <v>723</v>
      </c>
      <c r="I525" s="298" t="s">
        <v>723</v>
      </c>
      <c r="J525" s="298" t="s">
        <v>723</v>
      </c>
      <c r="K525" s="298" t="s">
        <v>723</v>
      </c>
    </row>
    <row r="526" spans="1:11" x14ac:dyDescent="0.2">
      <c r="A526" s="496"/>
      <c r="B526" s="496"/>
      <c r="C526" s="306" t="s">
        <v>616</v>
      </c>
      <c r="D526" s="298">
        <v>5133</v>
      </c>
      <c r="E526" s="298" t="s">
        <v>723</v>
      </c>
      <c r="F526" s="298">
        <v>1014</v>
      </c>
      <c r="G526" s="298">
        <v>4119</v>
      </c>
      <c r="H526" s="298" t="s">
        <v>723</v>
      </c>
      <c r="I526" s="298" t="s">
        <v>723</v>
      </c>
      <c r="J526" s="298" t="s">
        <v>723</v>
      </c>
      <c r="K526" s="298" t="s">
        <v>723</v>
      </c>
    </row>
    <row r="527" spans="1:11" x14ac:dyDescent="0.2">
      <c r="A527" s="496"/>
      <c r="B527" s="496"/>
      <c r="C527" s="306" t="s">
        <v>617</v>
      </c>
      <c r="D527" s="298">
        <v>1282</v>
      </c>
      <c r="E527" s="298" t="s">
        <v>723</v>
      </c>
      <c r="F527" s="298">
        <v>146</v>
      </c>
      <c r="G527" s="298">
        <v>1136</v>
      </c>
      <c r="H527" s="298" t="s">
        <v>723</v>
      </c>
      <c r="I527" s="298" t="s">
        <v>723</v>
      </c>
      <c r="J527" s="298" t="s">
        <v>723</v>
      </c>
      <c r="K527" s="298" t="s">
        <v>723</v>
      </c>
    </row>
    <row r="528" spans="1:11" x14ac:dyDescent="0.2">
      <c r="A528" s="496"/>
      <c r="B528" s="496"/>
      <c r="C528" s="306" t="s">
        <v>618</v>
      </c>
      <c r="D528" s="298">
        <v>774</v>
      </c>
      <c r="E528" s="298" t="s">
        <v>723</v>
      </c>
      <c r="F528" s="298">
        <v>101</v>
      </c>
      <c r="G528" s="298">
        <v>673</v>
      </c>
      <c r="H528" s="298" t="s">
        <v>723</v>
      </c>
      <c r="I528" s="298" t="s">
        <v>723</v>
      </c>
      <c r="J528" s="298" t="s">
        <v>723</v>
      </c>
      <c r="K528" s="298" t="s">
        <v>723</v>
      </c>
    </row>
    <row r="529" spans="1:11" x14ac:dyDescent="0.2">
      <c r="A529" s="496"/>
      <c r="B529" s="496"/>
      <c r="C529" s="306" t="s">
        <v>619</v>
      </c>
      <c r="D529" s="298">
        <v>968</v>
      </c>
      <c r="E529" s="298" t="s">
        <v>723</v>
      </c>
      <c r="F529" s="298">
        <v>130</v>
      </c>
      <c r="G529" s="298">
        <v>838</v>
      </c>
      <c r="H529" s="298" t="s">
        <v>723</v>
      </c>
      <c r="I529" s="298" t="s">
        <v>723</v>
      </c>
      <c r="J529" s="298" t="s">
        <v>723</v>
      </c>
      <c r="K529" s="298" t="s">
        <v>723</v>
      </c>
    </row>
    <row r="530" spans="1:11" x14ac:dyDescent="0.2">
      <c r="A530" s="496"/>
      <c r="B530" s="496"/>
      <c r="C530" s="306" t="s">
        <v>387</v>
      </c>
      <c r="D530" s="298">
        <v>5345</v>
      </c>
      <c r="E530" s="298" t="s">
        <v>723</v>
      </c>
      <c r="F530" s="298">
        <v>654</v>
      </c>
      <c r="G530" s="298">
        <v>4691</v>
      </c>
      <c r="H530" s="298" t="s">
        <v>723</v>
      </c>
      <c r="I530" s="298" t="s">
        <v>723</v>
      </c>
      <c r="J530" s="298" t="s">
        <v>723</v>
      </c>
      <c r="K530" s="298" t="s">
        <v>723</v>
      </c>
    </row>
    <row r="531" spans="1:11" x14ac:dyDescent="0.2">
      <c r="A531" s="496"/>
      <c r="B531" s="496"/>
      <c r="C531" s="306" t="s">
        <v>388</v>
      </c>
      <c r="D531" s="298">
        <v>17293</v>
      </c>
      <c r="E531" s="298" t="s">
        <v>723</v>
      </c>
      <c r="F531" s="298">
        <v>3608</v>
      </c>
      <c r="G531" s="298">
        <v>13685</v>
      </c>
      <c r="H531" s="298" t="s">
        <v>723</v>
      </c>
      <c r="I531" s="298" t="s">
        <v>723</v>
      </c>
      <c r="J531" s="298" t="s">
        <v>723</v>
      </c>
      <c r="K531" s="298" t="s">
        <v>723</v>
      </c>
    </row>
    <row r="532" spans="1:11" x14ac:dyDescent="0.2">
      <c r="A532" s="496"/>
      <c r="B532" s="496"/>
      <c r="C532" s="306" t="s">
        <v>389</v>
      </c>
      <c r="D532" s="298">
        <v>14058</v>
      </c>
      <c r="E532" s="298" t="s">
        <v>723</v>
      </c>
      <c r="F532" s="298">
        <v>1924</v>
      </c>
      <c r="G532" s="298">
        <v>12134</v>
      </c>
      <c r="H532" s="298" t="s">
        <v>723</v>
      </c>
      <c r="I532" s="298" t="s">
        <v>723</v>
      </c>
      <c r="J532" s="298" t="s">
        <v>723</v>
      </c>
      <c r="K532" s="298" t="s">
        <v>723</v>
      </c>
    </row>
    <row r="533" spans="1:11" x14ac:dyDescent="0.2">
      <c r="A533" s="496"/>
      <c r="B533" s="496"/>
      <c r="C533" s="306" t="s">
        <v>620</v>
      </c>
      <c r="D533" s="298">
        <v>4447</v>
      </c>
      <c r="E533" s="298" t="s">
        <v>723</v>
      </c>
      <c r="F533" s="298">
        <v>1164</v>
      </c>
      <c r="G533" s="298">
        <v>3283</v>
      </c>
      <c r="H533" s="298" t="s">
        <v>723</v>
      </c>
      <c r="I533" s="298" t="s">
        <v>723</v>
      </c>
      <c r="J533" s="298" t="s">
        <v>723</v>
      </c>
      <c r="K533" s="298" t="s">
        <v>723</v>
      </c>
    </row>
    <row r="534" spans="1:11" x14ac:dyDescent="0.2">
      <c r="A534" s="496"/>
      <c r="B534" s="496"/>
      <c r="C534" s="306" t="s">
        <v>621</v>
      </c>
      <c r="D534" s="298">
        <v>1444</v>
      </c>
      <c r="E534" s="298" t="s">
        <v>723</v>
      </c>
      <c r="F534" s="298">
        <v>291</v>
      </c>
      <c r="G534" s="298">
        <v>1153</v>
      </c>
      <c r="H534" s="298" t="s">
        <v>723</v>
      </c>
      <c r="I534" s="298" t="s">
        <v>723</v>
      </c>
      <c r="J534" s="298" t="s">
        <v>723</v>
      </c>
      <c r="K534" s="298" t="s">
        <v>723</v>
      </c>
    </row>
    <row r="535" spans="1:11" x14ac:dyDescent="0.2">
      <c r="A535" s="496"/>
      <c r="B535" s="496"/>
      <c r="C535" s="306" t="s">
        <v>622</v>
      </c>
      <c r="D535" s="298">
        <v>964</v>
      </c>
      <c r="E535" s="298" t="s">
        <v>723</v>
      </c>
      <c r="F535" s="298">
        <v>295</v>
      </c>
      <c r="G535" s="298">
        <v>669</v>
      </c>
      <c r="H535" s="298" t="s">
        <v>723</v>
      </c>
      <c r="I535" s="298" t="s">
        <v>723</v>
      </c>
      <c r="J535" s="298" t="s">
        <v>723</v>
      </c>
      <c r="K535" s="298" t="s">
        <v>723</v>
      </c>
    </row>
    <row r="536" spans="1:11" x14ac:dyDescent="0.2">
      <c r="A536" s="496"/>
      <c r="B536" s="496"/>
      <c r="C536" s="306" t="s">
        <v>386</v>
      </c>
      <c r="D536" s="298">
        <v>56062</v>
      </c>
      <c r="E536" s="298" t="s">
        <v>723</v>
      </c>
      <c r="F536" s="298">
        <v>28211</v>
      </c>
      <c r="G536" s="298">
        <v>27851</v>
      </c>
      <c r="H536" s="298" t="s">
        <v>723</v>
      </c>
      <c r="I536" s="298" t="s">
        <v>723</v>
      </c>
      <c r="J536" s="298" t="s">
        <v>723</v>
      </c>
      <c r="K536" s="298" t="s">
        <v>723</v>
      </c>
    </row>
    <row r="537" spans="1:11" x14ac:dyDescent="0.2">
      <c r="A537" s="496"/>
      <c r="B537" s="496"/>
      <c r="C537" s="306" t="s">
        <v>384</v>
      </c>
      <c r="D537" s="298">
        <v>21855</v>
      </c>
      <c r="E537" s="298" t="s">
        <v>723</v>
      </c>
      <c r="F537" s="298">
        <v>10002</v>
      </c>
      <c r="G537" s="298">
        <v>11853</v>
      </c>
      <c r="H537" s="298" t="s">
        <v>723</v>
      </c>
      <c r="I537" s="298" t="s">
        <v>723</v>
      </c>
      <c r="J537" s="298" t="s">
        <v>723</v>
      </c>
      <c r="K537" s="298" t="s">
        <v>723</v>
      </c>
    </row>
    <row r="538" spans="1:11" x14ac:dyDescent="0.2">
      <c r="A538" s="496"/>
      <c r="B538" s="496"/>
      <c r="C538" s="306" t="s">
        <v>623</v>
      </c>
      <c r="D538" s="298">
        <v>508</v>
      </c>
      <c r="E538" s="298" t="s">
        <v>723</v>
      </c>
      <c r="F538" s="298">
        <v>112</v>
      </c>
      <c r="G538" s="298">
        <v>396</v>
      </c>
      <c r="H538" s="298" t="s">
        <v>723</v>
      </c>
      <c r="I538" s="298" t="s">
        <v>723</v>
      </c>
      <c r="J538" s="298" t="s">
        <v>723</v>
      </c>
      <c r="K538" s="298" t="s">
        <v>723</v>
      </c>
    </row>
    <row r="539" spans="1:11" x14ac:dyDescent="0.2">
      <c r="A539" s="496"/>
      <c r="B539" s="496"/>
      <c r="C539" s="306" t="s">
        <v>624</v>
      </c>
      <c r="D539" s="298">
        <v>3421</v>
      </c>
      <c r="E539" s="298" t="s">
        <v>723</v>
      </c>
      <c r="F539" s="298">
        <v>358</v>
      </c>
      <c r="G539" s="298">
        <v>3063</v>
      </c>
      <c r="H539" s="298" t="s">
        <v>723</v>
      </c>
      <c r="I539" s="298" t="s">
        <v>723</v>
      </c>
      <c r="J539" s="298" t="s">
        <v>723</v>
      </c>
      <c r="K539" s="298" t="s">
        <v>723</v>
      </c>
    </row>
    <row r="540" spans="1:11" x14ac:dyDescent="0.2">
      <c r="A540" s="496"/>
      <c r="B540" s="496"/>
      <c r="C540" s="306" t="s">
        <v>391</v>
      </c>
      <c r="D540" s="298">
        <v>6935</v>
      </c>
      <c r="E540" s="298" t="s">
        <v>723</v>
      </c>
      <c r="F540" s="298">
        <v>390</v>
      </c>
      <c r="G540" s="298">
        <v>6545</v>
      </c>
      <c r="H540" s="298" t="s">
        <v>723</v>
      </c>
      <c r="I540" s="298" t="s">
        <v>723</v>
      </c>
      <c r="J540" s="298" t="s">
        <v>723</v>
      </c>
      <c r="K540" s="298" t="s">
        <v>723</v>
      </c>
    </row>
    <row r="541" spans="1:11" x14ac:dyDescent="0.2">
      <c r="A541" s="496"/>
      <c r="B541" s="496"/>
      <c r="C541" s="306" t="s">
        <v>625</v>
      </c>
      <c r="D541" s="298">
        <v>3350</v>
      </c>
      <c r="E541" s="298" t="s">
        <v>723</v>
      </c>
      <c r="F541" s="298">
        <v>728</v>
      </c>
      <c r="G541" s="298">
        <v>2622</v>
      </c>
      <c r="H541" s="298" t="s">
        <v>723</v>
      </c>
      <c r="I541" s="298" t="s">
        <v>723</v>
      </c>
      <c r="J541" s="298" t="s">
        <v>723</v>
      </c>
      <c r="K541" s="298" t="s">
        <v>723</v>
      </c>
    </row>
    <row r="542" spans="1:11" x14ac:dyDescent="0.2">
      <c r="A542" s="496"/>
      <c r="B542" s="496"/>
      <c r="C542" s="306" t="s">
        <v>626</v>
      </c>
      <c r="D542" s="298">
        <v>1215</v>
      </c>
      <c r="E542" s="298" t="s">
        <v>723</v>
      </c>
      <c r="F542" s="298">
        <v>179</v>
      </c>
      <c r="G542" s="298">
        <v>1036</v>
      </c>
      <c r="H542" s="298" t="s">
        <v>723</v>
      </c>
      <c r="I542" s="298" t="s">
        <v>723</v>
      </c>
      <c r="J542" s="298" t="s">
        <v>723</v>
      </c>
      <c r="K542" s="298" t="s">
        <v>723</v>
      </c>
    </row>
    <row r="543" spans="1:11" x14ac:dyDescent="0.2">
      <c r="A543" s="496"/>
      <c r="B543" s="496"/>
      <c r="C543" s="306" t="s">
        <v>627</v>
      </c>
      <c r="D543" s="298">
        <v>980</v>
      </c>
      <c r="E543" s="298" t="s">
        <v>723</v>
      </c>
      <c r="F543" s="298">
        <v>160</v>
      </c>
      <c r="G543" s="298">
        <v>820</v>
      </c>
      <c r="H543" s="298" t="s">
        <v>723</v>
      </c>
      <c r="I543" s="298" t="s">
        <v>723</v>
      </c>
      <c r="J543" s="298" t="s">
        <v>723</v>
      </c>
      <c r="K543" s="298" t="s">
        <v>723</v>
      </c>
    </row>
    <row r="544" spans="1:11" x14ac:dyDescent="0.2">
      <c r="A544" s="496"/>
      <c r="B544" s="496"/>
      <c r="C544" s="306" t="s">
        <v>628</v>
      </c>
      <c r="D544" s="298">
        <v>2088</v>
      </c>
      <c r="E544" s="298" t="s">
        <v>723</v>
      </c>
      <c r="F544" s="298">
        <v>482</v>
      </c>
      <c r="G544" s="298">
        <v>1606</v>
      </c>
      <c r="H544" s="298" t="s">
        <v>723</v>
      </c>
      <c r="I544" s="298" t="s">
        <v>723</v>
      </c>
      <c r="J544" s="298" t="s">
        <v>723</v>
      </c>
      <c r="K544" s="298" t="s">
        <v>723</v>
      </c>
    </row>
    <row r="545" spans="1:24" x14ac:dyDescent="0.2">
      <c r="A545" s="496"/>
      <c r="B545" s="496"/>
      <c r="C545" s="306" t="s">
        <v>629</v>
      </c>
      <c r="D545" s="298">
        <v>2458</v>
      </c>
      <c r="E545" s="298" t="s">
        <v>723</v>
      </c>
      <c r="F545" s="298">
        <v>483</v>
      </c>
      <c r="G545" s="298">
        <v>1975</v>
      </c>
      <c r="H545" s="298" t="s">
        <v>723</v>
      </c>
      <c r="I545" s="298" t="s">
        <v>723</v>
      </c>
      <c r="J545" s="298" t="s">
        <v>723</v>
      </c>
      <c r="K545" s="298" t="s">
        <v>723</v>
      </c>
    </row>
    <row r="546" spans="1:24" x14ac:dyDescent="0.2">
      <c r="A546" s="496"/>
      <c r="B546" s="496"/>
      <c r="C546" s="306" t="s">
        <v>630</v>
      </c>
      <c r="D546" s="298">
        <v>525</v>
      </c>
      <c r="E546" s="298" t="s">
        <v>723</v>
      </c>
      <c r="F546" s="298">
        <v>46</v>
      </c>
      <c r="G546" s="298">
        <v>479</v>
      </c>
      <c r="H546" s="298" t="s">
        <v>723</v>
      </c>
      <c r="I546" s="298" t="s">
        <v>723</v>
      </c>
      <c r="J546" s="298" t="s">
        <v>723</v>
      </c>
      <c r="K546" s="298" t="s">
        <v>723</v>
      </c>
    </row>
    <row r="547" spans="1:24" x14ac:dyDescent="0.2">
      <c r="A547" s="496"/>
      <c r="B547" s="496"/>
      <c r="C547" s="306" t="s">
        <v>631</v>
      </c>
      <c r="D547" s="298">
        <v>2714</v>
      </c>
      <c r="E547" s="298" t="s">
        <v>723</v>
      </c>
      <c r="F547" s="298">
        <v>708</v>
      </c>
      <c r="G547" s="298">
        <v>2006</v>
      </c>
      <c r="H547" s="298" t="s">
        <v>723</v>
      </c>
      <c r="I547" s="298" t="s">
        <v>723</v>
      </c>
      <c r="J547" s="298" t="s">
        <v>723</v>
      </c>
      <c r="K547" s="298" t="s">
        <v>723</v>
      </c>
    </row>
    <row r="548" spans="1:24" x14ac:dyDescent="0.2">
      <c r="A548" s="496"/>
      <c r="B548" s="496"/>
      <c r="C548" s="306" t="s">
        <v>632</v>
      </c>
      <c r="D548" s="298">
        <v>515</v>
      </c>
      <c r="E548" s="298" t="s">
        <v>723</v>
      </c>
      <c r="F548" s="298">
        <v>91</v>
      </c>
      <c r="G548" s="298">
        <v>424</v>
      </c>
      <c r="H548" s="298" t="s">
        <v>723</v>
      </c>
      <c r="I548" s="298" t="s">
        <v>723</v>
      </c>
      <c r="J548" s="298" t="s">
        <v>723</v>
      </c>
      <c r="K548" s="298" t="s">
        <v>723</v>
      </c>
    </row>
    <row r="549" spans="1:24" x14ac:dyDescent="0.2">
      <c r="A549" s="496"/>
      <c r="B549" s="496"/>
      <c r="C549" s="306" t="s">
        <v>633</v>
      </c>
      <c r="D549" s="298">
        <v>2839</v>
      </c>
      <c r="E549" s="298" t="s">
        <v>723</v>
      </c>
      <c r="F549" s="298">
        <v>553</v>
      </c>
      <c r="G549" s="298">
        <v>2286</v>
      </c>
      <c r="H549" s="298" t="s">
        <v>723</v>
      </c>
      <c r="I549" s="298" t="s">
        <v>723</v>
      </c>
      <c r="J549" s="298" t="s">
        <v>723</v>
      </c>
      <c r="K549" s="298" t="s">
        <v>723</v>
      </c>
    </row>
    <row r="550" spans="1:24" x14ac:dyDescent="0.2">
      <c r="A550" s="496"/>
      <c r="B550" s="496"/>
      <c r="C550" s="306" t="s">
        <v>392</v>
      </c>
      <c r="D550" s="298">
        <v>16595</v>
      </c>
      <c r="E550" s="298" t="s">
        <v>723</v>
      </c>
      <c r="F550" s="298">
        <v>2048</v>
      </c>
      <c r="G550" s="298">
        <v>14547</v>
      </c>
      <c r="H550" s="298" t="s">
        <v>723</v>
      </c>
      <c r="I550" s="298" t="s">
        <v>723</v>
      </c>
      <c r="J550" s="298" t="s">
        <v>723</v>
      </c>
      <c r="K550" s="298" t="s">
        <v>723</v>
      </c>
    </row>
    <row r="551" spans="1:24" x14ac:dyDescent="0.2">
      <c r="A551" s="496"/>
      <c r="B551" s="496"/>
      <c r="C551" s="306" t="s">
        <v>634</v>
      </c>
      <c r="D551" s="298">
        <v>5213</v>
      </c>
      <c r="E551" s="298" t="s">
        <v>723</v>
      </c>
      <c r="F551" s="298">
        <v>1705</v>
      </c>
      <c r="G551" s="298">
        <v>3508</v>
      </c>
      <c r="H551" s="298" t="s">
        <v>723</v>
      </c>
      <c r="I551" s="298" t="s">
        <v>723</v>
      </c>
      <c r="J551" s="298" t="s">
        <v>723</v>
      </c>
      <c r="K551" s="298" t="s">
        <v>723</v>
      </c>
    </row>
    <row r="552" spans="1:24" x14ac:dyDescent="0.2">
      <c r="A552" s="496"/>
      <c r="B552" s="496"/>
      <c r="C552" s="306" t="s">
        <v>635</v>
      </c>
      <c r="D552" s="298">
        <v>1372</v>
      </c>
      <c r="E552" s="298" t="s">
        <v>723</v>
      </c>
      <c r="F552" s="298">
        <v>180</v>
      </c>
      <c r="G552" s="298">
        <v>1192</v>
      </c>
      <c r="H552" s="298" t="s">
        <v>723</v>
      </c>
      <c r="I552" s="298" t="s">
        <v>723</v>
      </c>
      <c r="J552" s="298" t="s">
        <v>723</v>
      </c>
      <c r="K552" s="298" t="s">
        <v>723</v>
      </c>
    </row>
    <row r="553" spans="1:24" x14ac:dyDescent="0.2">
      <c r="A553" s="496"/>
      <c r="B553" s="496"/>
      <c r="C553" s="306" t="s">
        <v>393</v>
      </c>
      <c r="D553" s="298">
        <v>5620</v>
      </c>
      <c r="E553" s="298" t="s">
        <v>723</v>
      </c>
      <c r="F553" s="298">
        <v>315</v>
      </c>
      <c r="G553" s="298">
        <v>5305</v>
      </c>
      <c r="H553" s="298" t="s">
        <v>723</v>
      </c>
      <c r="I553" s="298" t="s">
        <v>723</v>
      </c>
      <c r="J553" s="298" t="s">
        <v>723</v>
      </c>
      <c r="K553" s="298" t="s">
        <v>723</v>
      </c>
    </row>
    <row r="554" spans="1:24" x14ac:dyDescent="0.2">
      <c r="A554" s="496"/>
      <c r="B554" s="496"/>
      <c r="C554" s="306" t="s">
        <v>385</v>
      </c>
      <c r="D554" s="298">
        <v>12085</v>
      </c>
      <c r="E554" s="298" t="s">
        <v>723</v>
      </c>
      <c r="F554" s="298">
        <v>6033</v>
      </c>
      <c r="G554" s="298">
        <v>6052</v>
      </c>
      <c r="H554" s="298" t="s">
        <v>723</v>
      </c>
      <c r="I554" s="298" t="s">
        <v>723</v>
      </c>
      <c r="J554" s="298" t="s">
        <v>723</v>
      </c>
      <c r="K554" s="298" t="s">
        <v>723</v>
      </c>
    </row>
    <row r="555" spans="1:24" x14ac:dyDescent="0.2">
      <c r="A555" s="496"/>
      <c r="B555" s="496"/>
      <c r="C555" s="306" t="s">
        <v>130</v>
      </c>
      <c r="D555" s="298">
        <v>14365</v>
      </c>
      <c r="E555" s="298" t="s">
        <v>723</v>
      </c>
      <c r="F555" s="298">
        <v>1177</v>
      </c>
      <c r="G555" s="298">
        <v>13188</v>
      </c>
      <c r="H555" s="298" t="s">
        <v>723</v>
      </c>
      <c r="I555" s="298" t="s">
        <v>723</v>
      </c>
      <c r="J555" s="298" t="s">
        <v>723</v>
      </c>
      <c r="K555" s="298" t="s">
        <v>723</v>
      </c>
    </row>
    <row r="556" spans="1:24" s="101" customFormat="1" ht="12" customHeight="1" x14ac:dyDescent="0.2">
      <c r="A556" s="485" t="s">
        <v>11</v>
      </c>
      <c r="B556" s="485"/>
      <c r="C556" s="485"/>
      <c r="D556" s="485"/>
      <c r="E556" s="485"/>
      <c r="F556" s="485"/>
      <c r="G556" s="485"/>
      <c r="H556" s="485"/>
      <c r="I556" s="485"/>
      <c r="J556" s="485"/>
      <c r="K556" s="285"/>
      <c r="N556" s="153"/>
      <c r="O556" s="153"/>
      <c r="P556" s="153"/>
      <c r="Q556" s="153"/>
      <c r="R556" s="153"/>
      <c r="S556" s="153"/>
      <c r="T556" s="153"/>
      <c r="U556" s="153"/>
    </row>
    <row r="557" spans="1:24" s="101" customFormat="1" ht="12" customHeight="1" x14ac:dyDescent="0.2">
      <c r="A557" s="167"/>
      <c r="B557" s="181" t="s">
        <v>18</v>
      </c>
      <c r="C557" s="258"/>
      <c r="D557" s="295">
        <v>28841</v>
      </c>
      <c r="E557" s="295" t="s">
        <v>723</v>
      </c>
      <c r="F557" s="295">
        <v>5653</v>
      </c>
      <c r="G557" s="295">
        <v>23188</v>
      </c>
      <c r="H557" s="295" t="s">
        <v>723</v>
      </c>
      <c r="I557" s="295" t="s">
        <v>723</v>
      </c>
      <c r="J557" s="295" t="s">
        <v>723</v>
      </c>
      <c r="K557" s="295" t="s">
        <v>723</v>
      </c>
      <c r="M557" s="247"/>
      <c r="O557" s="94"/>
      <c r="P557" s="94"/>
      <c r="Q557" s="94"/>
      <c r="R557" s="94"/>
      <c r="S557" s="94"/>
      <c r="T557" s="94"/>
      <c r="U557" s="94"/>
      <c r="V557" s="94"/>
      <c r="W557" s="90"/>
      <c r="X557" s="90"/>
    </row>
    <row r="558" spans="1:24" x14ac:dyDescent="0.2">
      <c r="A558" s="496"/>
      <c r="B558" s="306" t="s">
        <v>636</v>
      </c>
      <c r="C558" s="306" t="s">
        <v>130</v>
      </c>
      <c r="D558" s="298">
        <v>56</v>
      </c>
      <c r="E558" s="298" t="s">
        <v>723</v>
      </c>
      <c r="F558" s="298">
        <v>11</v>
      </c>
      <c r="G558" s="298">
        <v>45</v>
      </c>
      <c r="H558" s="298" t="s">
        <v>723</v>
      </c>
      <c r="I558" s="298" t="s">
        <v>723</v>
      </c>
      <c r="J558" s="298" t="s">
        <v>723</v>
      </c>
      <c r="K558" s="298" t="s">
        <v>723</v>
      </c>
    </row>
    <row r="559" spans="1:24" x14ac:dyDescent="0.2">
      <c r="A559" s="496"/>
      <c r="B559" s="306" t="s">
        <v>637</v>
      </c>
      <c r="C559" s="306" t="s">
        <v>130</v>
      </c>
      <c r="D559" s="298">
        <v>209</v>
      </c>
      <c r="E559" s="298" t="s">
        <v>723</v>
      </c>
      <c r="F559" s="298">
        <v>40</v>
      </c>
      <c r="G559" s="298">
        <v>169</v>
      </c>
      <c r="H559" s="298" t="s">
        <v>723</v>
      </c>
      <c r="I559" s="298" t="s">
        <v>723</v>
      </c>
      <c r="J559" s="298" t="s">
        <v>723</v>
      </c>
      <c r="K559" s="298" t="s">
        <v>723</v>
      </c>
    </row>
    <row r="560" spans="1:24" x14ac:dyDescent="0.2">
      <c r="A560" s="496"/>
      <c r="B560" s="306" t="s">
        <v>638</v>
      </c>
      <c r="C560" s="306" t="s">
        <v>130</v>
      </c>
      <c r="D560" s="298">
        <v>516</v>
      </c>
      <c r="E560" s="298" t="s">
        <v>723</v>
      </c>
      <c r="F560" s="298">
        <v>246</v>
      </c>
      <c r="G560" s="298">
        <v>270</v>
      </c>
      <c r="H560" s="298" t="s">
        <v>723</v>
      </c>
      <c r="I560" s="298" t="s">
        <v>723</v>
      </c>
      <c r="J560" s="298" t="s">
        <v>723</v>
      </c>
      <c r="K560" s="298" t="s">
        <v>723</v>
      </c>
    </row>
    <row r="561" spans="1:11" x14ac:dyDescent="0.2">
      <c r="A561" s="496"/>
      <c r="B561" s="306" t="s">
        <v>639</v>
      </c>
      <c r="C561" s="306" t="s">
        <v>130</v>
      </c>
      <c r="D561" s="298">
        <v>339</v>
      </c>
      <c r="E561" s="298" t="s">
        <v>723</v>
      </c>
      <c r="F561" s="298">
        <v>185</v>
      </c>
      <c r="G561" s="298">
        <v>154</v>
      </c>
      <c r="H561" s="298" t="s">
        <v>723</v>
      </c>
      <c r="I561" s="298" t="s">
        <v>723</v>
      </c>
      <c r="J561" s="298" t="s">
        <v>723</v>
      </c>
      <c r="K561" s="298" t="s">
        <v>723</v>
      </c>
    </row>
    <row r="562" spans="1:11" x14ac:dyDescent="0.2">
      <c r="A562" s="496"/>
      <c r="B562" s="306" t="s">
        <v>640</v>
      </c>
      <c r="C562" s="306" t="s">
        <v>130</v>
      </c>
      <c r="D562" s="298">
        <v>8</v>
      </c>
      <c r="E562" s="298" t="s">
        <v>723</v>
      </c>
      <c r="F562" s="298">
        <v>0</v>
      </c>
      <c r="G562" s="298">
        <v>8</v>
      </c>
      <c r="H562" s="298" t="s">
        <v>723</v>
      </c>
      <c r="I562" s="298" t="s">
        <v>723</v>
      </c>
      <c r="J562" s="298" t="s">
        <v>723</v>
      </c>
      <c r="K562" s="298" t="s">
        <v>723</v>
      </c>
    </row>
    <row r="563" spans="1:11" x14ac:dyDescent="0.2">
      <c r="A563" s="496"/>
      <c r="B563" s="306" t="s">
        <v>641</v>
      </c>
      <c r="C563" s="306" t="s">
        <v>130</v>
      </c>
      <c r="D563" s="298">
        <v>269</v>
      </c>
      <c r="E563" s="298" t="s">
        <v>723</v>
      </c>
      <c r="F563" s="298">
        <v>107</v>
      </c>
      <c r="G563" s="298">
        <v>162</v>
      </c>
      <c r="H563" s="298" t="s">
        <v>723</v>
      </c>
      <c r="I563" s="298" t="s">
        <v>723</v>
      </c>
      <c r="J563" s="298" t="s">
        <v>723</v>
      </c>
      <c r="K563" s="298" t="s">
        <v>723</v>
      </c>
    </row>
    <row r="564" spans="1:11" x14ac:dyDescent="0.2">
      <c r="A564" s="496"/>
      <c r="B564" s="306" t="s">
        <v>642</v>
      </c>
      <c r="C564" s="306" t="s">
        <v>130</v>
      </c>
      <c r="D564" s="298">
        <v>57</v>
      </c>
      <c r="E564" s="298" t="s">
        <v>723</v>
      </c>
      <c r="F564" s="298">
        <v>17</v>
      </c>
      <c r="G564" s="298">
        <v>40</v>
      </c>
      <c r="H564" s="298" t="s">
        <v>723</v>
      </c>
      <c r="I564" s="298" t="s">
        <v>723</v>
      </c>
      <c r="J564" s="298" t="s">
        <v>723</v>
      </c>
      <c r="K564" s="298" t="s">
        <v>723</v>
      </c>
    </row>
    <row r="565" spans="1:11" x14ac:dyDescent="0.2">
      <c r="A565" s="496"/>
      <c r="B565" s="497" t="s">
        <v>394</v>
      </c>
      <c r="C565" s="306" t="s">
        <v>18</v>
      </c>
      <c r="D565" s="298">
        <v>8057</v>
      </c>
      <c r="E565" s="298" t="s">
        <v>723</v>
      </c>
      <c r="F565" s="298">
        <v>484</v>
      </c>
      <c r="G565" s="298">
        <v>7573</v>
      </c>
      <c r="H565" s="298" t="s">
        <v>723</v>
      </c>
      <c r="I565" s="298" t="s">
        <v>723</v>
      </c>
      <c r="J565" s="298" t="s">
        <v>723</v>
      </c>
      <c r="K565" s="298" t="s">
        <v>723</v>
      </c>
    </row>
    <row r="566" spans="1:11" x14ac:dyDescent="0.2">
      <c r="A566" s="496"/>
      <c r="B566" s="496"/>
      <c r="C566" s="306" t="s">
        <v>395</v>
      </c>
      <c r="D566" s="298">
        <v>4586</v>
      </c>
      <c r="E566" s="298" t="s">
        <v>723</v>
      </c>
      <c r="F566" s="298">
        <v>2</v>
      </c>
      <c r="G566" s="298">
        <v>4584</v>
      </c>
      <c r="H566" s="298" t="s">
        <v>723</v>
      </c>
      <c r="I566" s="298" t="s">
        <v>723</v>
      </c>
      <c r="J566" s="298" t="s">
        <v>723</v>
      </c>
      <c r="K566" s="298" t="s">
        <v>723</v>
      </c>
    </row>
    <row r="567" spans="1:11" x14ac:dyDescent="0.2">
      <c r="A567" s="496"/>
      <c r="B567" s="496"/>
      <c r="C567" s="306" t="s">
        <v>396</v>
      </c>
      <c r="D567" s="298">
        <v>3453</v>
      </c>
      <c r="E567" s="298" t="s">
        <v>723</v>
      </c>
      <c r="F567" s="298">
        <v>482</v>
      </c>
      <c r="G567" s="298">
        <v>2971</v>
      </c>
      <c r="H567" s="298" t="s">
        <v>723</v>
      </c>
      <c r="I567" s="298" t="s">
        <v>723</v>
      </c>
      <c r="J567" s="298" t="s">
        <v>723</v>
      </c>
      <c r="K567" s="298" t="s">
        <v>723</v>
      </c>
    </row>
    <row r="568" spans="1:11" x14ac:dyDescent="0.2">
      <c r="A568" s="496"/>
      <c r="B568" s="496"/>
      <c r="C568" s="306" t="s">
        <v>130</v>
      </c>
      <c r="D568" s="298">
        <v>18</v>
      </c>
      <c r="E568" s="298" t="s">
        <v>723</v>
      </c>
      <c r="F568" s="298">
        <v>0</v>
      </c>
      <c r="G568" s="298">
        <v>18</v>
      </c>
      <c r="H568" s="298" t="s">
        <v>723</v>
      </c>
      <c r="I568" s="298" t="s">
        <v>723</v>
      </c>
      <c r="J568" s="298" t="s">
        <v>723</v>
      </c>
      <c r="K568" s="298" t="s">
        <v>723</v>
      </c>
    </row>
    <row r="569" spans="1:11" x14ac:dyDescent="0.2">
      <c r="A569" s="496"/>
      <c r="B569" s="497" t="s">
        <v>643</v>
      </c>
      <c r="C569" s="306" t="s">
        <v>18</v>
      </c>
      <c r="D569" s="298">
        <v>1880</v>
      </c>
      <c r="E569" s="298" t="s">
        <v>723</v>
      </c>
      <c r="F569" s="298">
        <v>402</v>
      </c>
      <c r="G569" s="298">
        <v>1478</v>
      </c>
      <c r="H569" s="298" t="s">
        <v>723</v>
      </c>
      <c r="I569" s="298" t="s">
        <v>723</v>
      </c>
      <c r="J569" s="298" t="s">
        <v>723</v>
      </c>
      <c r="K569" s="298" t="s">
        <v>723</v>
      </c>
    </row>
    <row r="570" spans="1:11" x14ac:dyDescent="0.2">
      <c r="A570" s="496"/>
      <c r="B570" s="496"/>
      <c r="C570" s="306" t="s">
        <v>644</v>
      </c>
      <c r="D570" s="298">
        <v>1697</v>
      </c>
      <c r="E570" s="298" t="s">
        <v>723</v>
      </c>
      <c r="F570" s="298">
        <v>398</v>
      </c>
      <c r="G570" s="298">
        <v>1299</v>
      </c>
      <c r="H570" s="298" t="s">
        <v>723</v>
      </c>
      <c r="I570" s="298" t="s">
        <v>723</v>
      </c>
      <c r="J570" s="298" t="s">
        <v>723</v>
      </c>
      <c r="K570" s="298" t="s">
        <v>723</v>
      </c>
    </row>
    <row r="571" spans="1:11" x14ac:dyDescent="0.2">
      <c r="A571" s="496"/>
      <c r="B571" s="496"/>
      <c r="C571" s="306" t="s">
        <v>130</v>
      </c>
      <c r="D571" s="298">
        <v>183</v>
      </c>
      <c r="E571" s="298" t="s">
        <v>723</v>
      </c>
      <c r="F571" s="298">
        <v>4</v>
      </c>
      <c r="G571" s="298">
        <v>179</v>
      </c>
      <c r="H571" s="298" t="s">
        <v>723</v>
      </c>
      <c r="I571" s="298" t="s">
        <v>723</v>
      </c>
      <c r="J571" s="298" t="s">
        <v>723</v>
      </c>
      <c r="K571" s="298" t="s">
        <v>723</v>
      </c>
    </row>
    <row r="572" spans="1:11" x14ac:dyDescent="0.2">
      <c r="A572" s="496"/>
      <c r="B572" s="306" t="s">
        <v>645</v>
      </c>
      <c r="C572" s="306" t="s">
        <v>130</v>
      </c>
      <c r="D572" s="298">
        <v>3</v>
      </c>
      <c r="E572" s="298" t="s">
        <v>723</v>
      </c>
      <c r="F572" s="298">
        <v>0</v>
      </c>
      <c r="G572" s="298">
        <v>3</v>
      </c>
      <c r="H572" s="298" t="s">
        <v>723</v>
      </c>
      <c r="I572" s="298" t="s">
        <v>723</v>
      </c>
      <c r="J572" s="298" t="s">
        <v>723</v>
      </c>
      <c r="K572" s="298" t="s">
        <v>723</v>
      </c>
    </row>
    <row r="573" spans="1:11" x14ac:dyDescent="0.2">
      <c r="A573" s="496"/>
      <c r="B573" s="497" t="s">
        <v>397</v>
      </c>
      <c r="C573" s="306" t="s">
        <v>18</v>
      </c>
      <c r="D573" s="298">
        <v>8224</v>
      </c>
      <c r="E573" s="298" t="s">
        <v>723</v>
      </c>
      <c r="F573" s="298">
        <v>184</v>
      </c>
      <c r="G573" s="298">
        <v>8040</v>
      </c>
      <c r="H573" s="298" t="s">
        <v>723</v>
      </c>
      <c r="I573" s="298" t="s">
        <v>723</v>
      </c>
      <c r="J573" s="298" t="s">
        <v>723</v>
      </c>
      <c r="K573" s="298" t="s">
        <v>723</v>
      </c>
    </row>
    <row r="574" spans="1:11" x14ac:dyDescent="0.2">
      <c r="A574" s="496"/>
      <c r="B574" s="496"/>
      <c r="C574" s="306" t="s">
        <v>399</v>
      </c>
      <c r="D574" s="298">
        <v>1568</v>
      </c>
      <c r="E574" s="298" t="s">
        <v>723</v>
      </c>
      <c r="F574" s="298">
        <v>15</v>
      </c>
      <c r="G574" s="298">
        <v>1553</v>
      </c>
      <c r="H574" s="298" t="s">
        <v>723</v>
      </c>
      <c r="I574" s="298" t="s">
        <v>723</v>
      </c>
      <c r="J574" s="298" t="s">
        <v>723</v>
      </c>
      <c r="K574" s="298" t="s">
        <v>723</v>
      </c>
    </row>
    <row r="575" spans="1:11" x14ac:dyDescent="0.2">
      <c r="A575" s="496"/>
      <c r="B575" s="496"/>
      <c r="C575" s="306" t="s">
        <v>398</v>
      </c>
      <c r="D575" s="298">
        <v>4198</v>
      </c>
      <c r="E575" s="298" t="s">
        <v>723</v>
      </c>
      <c r="F575" s="298">
        <v>165</v>
      </c>
      <c r="G575" s="298">
        <v>4033</v>
      </c>
      <c r="H575" s="298" t="s">
        <v>723</v>
      </c>
      <c r="I575" s="298" t="s">
        <v>723</v>
      </c>
      <c r="J575" s="298" t="s">
        <v>723</v>
      </c>
      <c r="K575" s="298" t="s">
        <v>723</v>
      </c>
    </row>
    <row r="576" spans="1:11" x14ac:dyDescent="0.2">
      <c r="A576" s="496"/>
      <c r="B576" s="496"/>
      <c r="C576" s="306" t="s">
        <v>646</v>
      </c>
      <c r="D576" s="298">
        <v>2409</v>
      </c>
      <c r="E576" s="298" t="s">
        <v>723</v>
      </c>
      <c r="F576" s="298">
        <v>4</v>
      </c>
      <c r="G576" s="298">
        <v>2405</v>
      </c>
      <c r="H576" s="298" t="s">
        <v>723</v>
      </c>
      <c r="I576" s="298" t="s">
        <v>723</v>
      </c>
      <c r="J576" s="298" t="s">
        <v>723</v>
      </c>
      <c r="K576" s="298" t="s">
        <v>723</v>
      </c>
    </row>
    <row r="577" spans="1:11" x14ac:dyDescent="0.2">
      <c r="A577" s="496"/>
      <c r="B577" s="496"/>
      <c r="C577" s="306" t="s">
        <v>130</v>
      </c>
      <c r="D577" s="298">
        <v>49</v>
      </c>
      <c r="E577" s="298" t="s">
        <v>723</v>
      </c>
      <c r="F577" s="298">
        <v>0</v>
      </c>
      <c r="G577" s="298">
        <v>49</v>
      </c>
      <c r="H577" s="298" t="s">
        <v>723</v>
      </c>
      <c r="I577" s="298" t="s">
        <v>723</v>
      </c>
      <c r="J577" s="298" t="s">
        <v>723</v>
      </c>
      <c r="K577" s="298" t="s">
        <v>723</v>
      </c>
    </row>
    <row r="578" spans="1:11" x14ac:dyDescent="0.2">
      <c r="A578" s="496"/>
      <c r="B578" s="306" t="s">
        <v>647</v>
      </c>
      <c r="C578" s="306" t="s">
        <v>130</v>
      </c>
      <c r="D578" s="298">
        <v>187</v>
      </c>
      <c r="E578" s="298" t="s">
        <v>723</v>
      </c>
      <c r="F578" s="298">
        <v>26</v>
      </c>
      <c r="G578" s="298">
        <v>161</v>
      </c>
      <c r="H578" s="298" t="s">
        <v>723</v>
      </c>
      <c r="I578" s="298" t="s">
        <v>723</v>
      </c>
      <c r="J578" s="298" t="s">
        <v>723</v>
      </c>
      <c r="K578" s="298" t="s">
        <v>723</v>
      </c>
    </row>
    <row r="579" spans="1:11" x14ac:dyDescent="0.2">
      <c r="A579" s="496"/>
      <c r="B579" s="306" t="s">
        <v>648</v>
      </c>
      <c r="C579" s="306" t="s">
        <v>130</v>
      </c>
      <c r="D579" s="298">
        <v>24</v>
      </c>
      <c r="E579" s="298" t="s">
        <v>723</v>
      </c>
      <c r="F579" s="298">
        <v>5</v>
      </c>
      <c r="G579" s="298">
        <v>19</v>
      </c>
      <c r="H579" s="298" t="s">
        <v>723</v>
      </c>
      <c r="I579" s="298" t="s">
        <v>723</v>
      </c>
      <c r="J579" s="298" t="s">
        <v>723</v>
      </c>
      <c r="K579" s="298" t="s">
        <v>723</v>
      </c>
    </row>
    <row r="580" spans="1:11" x14ac:dyDescent="0.2">
      <c r="A580" s="496"/>
      <c r="B580" s="306" t="s">
        <v>649</v>
      </c>
      <c r="C580" s="306" t="s">
        <v>650</v>
      </c>
      <c r="D580" s="298">
        <v>1454</v>
      </c>
      <c r="E580" s="298" t="s">
        <v>723</v>
      </c>
      <c r="F580" s="298">
        <v>1139</v>
      </c>
      <c r="G580" s="298">
        <v>315</v>
      </c>
      <c r="H580" s="298" t="s">
        <v>723</v>
      </c>
      <c r="I580" s="298" t="s">
        <v>723</v>
      </c>
      <c r="J580" s="298" t="s">
        <v>723</v>
      </c>
      <c r="K580" s="298" t="s">
        <v>723</v>
      </c>
    </row>
    <row r="581" spans="1:11" x14ac:dyDescent="0.2">
      <c r="A581" s="496"/>
      <c r="B581" s="306" t="s">
        <v>651</v>
      </c>
      <c r="C581" s="306" t="s">
        <v>130</v>
      </c>
      <c r="D581" s="298">
        <v>427</v>
      </c>
      <c r="E581" s="298" t="s">
        <v>723</v>
      </c>
      <c r="F581" s="298">
        <v>61</v>
      </c>
      <c r="G581" s="298">
        <v>366</v>
      </c>
      <c r="H581" s="298" t="s">
        <v>723</v>
      </c>
      <c r="I581" s="298" t="s">
        <v>723</v>
      </c>
      <c r="J581" s="298" t="s">
        <v>723</v>
      </c>
      <c r="K581" s="298" t="s">
        <v>723</v>
      </c>
    </row>
    <row r="582" spans="1:11" x14ac:dyDescent="0.2">
      <c r="A582" s="496"/>
      <c r="B582" s="306" t="s">
        <v>652</v>
      </c>
      <c r="C582" s="306" t="s">
        <v>130</v>
      </c>
      <c r="D582" s="298">
        <v>6</v>
      </c>
      <c r="E582" s="298" t="s">
        <v>723</v>
      </c>
      <c r="F582" s="298">
        <v>4</v>
      </c>
      <c r="G582" s="298">
        <v>2</v>
      </c>
      <c r="H582" s="298" t="s">
        <v>723</v>
      </c>
      <c r="I582" s="298" t="s">
        <v>723</v>
      </c>
      <c r="J582" s="298" t="s">
        <v>723</v>
      </c>
      <c r="K582" s="298" t="s">
        <v>723</v>
      </c>
    </row>
    <row r="583" spans="1:11" x14ac:dyDescent="0.2">
      <c r="A583" s="496"/>
      <c r="B583" s="306" t="s">
        <v>653</v>
      </c>
      <c r="C583" s="306" t="s">
        <v>130</v>
      </c>
      <c r="D583" s="298">
        <v>91</v>
      </c>
      <c r="E583" s="298" t="s">
        <v>723</v>
      </c>
      <c r="F583" s="298">
        <v>0</v>
      </c>
      <c r="G583" s="298">
        <v>91</v>
      </c>
      <c r="H583" s="298" t="s">
        <v>723</v>
      </c>
      <c r="I583" s="298" t="s">
        <v>723</v>
      </c>
      <c r="J583" s="298" t="s">
        <v>723</v>
      </c>
      <c r="K583" s="298" t="s">
        <v>723</v>
      </c>
    </row>
    <row r="584" spans="1:11" x14ac:dyDescent="0.2">
      <c r="A584" s="496"/>
      <c r="B584" s="497" t="s">
        <v>400</v>
      </c>
      <c r="C584" s="306" t="s">
        <v>18</v>
      </c>
      <c r="D584" s="298">
        <v>1235</v>
      </c>
      <c r="E584" s="298" t="s">
        <v>723</v>
      </c>
      <c r="F584" s="298">
        <v>32</v>
      </c>
      <c r="G584" s="298">
        <v>1203</v>
      </c>
      <c r="H584" s="298" t="s">
        <v>723</v>
      </c>
      <c r="I584" s="298" t="s">
        <v>723</v>
      </c>
      <c r="J584" s="298" t="s">
        <v>723</v>
      </c>
      <c r="K584" s="298" t="s">
        <v>723</v>
      </c>
    </row>
    <row r="585" spans="1:11" x14ac:dyDescent="0.2">
      <c r="A585" s="496"/>
      <c r="B585" s="496"/>
      <c r="C585" s="306" t="s">
        <v>401</v>
      </c>
      <c r="D585" s="298">
        <v>1197</v>
      </c>
      <c r="E585" s="298" t="s">
        <v>723</v>
      </c>
      <c r="F585" s="298">
        <v>14</v>
      </c>
      <c r="G585" s="298">
        <v>1183</v>
      </c>
      <c r="H585" s="298" t="s">
        <v>723</v>
      </c>
      <c r="I585" s="298" t="s">
        <v>723</v>
      </c>
      <c r="J585" s="298" t="s">
        <v>723</v>
      </c>
      <c r="K585" s="298" t="s">
        <v>723</v>
      </c>
    </row>
    <row r="586" spans="1:11" x14ac:dyDescent="0.2">
      <c r="A586" s="496"/>
      <c r="B586" s="496"/>
      <c r="C586" s="306" t="s">
        <v>130</v>
      </c>
      <c r="D586" s="298">
        <v>38</v>
      </c>
      <c r="E586" s="298" t="s">
        <v>723</v>
      </c>
      <c r="F586" s="298">
        <v>18</v>
      </c>
      <c r="G586" s="298">
        <v>20</v>
      </c>
      <c r="H586" s="298" t="s">
        <v>723</v>
      </c>
      <c r="I586" s="298" t="s">
        <v>723</v>
      </c>
      <c r="J586" s="298" t="s">
        <v>723</v>
      </c>
      <c r="K586" s="298" t="s">
        <v>723</v>
      </c>
    </row>
    <row r="587" spans="1:11" x14ac:dyDescent="0.2">
      <c r="A587" s="496"/>
      <c r="B587" s="306" t="s">
        <v>654</v>
      </c>
      <c r="C587" s="306" t="s">
        <v>655</v>
      </c>
      <c r="D587" s="298">
        <v>1066</v>
      </c>
      <c r="E587" s="298" t="s">
        <v>723</v>
      </c>
      <c r="F587" s="298">
        <v>836</v>
      </c>
      <c r="G587" s="298">
        <v>230</v>
      </c>
      <c r="H587" s="298" t="s">
        <v>723</v>
      </c>
      <c r="I587" s="298" t="s">
        <v>723</v>
      </c>
      <c r="J587" s="298" t="s">
        <v>723</v>
      </c>
      <c r="K587" s="298" t="s">
        <v>723</v>
      </c>
    </row>
    <row r="588" spans="1:11" x14ac:dyDescent="0.2">
      <c r="A588" s="496"/>
      <c r="B588" s="497" t="s">
        <v>656</v>
      </c>
      <c r="C588" s="306" t="s">
        <v>18</v>
      </c>
      <c r="D588" s="298">
        <v>1144</v>
      </c>
      <c r="E588" s="298" t="s">
        <v>723</v>
      </c>
      <c r="F588" s="298">
        <v>493</v>
      </c>
      <c r="G588" s="298">
        <v>651</v>
      </c>
      <c r="H588" s="298" t="s">
        <v>723</v>
      </c>
      <c r="I588" s="298" t="s">
        <v>723</v>
      </c>
      <c r="J588" s="298" t="s">
        <v>723</v>
      </c>
      <c r="K588" s="298" t="s">
        <v>723</v>
      </c>
    </row>
    <row r="589" spans="1:11" x14ac:dyDescent="0.2">
      <c r="A589" s="496"/>
      <c r="B589" s="496"/>
      <c r="C589" s="306" t="s">
        <v>657</v>
      </c>
      <c r="D589" s="298">
        <v>594</v>
      </c>
      <c r="E589" s="298" t="s">
        <v>723</v>
      </c>
      <c r="F589" s="298">
        <v>371</v>
      </c>
      <c r="G589" s="298">
        <v>223</v>
      </c>
      <c r="H589" s="298" t="s">
        <v>723</v>
      </c>
      <c r="I589" s="298" t="s">
        <v>723</v>
      </c>
      <c r="J589" s="298" t="s">
        <v>723</v>
      </c>
      <c r="K589" s="298" t="s">
        <v>723</v>
      </c>
    </row>
    <row r="590" spans="1:11" x14ac:dyDescent="0.2">
      <c r="A590" s="496"/>
      <c r="B590" s="496"/>
      <c r="C590" s="306" t="s">
        <v>130</v>
      </c>
      <c r="D590" s="298">
        <v>550</v>
      </c>
      <c r="E590" s="298" t="s">
        <v>723</v>
      </c>
      <c r="F590" s="298">
        <v>122</v>
      </c>
      <c r="G590" s="298">
        <v>428</v>
      </c>
      <c r="H590" s="298" t="s">
        <v>723</v>
      </c>
      <c r="I590" s="298" t="s">
        <v>723</v>
      </c>
      <c r="J590" s="298" t="s">
        <v>723</v>
      </c>
      <c r="K590" s="298" t="s">
        <v>723</v>
      </c>
    </row>
    <row r="591" spans="1:11" x14ac:dyDescent="0.2">
      <c r="A591" s="496"/>
      <c r="B591" s="306" t="s">
        <v>658</v>
      </c>
      <c r="C591" s="306" t="s">
        <v>130</v>
      </c>
      <c r="D591" s="298">
        <v>5</v>
      </c>
      <c r="E591" s="298" t="s">
        <v>723</v>
      </c>
      <c r="F591" s="298">
        <v>0</v>
      </c>
      <c r="G591" s="298">
        <v>5</v>
      </c>
      <c r="H591" s="298" t="s">
        <v>723</v>
      </c>
      <c r="I591" s="298" t="s">
        <v>723</v>
      </c>
      <c r="J591" s="298" t="s">
        <v>723</v>
      </c>
      <c r="K591" s="298" t="s">
        <v>723</v>
      </c>
    </row>
    <row r="592" spans="1:11" x14ac:dyDescent="0.2">
      <c r="A592" s="496"/>
      <c r="B592" s="306" t="s">
        <v>659</v>
      </c>
      <c r="C592" s="306" t="s">
        <v>660</v>
      </c>
      <c r="D592" s="298">
        <v>2982</v>
      </c>
      <c r="E592" s="298" t="s">
        <v>723</v>
      </c>
      <c r="F592" s="298">
        <v>1304</v>
      </c>
      <c r="G592" s="298">
        <v>1678</v>
      </c>
      <c r="H592" s="298" t="s">
        <v>723</v>
      </c>
      <c r="I592" s="298" t="s">
        <v>723</v>
      </c>
      <c r="J592" s="298" t="s">
        <v>723</v>
      </c>
      <c r="K592" s="298" t="s">
        <v>723</v>
      </c>
    </row>
    <row r="593" spans="1:24" x14ac:dyDescent="0.2">
      <c r="A593" s="496"/>
      <c r="B593" s="306" t="s">
        <v>661</v>
      </c>
      <c r="C593" s="306" t="s">
        <v>130</v>
      </c>
      <c r="D593" s="298">
        <v>339</v>
      </c>
      <c r="E593" s="298" t="s">
        <v>723</v>
      </c>
      <c r="F593" s="298">
        <v>5</v>
      </c>
      <c r="G593" s="298">
        <v>334</v>
      </c>
      <c r="H593" s="298" t="s">
        <v>723</v>
      </c>
      <c r="I593" s="298" t="s">
        <v>723</v>
      </c>
      <c r="J593" s="298" t="s">
        <v>723</v>
      </c>
      <c r="K593" s="298" t="s">
        <v>723</v>
      </c>
    </row>
    <row r="594" spans="1:24" x14ac:dyDescent="0.2">
      <c r="A594" s="496"/>
      <c r="B594" s="306" t="s">
        <v>662</v>
      </c>
      <c r="C594" s="306" t="s">
        <v>130</v>
      </c>
      <c r="D594" s="298">
        <v>49</v>
      </c>
      <c r="E594" s="298" t="s">
        <v>723</v>
      </c>
      <c r="F594" s="298">
        <v>11</v>
      </c>
      <c r="G594" s="298">
        <v>38</v>
      </c>
      <c r="H594" s="298" t="s">
        <v>723</v>
      </c>
      <c r="I594" s="298" t="s">
        <v>723</v>
      </c>
      <c r="J594" s="298" t="s">
        <v>723</v>
      </c>
      <c r="K594" s="298" t="s">
        <v>723</v>
      </c>
    </row>
    <row r="595" spans="1:24" x14ac:dyDescent="0.2">
      <c r="A595" s="496"/>
      <c r="B595" s="306" t="s">
        <v>663</v>
      </c>
      <c r="C595" s="306" t="s">
        <v>130</v>
      </c>
      <c r="D595" s="298">
        <v>5</v>
      </c>
      <c r="E595" s="298" t="s">
        <v>723</v>
      </c>
      <c r="F595" s="298">
        <v>1</v>
      </c>
      <c r="G595" s="298">
        <v>4</v>
      </c>
      <c r="H595" s="298" t="s">
        <v>723</v>
      </c>
      <c r="I595" s="298" t="s">
        <v>723</v>
      </c>
      <c r="J595" s="298" t="s">
        <v>723</v>
      </c>
      <c r="K595" s="298" t="s">
        <v>723</v>
      </c>
    </row>
    <row r="596" spans="1:24" x14ac:dyDescent="0.2">
      <c r="A596" s="496"/>
      <c r="B596" s="306" t="s">
        <v>664</v>
      </c>
      <c r="C596" s="306" t="s">
        <v>130</v>
      </c>
      <c r="D596" s="298">
        <v>9</v>
      </c>
      <c r="E596" s="298" t="s">
        <v>723</v>
      </c>
      <c r="F596" s="298">
        <v>3</v>
      </c>
      <c r="G596" s="298">
        <v>6</v>
      </c>
      <c r="H596" s="298" t="s">
        <v>723</v>
      </c>
      <c r="I596" s="298" t="s">
        <v>723</v>
      </c>
      <c r="J596" s="298" t="s">
        <v>723</v>
      </c>
      <c r="K596" s="298" t="s">
        <v>723</v>
      </c>
    </row>
    <row r="597" spans="1:24" x14ac:dyDescent="0.2">
      <c r="A597" s="496"/>
      <c r="B597" s="306" t="s">
        <v>665</v>
      </c>
      <c r="C597" s="306" t="s">
        <v>130</v>
      </c>
      <c r="D597" s="298">
        <v>152</v>
      </c>
      <c r="E597" s="298" t="s">
        <v>723</v>
      </c>
      <c r="F597" s="298">
        <v>40</v>
      </c>
      <c r="G597" s="298">
        <v>112</v>
      </c>
      <c r="H597" s="298" t="s">
        <v>723</v>
      </c>
      <c r="I597" s="298" t="s">
        <v>723</v>
      </c>
      <c r="J597" s="298" t="s">
        <v>723</v>
      </c>
      <c r="K597" s="298" t="s">
        <v>723</v>
      </c>
    </row>
    <row r="598" spans="1:24" x14ac:dyDescent="0.2">
      <c r="A598" s="496"/>
      <c r="B598" s="306" t="s">
        <v>666</v>
      </c>
      <c r="C598" s="306" t="s">
        <v>130</v>
      </c>
      <c r="D598" s="298">
        <v>42</v>
      </c>
      <c r="E598" s="298" t="s">
        <v>723</v>
      </c>
      <c r="F598" s="298">
        <v>17</v>
      </c>
      <c r="G598" s="298">
        <v>25</v>
      </c>
      <c r="H598" s="298" t="s">
        <v>723</v>
      </c>
      <c r="I598" s="298" t="s">
        <v>723</v>
      </c>
      <c r="J598" s="298" t="s">
        <v>723</v>
      </c>
      <c r="K598" s="298" t="s">
        <v>723</v>
      </c>
    </row>
    <row r="599" spans="1:24" x14ac:dyDescent="0.2">
      <c r="A599" s="496"/>
      <c r="B599" s="306" t="s">
        <v>667</v>
      </c>
      <c r="C599" s="306" t="s">
        <v>130</v>
      </c>
      <c r="D599" s="298">
        <v>6</v>
      </c>
      <c r="E599" s="298" t="s">
        <v>723</v>
      </c>
      <c r="F599" s="298">
        <v>0</v>
      </c>
      <c r="G599" s="298">
        <v>6</v>
      </c>
      <c r="H599" s="298" t="s">
        <v>723</v>
      </c>
      <c r="I599" s="298" t="s">
        <v>723</v>
      </c>
      <c r="J599" s="298" t="s">
        <v>723</v>
      </c>
      <c r="K599" s="298" t="s">
        <v>723</v>
      </c>
    </row>
    <row r="600" spans="1:24" s="101" customFormat="1" ht="12" customHeight="1" x14ac:dyDescent="0.2">
      <c r="A600" s="485" t="s">
        <v>28</v>
      </c>
      <c r="B600" s="485"/>
      <c r="C600" s="485"/>
      <c r="D600" s="485"/>
      <c r="E600" s="485"/>
      <c r="F600" s="485"/>
      <c r="G600" s="485"/>
      <c r="H600" s="485"/>
      <c r="I600" s="485"/>
      <c r="J600" s="485"/>
      <c r="K600" s="285"/>
    </row>
    <row r="601" spans="1:24" s="101" customFormat="1" ht="12" customHeight="1" x14ac:dyDescent="0.2">
      <c r="A601" s="167"/>
      <c r="B601" s="181" t="s">
        <v>18</v>
      </c>
      <c r="C601" s="258"/>
      <c r="D601" s="295">
        <v>49086</v>
      </c>
      <c r="E601" s="295" t="s">
        <v>723</v>
      </c>
      <c r="F601" s="295">
        <v>11729</v>
      </c>
      <c r="G601" s="295">
        <v>37357</v>
      </c>
      <c r="H601" s="295" t="s">
        <v>723</v>
      </c>
      <c r="I601" s="295" t="s">
        <v>723</v>
      </c>
      <c r="J601" s="295" t="s">
        <v>723</v>
      </c>
      <c r="K601" s="295" t="s">
        <v>723</v>
      </c>
      <c r="M601" s="247"/>
      <c r="O601" s="94"/>
      <c r="P601" s="94"/>
      <c r="Q601" s="94"/>
      <c r="R601" s="94"/>
      <c r="S601" s="94"/>
      <c r="T601" s="94"/>
      <c r="U601" s="94"/>
      <c r="V601" s="94"/>
      <c r="W601" s="90"/>
      <c r="X601" s="90"/>
    </row>
    <row r="602" spans="1:24" x14ac:dyDescent="0.2">
      <c r="A602" s="496"/>
      <c r="B602" s="497" t="s">
        <v>402</v>
      </c>
      <c r="C602" s="306" t="s">
        <v>18</v>
      </c>
      <c r="D602" s="298">
        <v>9597</v>
      </c>
      <c r="E602" s="298" t="s">
        <v>723</v>
      </c>
      <c r="F602" s="298">
        <v>986</v>
      </c>
      <c r="G602" s="298">
        <v>8611</v>
      </c>
      <c r="H602" s="298" t="s">
        <v>723</v>
      </c>
      <c r="I602" s="298" t="s">
        <v>723</v>
      </c>
      <c r="J602" s="298" t="s">
        <v>723</v>
      </c>
      <c r="K602" s="298" t="s">
        <v>723</v>
      </c>
    </row>
    <row r="603" spans="1:24" x14ac:dyDescent="0.2">
      <c r="A603" s="496"/>
      <c r="B603" s="496"/>
      <c r="C603" s="306" t="s">
        <v>403</v>
      </c>
      <c r="D603" s="298">
        <v>9247</v>
      </c>
      <c r="E603" s="298" t="s">
        <v>723</v>
      </c>
      <c r="F603" s="298">
        <v>986</v>
      </c>
      <c r="G603" s="298">
        <v>8261</v>
      </c>
      <c r="H603" s="298" t="s">
        <v>723</v>
      </c>
      <c r="I603" s="298" t="s">
        <v>723</v>
      </c>
      <c r="J603" s="298" t="s">
        <v>723</v>
      </c>
      <c r="K603" s="298" t="s">
        <v>723</v>
      </c>
    </row>
    <row r="604" spans="1:24" x14ac:dyDescent="0.2">
      <c r="A604" s="496"/>
      <c r="B604" s="496"/>
      <c r="C604" s="306" t="s">
        <v>130</v>
      </c>
      <c r="D604" s="298">
        <v>350</v>
      </c>
      <c r="E604" s="298" t="s">
        <v>723</v>
      </c>
      <c r="F604" s="298">
        <v>0</v>
      </c>
      <c r="G604" s="298">
        <v>350</v>
      </c>
      <c r="H604" s="298" t="s">
        <v>723</v>
      </c>
      <c r="I604" s="298" t="s">
        <v>723</v>
      </c>
      <c r="J604" s="298" t="s">
        <v>723</v>
      </c>
      <c r="K604" s="298" t="s">
        <v>723</v>
      </c>
    </row>
    <row r="605" spans="1:24" x14ac:dyDescent="0.2">
      <c r="A605" s="496"/>
      <c r="B605" s="306" t="s">
        <v>668</v>
      </c>
      <c r="C605" s="306" t="s">
        <v>669</v>
      </c>
      <c r="D605" s="298">
        <v>964</v>
      </c>
      <c r="E605" s="298" t="s">
        <v>723</v>
      </c>
      <c r="F605" s="298">
        <v>0</v>
      </c>
      <c r="G605" s="298">
        <v>964</v>
      </c>
      <c r="H605" s="298" t="s">
        <v>723</v>
      </c>
      <c r="I605" s="298" t="s">
        <v>723</v>
      </c>
      <c r="J605" s="298" t="s">
        <v>723</v>
      </c>
      <c r="K605" s="298" t="s">
        <v>723</v>
      </c>
    </row>
    <row r="606" spans="1:24" x14ac:dyDescent="0.2">
      <c r="A606" s="496"/>
      <c r="B606" s="497" t="s">
        <v>404</v>
      </c>
      <c r="C606" s="306" t="s">
        <v>18</v>
      </c>
      <c r="D606" s="298">
        <v>25478</v>
      </c>
      <c r="E606" s="298" t="s">
        <v>723</v>
      </c>
      <c r="F606" s="298">
        <v>7332</v>
      </c>
      <c r="G606" s="298">
        <v>18146</v>
      </c>
      <c r="H606" s="298" t="s">
        <v>723</v>
      </c>
      <c r="I606" s="298" t="s">
        <v>723</v>
      </c>
      <c r="J606" s="298" t="s">
        <v>723</v>
      </c>
      <c r="K606" s="298" t="s">
        <v>723</v>
      </c>
    </row>
    <row r="607" spans="1:24" x14ac:dyDescent="0.2">
      <c r="A607" s="496"/>
      <c r="B607" s="496"/>
      <c r="C607" s="306" t="s">
        <v>670</v>
      </c>
      <c r="D607" s="298">
        <v>1242</v>
      </c>
      <c r="E607" s="298" t="s">
        <v>723</v>
      </c>
      <c r="F607" s="298">
        <v>323</v>
      </c>
      <c r="G607" s="298">
        <v>919</v>
      </c>
      <c r="H607" s="298" t="s">
        <v>723</v>
      </c>
      <c r="I607" s="298" t="s">
        <v>723</v>
      </c>
      <c r="J607" s="298" t="s">
        <v>723</v>
      </c>
      <c r="K607" s="298" t="s">
        <v>723</v>
      </c>
    </row>
    <row r="608" spans="1:24" x14ac:dyDescent="0.2">
      <c r="A608" s="496"/>
      <c r="B608" s="496"/>
      <c r="C608" s="306" t="s">
        <v>671</v>
      </c>
      <c r="D608" s="298">
        <v>1097</v>
      </c>
      <c r="E608" s="298" t="s">
        <v>723</v>
      </c>
      <c r="F608" s="298">
        <v>456</v>
      </c>
      <c r="G608" s="298">
        <v>641</v>
      </c>
      <c r="H608" s="298" t="s">
        <v>723</v>
      </c>
      <c r="I608" s="298" t="s">
        <v>723</v>
      </c>
      <c r="J608" s="298" t="s">
        <v>723</v>
      </c>
      <c r="K608" s="298" t="s">
        <v>723</v>
      </c>
    </row>
    <row r="609" spans="1:11" x14ac:dyDescent="0.2">
      <c r="A609" s="496"/>
      <c r="B609" s="496"/>
      <c r="C609" s="306" t="s">
        <v>672</v>
      </c>
      <c r="D609" s="298">
        <v>1031</v>
      </c>
      <c r="E609" s="298" t="s">
        <v>723</v>
      </c>
      <c r="F609" s="298">
        <v>0</v>
      </c>
      <c r="G609" s="298">
        <v>1031</v>
      </c>
      <c r="H609" s="298" t="s">
        <v>723</v>
      </c>
      <c r="I609" s="298" t="s">
        <v>723</v>
      </c>
      <c r="J609" s="298" t="s">
        <v>723</v>
      </c>
      <c r="K609" s="298" t="s">
        <v>723</v>
      </c>
    </row>
    <row r="610" spans="1:11" x14ac:dyDescent="0.2">
      <c r="A610" s="496"/>
      <c r="B610" s="496"/>
      <c r="C610" s="306" t="s">
        <v>673</v>
      </c>
      <c r="D610" s="298">
        <v>652</v>
      </c>
      <c r="E610" s="298" t="s">
        <v>723</v>
      </c>
      <c r="F610" s="298">
        <v>0</v>
      </c>
      <c r="G610" s="298">
        <v>652</v>
      </c>
      <c r="H610" s="298" t="s">
        <v>723</v>
      </c>
      <c r="I610" s="298" t="s">
        <v>723</v>
      </c>
      <c r="J610" s="298" t="s">
        <v>723</v>
      </c>
      <c r="K610" s="298" t="s">
        <v>723</v>
      </c>
    </row>
    <row r="611" spans="1:11" x14ac:dyDescent="0.2">
      <c r="A611" s="496"/>
      <c r="B611" s="496"/>
      <c r="C611" s="306" t="s">
        <v>674</v>
      </c>
      <c r="D611" s="298">
        <v>1226</v>
      </c>
      <c r="E611" s="298" t="s">
        <v>723</v>
      </c>
      <c r="F611" s="298">
        <v>480</v>
      </c>
      <c r="G611" s="298">
        <v>746</v>
      </c>
      <c r="H611" s="298" t="s">
        <v>723</v>
      </c>
      <c r="I611" s="298" t="s">
        <v>723</v>
      </c>
      <c r="J611" s="298" t="s">
        <v>723</v>
      </c>
      <c r="K611" s="298" t="s">
        <v>723</v>
      </c>
    </row>
    <row r="612" spans="1:11" x14ac:dyDescent="0.2">
      <c r="A612" s="496"/>
      <c r="B612" s="496"/>
      <c r="C612" s="306" t="s">
        <v>675</v>
      </c>
      <c r="D612" s="298">
        <v>627</v>
      </c>
      <c r="E612" s="298" t="s">
        <v>723</v>
      </c>
      <c r="F612" s="298">
        <v>0</v>
      </c>
      <c r="G612" s="298">
        <v>627</v>
      </c>
      <c r="H612" s="298" t="s">
        <v>723</v>
      </c>
      <c r="I612" s="298" t="s">
        <v>723</v>
      </c>
      <c r="J612" s="298" t="s">
        <v>723</v>
      </c>
      <c r="K612" s="298" t="s">
        <v>723</v>
      </c>
    </row>
    <row r="613" spans="1:11" x14ac:dyDescent="0.2">
      <c r="A613" s="496"/>
      <c r="B613" s="496"/>
      <c r="C613" s="306" t="s">
        <v>676</v>
      </c>
      <c r="D613" s="298">
        <v>1316</v>
      </c>
      <c r="E613" s="298" t="s">
        <v>723</v>
      </c>
      <c r="F613" s="298">
        <v>81</v>
      </c>
      <c r="G613" s="298">
        <v>1235</v>
      </c>
      <c r="H613" s="298" t="s">
        <v>723</v>
      </c>
      <c r="I613" s="298" t="s">
        <v>723</v>
      </c>
      <c r="J613" s="298" t="s">
        <v>723</v>
      </c>
      <c r="K613" s="298" t="s">
        <v>723</v>
      </c>
    </row>
    <row r="614" spans="1:11" x14ac:dyDescent="0.2">
      <c r="A614" s="496"/>
      <c r="B614" s="496"/>
      <c r="C614" s="306" t="s">
        <v>677</v>
      </c>
      <c r="D614" s="298">
        <v>1047</v>
      </c>
      <c r="E614" s="298" t="s">
        <v>723</v>
      </c>
      <c r="F614" s="298">
        <v>389</v>
      </c>
      <c r="G614" s="298">
        <v>658</v>
      </c>
      <c r="H614" s="298" t="s">
        <v>723</v>
      </c>
      <c r="I614" s="298" t="s">
        <v>723</v>
      </c>
      <c r="J614" s="298" t="s">
        <v>723</v>
      </c>
      <c r="K614" s="298" t="s">
        <v>723</v>
      </c>
    </row>
    <row r="615" spans="1:11" x14ac:dyDescent="0.2">
      <c r="A615" s="496"/>
      <c r="B615" s="496"/>
      <c r="C615" s="306" t="s">
        <v>678</v>
      </c>
      <c r="D615" s="298">
        <v>3895</v>
      </c>
      <c r="E615" s="298" t="s">
        <v>723</v>
      </c>
      <c r="F615" s="298">
        <v>1710</v>
      </c>
      <c r="G615" s="298">
        <v>2185</v>
      </c>
      <c r="H615" s="298" t="s">
        <v>723</v>
      </c>
      <c r="I615" s="298" t="s">
        <v>723</v>
      </c>
      <c r="J615" s="298" t="s">
        <v>723</v>
      </c>
      <c r="K615" s="298" t="s">
        <v>723</v>
      </c>
    </row>
    <row r="616" spans="1:11" x14ac:dyDescent="0.2">
      <c r="A616" s="496"/>
      <c r="B616" s="496"/>
      <c r="C616" s="306" t="s">
        <v>679</v>
      </c>
      <c r="D616" s="298">
        <v>1193</v>
      </c>
      <c r="E616" s="298" t="s">
        <v>723</v>
      </c>
      <c r="F616" s="298">
        <v>473</v>
      </c>
      <c r="G616" s="298">
        <v>720</v>
      </c>
      <c r="H616" s="298" t="s">
        <v>723</v>
      </c>
      <c r="I616" s="298" t="s">
        <v>723</v>
      </c>
      <c r="J616" s="298" t="s">
        <v>723</v>
      </c>
      <c r="K616" s="298" t="s">
        <v>723</v>
      </c>
    </row>
    <row r="617" spans="1:11" x14ac:dyDescent="0.2">
      <c r="A617" s="496"/>
      <c r="B617" s="496"/>
      <c r="C617" s="306" t="s">
        <v>405</v>
      </c>
      <c r="D617" s="298">
        <v>8364</v>
      </c>
      <c r="E617" s="298" t="s">
        <v>723</v>
      </c>
      <c r="F617" s="298">
        <v>3071</v>
      </c>
      <c r="G617" s="298">
        <v>5293</v>
      </c>
      <c r="H617" s="298" t="s">
        <v>723</v>
      </c>
      <c r="I617" s="298" t="s">
        <v>723</v>
      </c>
      <c r="J617" s="298" t="s">
        <v>723</v>
      </c>
      <c r="K617" s="298" t="s">
        <v>723</v>
      </c>
    </row>
    <row r="618" spans="1:11" x14ac:dyDescent="0.2">
      <c r="A618" s="496"/>
      <c r="B618" s="496"/>
      <c r="C618" s="306" t="s">
        <v>130</v>
      </c>
      <c r="D618" s="298">
        <v>3788</v>
      </c>
      <c r="E618" s="298" t="s">
        <v>723</v>
      </c>
      <c r="F618" s="298">
        <v>349</v>
      </c>
      <c r="G618" s="298">
        <v>3439</v>
      </c>
      <c r="H618" s="298" t="s">
        <v>723</v>
      </c>
      <c r="I618" s="298" t="s">
        <v>723</v>
      </c>
      <c r="J618" s="298" t="s">
        <v>723</v>
      </c>
      <c r="K618" s="298" t="s">
        <v>723</v>
      </c>
    </row>
    <row r="619" spans="1:11" x14ac:dyDescent="0.2">
      <c r="A619" s="496"/>
      <c r="B619" s="306" t="s">
        <v>680</v>
      </c>
      <c r="C619" s="306" t="s">
        <v>681</v>
      </c>
      <c r="D619" s="298">
        <v>1792</v>
      </c>
      <c r="E619" s="298" t="s">
        <v>723</v>
      </c>
      <c r="F619" s="298">
        <v>539</v>
      </c>
      <c r="G619" s="298">
        <v>1253</v>
      </c>
      <c r="H619" s="298" t="s">
        <v>723</v>
      </c>
      <c r="I619" s="298" t="s">
        <v>723</v>
      </c>
      <c r="J619" s="298" t="s">
        <v>723</v>
      </c>
      <c r="K619" s="298" t="s">
        <v>723</v>
      </c>
    </row>
    <row r="620" spans="1:11" x14ac:dyDescent="0.2">
      <c r="A620" s="496"/>
      <c r="B620" s="497" t="s">
        <v>682</v>
      </c>
      <c r="C620" s="306" t="s">
        <v>18</v>
      </c>
      <c r="D620" s="298">
        <v>4177</v>
      </c>
      <c r="E620" s="298" t="s">
        <v>723</v>
      </c>
      <c r="F620" s="298">
        <v>934</v>
      </c>
      <c r="G620" s="298">
        <v>3243</v>
      </c>
      <c r="H620" s="298" t="s">
        <v>723</v>
      </c>
      <c r="I620" s="298" t="s">
        <v>723</v>
      </c>
      <c r="J620" s="298" t="s">
        <v>723</v>
      </c>
      <c r="K620" s="298" t="s">
        <v>723</v>
      </c>
    </row>
    <row r="621" spans="1:11" x14ac:dyDescent="0.2">
      <c r="A621" s="496"/>
      <c r="B621" s="496"/>
      <c r="C621" s="306" t="s">
        <v>683</v>
      </c>
      <c r="D621" s="298">
        <v>3474</v>
      </c>
      <c r="E621" s="298" t="s">
        <v>723</v>
      </c>
      <c r="F621" s="298">
        <v>892</v>
      </c>
      <c r="G621" s="298">
        <v>2582</v>
      </c>
      <c r="H621" s="298" t="s">
        <v>723</v>
      </c>
      <c r="I621" s="298" t="s">
        <v>723</v>
      </c>
      <c r="J621" s="298" t="s">
        <v>723</v>
      </c>
      <c r="K621" s="298" t="s">
        <v>723</v>
      </c>
    </row>
    <row r="622" spans="1:11" x14ac:dyDescent="0.2">
      <c r="A622" s="496"/>
      <c r="B622" s="496"/>
      <c r="C622" s="306" t="s">
        <v>684</v>
      </c>
      <c r="D622" s="298">
        <v>516</v>
      </c>
      <c r="E622" s="298" t="s">
        <v>723</v>
      </c>
      <c r="F622" s="298">
        <v>0</v>
      </c>
      <c r="G622" s="298">
        <v>516</v>
      </c>
      <c r="H622" s="298" t="s">
        <v>723</v>
      </c>
      <c r="I622" s="298" t="s">
        <v>723</v>
      </c>
      <c r="J622" s="298" t="s">
        <v>723</v>
      </c>
      <c r="K622" s="298" t="s">
        <v>723</v>
      </c>
    </row>
    <row r="623" spans="1:11" x14ac:dyDescent="0.2">
      <c r="A623" s="496"/>
      <c r="B623" s="496"/>
      <c r="C623" s="306" t="s">
        <v>130</v>
      </c>
      <c r="D623" s="298">
        <v>187</v>
      </c>
      <c r="E623" s="298" t="s">
        <v>723</v>
      </c>
      <c r="F623" s="298">
        <v>42</v>
      </c>
      <c r="G623" s="298">
        <v>145</v>
      </c>
      <c r="H623" s="298" t="s">
        <v>723</v>
      </c>
      <c r="I623" s="298" t="s">
        <v>723</v>
      </c>
      <c r="J623" s="298" t="s">
        <v>723</v>
      </c>
      <c r="K623" s="298" t="s">
        <v>723</v>
      </c>
    </row>
    <row r="624" spans="1:11" x14ac:dyDescent="0.2">
      <c r="A624" s="496"/>
      <c r="B624" s="497" t="s">
        <v>685</v>
      </c>
      <c r="C624" s="306" t="s">
        <v>18</v>
      </c>
      <c r="D624" s="298">
        <v>1785</v>
      </c>
      <c r="E624" s="298" t="s">
        <v>723</v>
      </c>
      <c r="F624" s="298">
        <v>360</v>
      </c>
      <c r="G624" s="298">
        <v>1425</v>
      </c>
      <c r="H624" s="298" t="s">
        <v>723</v>
      </c>
      <c r="I624" s="298" t="s">
        <v>723</v>
      </c>
      <c r="J624" s="298" t="s">
        <v>723</v>
      </c>
      <c r="K624" s="298" t="s">
        <v>723</v>
      </c>
    </row>
    <row r="625" spans="1:22" x14ac:dyDescent="0.2">
      <c r="A625" s="496"/>
      <c r="B625" s="496"/>
      <c r="C625" s="306" t="s">
        <v>686</v>
      </c>
      <c r="D625" s="298">
        <v>1361</v>
      </c>
      <c r="E625" s="298" t="s">
        <v>723</v>
      </c>
      <c r="F625" s="298">
        <v>258</v>
      </c>
      <c r="G625" s="298">
        <v>1103</v>
      </c>
      <c r="H625" s="298" t="s">
        <v>723</v>
      </c>
      <c r="I625" s="298" t="s">
        <v>723</v>
      </c>
      <c r="J625" s="298" t="s">
        <v>723</v>
      </c>
      <c r="K625" s="298" t="s">
        <v>723</v>
      </c>
    </row>
    <row r="626" spans="1:22" x14ac:dyDescent="0.2">
      <c r="A626" s="496"/>
      <c r="B626" s="496"/>
      <c r="C626" s="306" t="s">
        <v>130</v>
      </c>
      <c r="D626" s="298">
        <v>424</v>
      </c>
      <c r="E626" s="298" t="s">
        <v>723</v>
      </c>
      <c r="F626" s="298">
        <v>102</v>
      </c>
      <c r="G626" s="298">
        <v>322</v>
      </c>
      <c r="H626" s="298" t="s">
        <v>723</v>
      </c>
      <c r="I626" s="298" t="s">
        <v>723</v>
      </c>
      <c r="J626" s="298" t="s">
        <v>723</v>
      </c>
      <c r="K626" s="298" t="s">
        <v>723</v>
      </c>
    </row>
    <row r="627" spans="1:22" x14ac:dyDescent="0.2">
      <c r="A627" s="496"/>
      <c r="B627" s="306" t="s">
        <v>687</v>
      </c>
      <c r="C627" s="306" t="s">
        <v>130</v>
      </c>
      <c r="D627" s="298">
        <v>47</v>
      </c>
      <c r="E627" s="298" t="s">
        <v>723</v>
      </c>
      <c r="F627" s="298">
        <v>40</v>
      </c>
      <c r="G627" s="298">
        <v>7</v>
      </c>
      <c r="H627" s="298" t="s">
        <v>723</v>
      </c>
      <c r="I627" s="298" t="s">
        <v>723</v>
      </c>
      <c r="J627" s="298" t="s">
        <v>723</v>
      </c>
      <c r="K627" s="298" t="s">
        <v>723</v>
      </c>
    </row>
    <row r="628" spans="1:22" x14ac:dyDescent="0.2">
      <c r="A628" s="496"/>
      <c r="B628" s="306" t="s">
        <v>688</v>
      </c>
      <c r="C628" s="306" t="s">
        <v>130</v>
      </c>
      <c r="D628" s="298">
        <v>7</v>
      </c>
      <c r="E628" s="298" t="s">
        <v>723</v>
      </c>
      <c r="F628" s="298">
        <v>1</v>
      </c>
      <c r="G628" s="298">
        <v>6</v>
      </c>
      <c r="H628" s="298" t="s">
        <v>723</v>
      </c>
      <c r="I628" s="298" t="s">
        <v>723</v>
      </c>
      <c r="J628" s="298" t="s">
        <v>723</v>
      </c>
      <c r="K628" s="298" t="s">
        <v>723</v>
      </c>
    </row>
    <row r="629" spans="1:22" x14ac:dyDescent="0.2">
      <c r="A629" s="496"/>
      <c r="B629" s="306" t="s">
        <v>689</v>
      </c>
      <c r="C629" s="306" t="s">
        <v>690</v>
      </c>
      <c r="D629" s="298">
        <v>538</v>
      </c>
      <c r="E629" s="298" t="s">
        <v>723</v>
      </c>
      <c r="F629" s="298">
        <v>0</v>
      </c>
      <c r="G629" s="298">
        <v>538</v>
      </c>
      <c r="H629" s="298" t="s">
        <v>723</v>
      </c>
      <c r="I629" s="298" t="s">
        <v>723</v>
      </c>
      <c r="J629" s="298" t="s">
        <v>723</v>
      </c>
      <c r="K629" s="298" t="s">
        <v>723</v>
      </c>
    </row>
    <row r="630" spans="1:22" x14ac:dyDescent="0.2">
      <c r="A630" s="496"/>
      <c r="B630" s="306" t="s">
        <v>691</v>
      </c>
      <c r="C630" s="306" t="s">
        <v>692</v>
      </c>
      <c r="D630" s="298">
        <v>3143</v>
      </c>
      <c r="E630" s="298" t="s">
        <v>723</v>
      </c>
      <c r="F630" s="298">
        <v>958</v>
      </c>
      <c r="G630" s="298">
        <v>2185</v>
      </c>
      <c r="H630" s="298" t="s">
        <v>723</v>
      </c>
      <c r="I630" s="298" t="s">
        <v>723</v>
      </c>
      <c r="J630" s="298" t="s">
        <v>723</v>
      </c>
      <c r="K630" s="298" t="s">
        <v>723</v>
      </c>
    </row>
    <row r="631" spans="1:22" x14ac:dyDescent="0.2">
      <c r="A631" s="496"/>
      <c r="B631" s="306" t="s">
        <v>693</v>
      </c>
      <c r="C631" s="306" t="s">
        <v>130</v>
      </c>
      <c r="D631" s="298">
        <v>27</v>
      </c>
      <c r="E631" s="298" t="s">
        <v>723</v>
      </c>
      <c r="F631" s="298">
        <v>17</v>
      </c>
      <c r="G631" s="298">
        <v>10</v>
      </c>
      <c r="H631" s="298" t="s">
        <v>723</v>
      </c>
      <c r="I631" s="298" t="s">
        <v>723</v>
      </c>
      <c r="J631" s="298" t="s">
        <v>723</v>
      </c>
      <c r="K631" s="298" t="s">
        <v>723</v>
      </c>
    </row>
    <row r="632" spans="1:22" x14ac:dyDescent="0.2">
      <c r="A632" s="496"/>
      <c r="B632" s="306" t="s">
        <v>694</v>
      </c>
      <c r="C632" s="306" t="s">
        <v>695</v>
      </c>
      <c r="D632" s="298">
        <v>627</v>
      </c>
      <c r="E632" s="298" t="s">
        <v>723</v>
      </c>
      <c r="F632" s="298">
        <v>0</v>
      </c>
      <c r="G632" s="298">
        <v>627</v>
      </c>
      <c r="H632" s="298" t="s">
        <v>723</v>
      </c>
      <c r="I632" s="298" t="s">
        <v>723</v>
      </c>
      <c r="J632" s="298" t="s">
        <v>723</v>
      </c>
      <c r="K632" s="298" t="s">
        <v>723</v>
      </c>
    </row>
    <row r="633" spans="1:22" x14ac:dyDescent="0.2">
      <c r="A633" s="496"/>
      <c r="B633" s="497" t="s">
        <v>406</v>
      </c>
      <c r="C633" s="306" t="s">
        <v>18</v>
      </c>
      <c r="D633" s="298">
        <v>904</v>
      </c>
      <c r="E633" s="298" t="s">
        <v>723</v>
      </c>
      <c r="F633" s="298">
        <v>562</v>
      </c>
      <c r="G633" s="298">
        <v>342</v>
      </c>
      <c r="H633" s="298" t="s">
        <v>723</v>
      </c>
      <c r="I633" s="298" t="s">
        <v>723</v>
      </c>
      <c r="J633" s="298" t="s">
        <v>723</v>
      </c>
      <c r="K633" s="298" t="s">
        <v>723</v>
      </c>
    </row>
    <row r="634" spans="1:22" x14ac:dyDescent="0.2">
      <c r="A634" s="496"/>
      <c r="B634" s="496"/>
      <c r="C634" s="306" t="s">
        <v>408</v>
      </c>
      <c r="D634" s="298">
        <v>712</v>
      </c>
      <c r="E634" s="298" t="s">
        <v>723</v>
      </c>
      <c r="F634" s="298">
        <v>370</v>
      </c>
      <c r="G634" s="298">
        <v>342</v>
      </c>
      <c r="H634" s="298" t="s">
        <v>723</v>
      </c>
      <c r="I634" s="298" t="s">
        <v>723</v>
      </c>
      <c r="J634" s="298" t="s">
        <v>723</v>
      </c>
      <c r="K634" s="298" t="s">
        <v>723</v>
      </c>
    </row>
    <row r="635" spans="1:22" x14ac:dyDescent="0.2">
      <c r="A635" s="496"/>
      <c r="B635" s="496"/>
      <c r="C635" s="306" t="s">
        <v>130</v>
      </c>
      <c r="D635" s="298">
        <v>192</v>
      </c>
      <c r="E635" s="298" t="s">
        <v>723</v>
      </c>
      <c r="F635" s="298">
        <v>192</v>
      </c>
      <c r="G635" s="298">
        <v>0</v>
      </c>
      <c r="H635" s="298" t="s">
        <v>723</v>
      </c>
      <c r="I635" s="298" t="s">
        <v>723</v>
      </c>
      <c r="J635" s="298" t="s">
        <v>723</v>
      </c>
      <c r="K635" s="298" t="s">
        <v>723</v>
      </c>
    </row>
    <row r="636" spans="1:22" ht="3" customHeight="1" x14ac:dyDescent="0.2">
      <c r="A636" s="256"/>
      <c r="B636" s="256"/>
      <c r="C636" s="256"/>
      <c r="D636" s="257"/>
      <c r="E636" s="257"/>
      <c r="F636" s="257"/>
      <c r="G636" s="257"/>
      <c r="H636" s="257"/>
      <c r="I636" s="257"/>
      <c r="J636" s="257"/>
      <c r="K636" s="257"/>
    </row>
    <row r="637" spans="1:22" s="52" customFormat="1" ht="13.5" customHeight="1" x14ac:dyDescent="0.2">
      <c r="A637" s="57" t="s">
        <v>724</v>
      </c>
      <c r="B637" s="188"/>
      <c r="G637" s="153"/>
      <c r="I637" s="153"/>
      <c r="J637" s="153"/>
      <c r="K637" s="153"/>
      <c r="L637" s="384"/>
      <c r="M637" s="384"/>
      <c r="N637" s="384"/>
      <c r="O637" s="203"/>
      <c r="P637" s="203"/>
      <c r="Q637" s="203"/>
      <c r="R637" s="203"/>
      <c r="S637" s="203"/>
      <c r="T637" s="203"/>
      <c r="U637" s="203"/>
      <c r="V637" s="203"/>
    </row>
    <row r="638" spans="1:22" s="52" customFormat="1" ht="23.25" customHeight="1" x14ac:dyDescent="0.2">
      <c r="A638" s="495" t="s">
        <v>712</v>
      </c>
      <c r="B638" s="496"/>
      <c r="C638" s="496"/>
      <c r="D638" s="496"/>
      <c r="E638" s="496"/>
      <c r="F638" s="496"/>
      <c r="G638" s="496"/>
      <c r="H638" s="496"/>
      <c r="I638" s="496"/>
      <c r="J638" s="496"/>
      <c r="K638" s="490"/>
      <c r="L638" s="490"/>
      <c r="M638" s="153"/>
      <c r="P638" s="202"/>
      <c r="Q638" s="202"/>
    </row>
    <row r="639" spans="1:22" s="52" customFormat="1" ht="22.5" customHeight="1" x14ac:dyDescent="0.2">
      <c r="A639" s="487" t="s">
        <v>91</v>
      </c>
      <c r="B639" s="488"/>
      <c r="C639" s="488"/>
      <c r="D639" s="488"/>
      <c r="E639" s="488"/>
      <c r="F639" s="488"/>
      <c r="G639" s="488"/>
      <c r="H639" s="488"/>
      <c r="I639" s="488"/>
      <c r="J639" s="488"/>
      <c r="K639" s="488"/>
      <c r="L639" s="488"/>
      <c r="M639" s="387"/>
      <c r="O639" s="54"/>
      <c r="P639" s="202"/>
      <c r="Q639" s="202"/>
    </row>
    <row r="640" spans="1:22" s="52" customFormat="1" ht="22.5" customHeight="1" x14ac:dyDescent="0.2">
      <c r="A640" s="487" t="s">
        <v>725</v>
      </c>
      <c r="B640" s="488"/>
      <c r="C640" s="488"/>
      <c r="D640" s="488"/>
      <c r="E640" s="488"/>
      <c r="F640" s="488"/>
      <c r="G640" s="488"/>
      <c r="H640" s="488"/>
      <c r="I640" s="488"/>
      <c r="J640" s="488"/>
      <c r="K640" s="488"/>
      <c r="L640" s="387"/>
      <c r="M640" s="387"/>
      <c r="O640" s="54"/>
      <c r="P640" s="202"/>
      <c r="Q640" s="202"/>
    </row>
    <row r="641" spans="1:17" s="52" customFormat="1" ht="22.5" customHeight="1" x14ac:dyDescent="0.2">
      <c r="A641" s="487" t="s">
        <v>726</v>
      </c>
      <c r="B641" s="488"/>
      <c r="C641" s="488"/>
      <c r="D641" s="488"/>
      <c r="E641" s="488"/>
      <c r="F641" s="488"/>
      <c r="G641" s="488"/>
      <c r="H641" s="488"/>
      <c r="I641" s="488"/>
      <c r="J641" s="488"/>
      <c r="K641" s="488"/>
      <c r="L641" s="387"/>
      <c r="M641" s="387"/>
      <c r="O641" s="54"/>
      <c r="P641" s="202"/>
      <c r="Q641" s="202"/>
    </row>
    <row r="642" spans="1:17" s="52" customFormat="1" ht="47.25" customHeight="1" x14ac:dyDescent="0.2">
      <c r="A642" s="489" t="s">
        <v>729</v>
      </c>
      <c r="B642" s="489"/>
      <c r="C642" s="489"/>
      <c r="D642" s="489"/>
      <c r="E642" s="489"/>
      <c r="F642" s="489"/>
      <c r="G642" s="489"/>
      <c r="H642" s="489"/>
      <c r="I642" s="489"/>
      <c r="J642" s="489"/>
      <c r="K642" s="489"/>
      <c r="L642" s="494"/>
      <c r="M642" s="54"/>
      <c r="N642" s="54"/>
      <c r="O642" s="54"/>
    </row>
    <row r="643" spans="1:17" s="386" customFormat="1" ht="51" customHeight="1" x14ac:dyDescent="0.2">
      <c r="A643" s="489" t="s">
        <v>730</v>
      </c>
      <c r="B643" s="489"/>
      <c r="C643" s="489"/>
      <c r="D643" s="489"/>
      <c r="E643" s="489"/>
      <c r="F643" s="489"/>
      <c r="G643" s="489"/>
      <c r="H643" s="489"/>
      <c r="I643" s="489"/>
      <c r="J643" s="489"/>
      <c r="K643" s="489"/>
      <c r="L643" s="494"/>
      <c r="P643" s="277"/>
      <c r="Q643" s="277"/>
    </row>
    <row r="644" spans="1:17" s="386" customFormat="1" ht="12" customHeight="1" x14ac:dyDescent="0.2">
      <c r="A644" s="57" t="s">
        <v>82</v>
      </c>
      <c r="B644" s="57"/>
      <c r="C644" s="258"/>
      <c r="D644" s="153"/>
      <c r="E644" s="154"/>
      <c r="F644" s="153"/>
      <c r="G644" s="153"/>
      <c r="H644" s="154"/>
      <c r="I644" s="153"/>
      <c r="J644" s="153"/>
      <c r="K644" s="154"/>
      <c r="P644" s="277"/>
      <c r="Q644" s="277"/>
    </row>
    <row r="645" spans="1:17" s="386" customFormat="1" ht="12" customHeight="1" x14ac:dyDescent="0.2">
      <c r="A645" s="189" t="s">
        <v>65</v>
      </c>
      <c r="B645" s="191"/>
      <c r="C645" s="195"/>
      <c r="D645" s="190"/>
      <c r="E645" s="190"/>
      <c r="F645" s="190"/>
      <c r="G645" s="190"/>
      <c r="H645" s="190"/>
      <c r="I645" s="190"/>
      <c r="J645" s="190"/>
      <c r="K645" s="190"/>
      <c r="P645" s="277"/>
      <c r="Q645" s="277"/>
    </row>
  </sheetData>
  <mergeCells count="109">
    <mergeCell ref="A3:F3"/>
    <mergeCell ref="A5:C6"/>
    <mergeCell ref="B128:B130"/>
    <mergeCell ref="B131:B134"/>
    <mergeCell ref="B135:B149"/>
    <mergeCell ref="B151:B153"/>
    <mergeCell ref="B157:B159"/>
    <mergeCell ref="A11:A250"/>
    <mergeCell ref="B11:B13"/>
    <mergeCell ref="B14:B17"/>
    <mergeCell ref="B19:B21"/>
    <mergeCell ref="B22:B26"/>
    <mergeCell ref="B27:B30"/>
    <mergeCell ref="B31:B37"/>
    <mergeCell ref="B38:B40"/>
    <mergeCell ref="B41:B43"/>
    <mergeCell ref="B44:B48"/>
    <mergeCell ref="B51:B54"/>
    <mergeCell ref="B55:B71"/>
    <mergeCell ref="B72:B88"/>
    <mergeCell ref="B90:B108"/>
    <mergeCell ref="B109:B123"/>
    <mergeCell ref="B125:B127"/>
    <mergeCell ref="B195:B199"/>
    <mergeCell ref="B200:B205"/>
    <mergeCell ref="B208:B227"/>
    <mergeCell ref="B228:B232"/>
    <mergeCell ref="B233:B236"/>
    <mergeCell ref="B160:B162"/>
    <mergeCell ref="B163:B171"/>
    <mergeCell ref="B172:B180"/>
    <mergeCell ref="B181:B187"/>
    <mergeCell ref="B188:B194"/>
    <mergeCell ref="B237:B250"/>
    <mergeCell ref="A253:A351"/>
    <mergeCell ref="B253:B256"/>
    <mergeCell ref="B262:B264"/>
    <mergeCell ref="B265:B268"/>
    <mergeCell ref="B275:B280"/>
    <mergeCell ref="B283:B285"/>
    <mergeCell ref="B291:B293"/>
    <mergeCell ref="B297:B299"/>
    <mergeCell ref="B306:B311"/>
    <mergeCell ref="B312:B314"/>
    <mergeCell ref="B316:B318"/>
    <mergeCell ref="B319:B321"/>
    <mergeCell ref="B326:B328"/>
    <mergeCell ref="B331:B335"/>
    <mergeCell ref="B339:B342"/>
    <mergeCell ref="B344:B348"/>
    <mergeCell ref="B416:B418"/>
    <mergeCell ref="B444:B447"/>
    <mergeCell ref="B449:B454"/>
    <mergeCell ref="B457:B459"/>
    <mergeCell ref="B461:B466"/>
    <mergeCell ref="B468:B470"/>
    <mergeCell ref="B419:B421"/>
    <mergeCell ref="B422:B424"/>
    <mergeCell ref="B428:B431"/>
    <mergeCell ref="B436:B438"/>
    <mergeCell ref="B439:B443"/>
    <mergeCell ref="B588:B590"/>
    <mergeCell ref="B471:B474"/>
    <mergeCell ref="A478:A493"/>
    <mergeCell ref="B478:B484"/>
    <mergeCell ref="B489:B491"/>
    <mergeCell ref="A496:A555"/>
    <mergeCell ref="B496:B506"/>
    <mergeCell ref="B507:B510"/>
    <mergeCell ref="B511:B555"/>
    <mergeCell ref="A494:J494"/>
    <mergeCell ref="A354:A475"/>
    <mergeCell ref="B355:B358"/>
    <mergeCell ref="B362:B364"/>
    <mergeCell ref="B367:B369"/>
    <mergeCell ref="B370:B375"/>
    <mergeCell ref="B376:B378"/>
    <mergeCell ref="B380:B389"/>
    <mergeCell ref="B390:B393"/>
    <mergeCell ref="B394:B396"/>
    <mergeCell ref="B397:B400"/>
    <mergeCell ref="B401:B403"/>
    <mergeCell ref="B404:B408"/>
    <mergeCell ref="B409:B411"/>
    <mergeCell ref="B412:B415"/>
    <mergeCell ref="A638:L638"/>
    <mergeCell ref="A639:L639"/>
    <mergeCell ref="A641:K641"/>
    <mergeCell ref="A642:L642"/>
    <mergeCell ref="A643:L643"/>
    <mergeCell ref="A640:K640"/>
    <mergeCell ref="A556:J556"/>
    <mergeCell ref="A600:J600"/>
    <mergeCell ref="A8:B8"/>
    <mergeCell ref="A9:J9"/>
    <mergeCell ref="A251:J251"/>
    <mergeCell ref="A352:J352"/>
    <mergeCell ref="A476:J476"/>
    <mergeCell ref="A602:A635"/>
    <mergeCell ref="B602:B604"/>
    <mergeCell ref="B606:B618"/>
    <mergeCell ref="B620:B623"/>
    <mergeCell ref="B624:B626"/>
    <mergeCell ref="B633:B635"/>
    <mergeCell ref="A558:A599"/>
    <mergeCell ref="B565:B568"/>
    <mergeCell ref="B569:B571"/>
    <mergeCell ref="B573:B577"/>
    <mergeCell ref="B584:B586"/>
  </mergeCells>
  <phoneticPr fontId="13" type="noConversion"/>
  <hyperlinks>
    <hyperlink ref="K1" location="'Inhalt - Contenu'!A1" display="◄" xr:uid="{00000000-0004-0000-0800-000000000000}"/>
  </hyperlinks>
  <pageMargins left="0.70866141732283472" right="0.70866141732283472" top="0.78740157480314965" bottom="0.78740157480314965"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16</vt:i4>
      </vt:variant>
    </vt:vector>
  </HeadingPairs>
  <TitlesOfParts>
    <vt:vector size="28" baseType="lpstr">
      <vt:lpstr>Inhalt - Contenu</vt:lpstr>
      <vt:lpstr>G1</vt:lpstr>
      <vt:lpstr>G2 </vt:lpstr>
      <vt:lpstr>G3</vt:lpstr>
      <vt:lpstr>A</vt:lpstr>
      <vt:lpstr>B1</vt:lpstr>
      <vt:lpstr>B2</vt:lpstr>
      <vt:lpstr>C1</vt:lpstr>
      <vt:lpstr>C2</vt:lpstr>
      <vt:lpstr>D1</vt:lpstr>
      <vt:lpstr>D2</vt:lpstr>
      <vt:lpstr>Definitionen - Définitions</vt:lpstr>
      <vt:lpstr>A!Druckbereich</vt:lpstr>
      <vt:lpstr>'B1'!Druckbereich</vt:lpstr>
      <vt:lpstr>'B2'!Druckbereich</vt:lpstr>
      <vt:lpstr>'C1'!Druckbereich</vt:lpstr>
      <vt:lpstr>'C2'!Druckbereich</vt:lpstr>
      <vt:lpstr>'D1'!Druckbereich</vt:lpstr>
      <vt:lpstr>'D2'!Druckbereich</vt:lpstr>
      <vt:lpstr>'Definitionen - Définitions'!Druckbereich</vt:lpstr>
      <vt:lpstr>'G1'!Druckbereich</vt:lpstr>
      <vt:lpstr>'G2 '!Druckbereich</vt:lpstr>
      <vt:lpstr>'G3'!Druckbereich</vt:lpstr>
      <vt:lpstr>'Inhalt - Contenu'!Druckbereich</vt:lpstr>
      <vt:lpstr>'B2'!Drucktitel</vt:lpstr>
      <vt:lpstr>'C2'!Drucktitel</vt:lpstr>
      <vt:lpstr>'D2'!Drucktitel</vt:lpstr>
      <vt:lpstr>'B1'!IDX</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dc:creator>
  <cp:lastModifiedBy>Strahm Caroline BFS</cp:lastModifiedBy>
  <cp:lastPrinted>2022-08-10T09:19:40Z</cp:lastPrinted>
  <dcterms:created xsi:type="dcterms:W3CDTF">2005-09-28T13:02:22Z</dcterms:created>
  <dcterms:modified xsi:type="dcterms:W3CDTF">2025-01-31T08:25:15Z</dcterms:modified>
</cp:coreProperties>
</file>