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Q:\RU\MOBIL\735_Themes_transversaux\735_2_Aviation_civile\Kontrolle Ferenc Tabellen SZL und NewsMail2022\"/>
    </mc:Choice>
  </mc:AlternateContent>
  <xr:revisionPtr revIDLastSave="0" documentId="13_ncr:1_{610E54F0-77B1-4BF1-BE66-96CBB179BF2E}" xr6:coauthVersionLast="47" xr6:coauthVersionMax="47" xr10:uidLastSave="{00000000-0000-0000-0000-000000000000}"/>
  <bookViews>
    <workbookView xWindow="-120" yWindow="-120" windowWidth="29040" windowHeight="15840" tabRatio="941" xr2:uid="{00000000-000D-0000-FFFF-FFFF00000000}"/>
  </bookViews>
  <sheets>
    <sheet name="Inhalt - Contenu" sheetId="49" r:id="rId1"/>
    <sheet name="T7.1" sheetId="63" r:id="rId2"/>
    <sheet name="G7.1" sheetId="66" r:id="rId3"/>
    <sheet name="T7.2" sheetId="64" r:id="rId4"/>
    <sheet name="G7.2" sheetId="57" r:id="rId5"/>
    <sheet name="Erläuterungen - Explications" sheetId="51" r:id="rId6"/>
  </sheets>
  <definedNames>
    <definedName name="_xlnm.Print_Area" localSheetId="5">'Erläuterungen - Explications'!$A$1:$I$14</definedName>
    <definedName name="_xlnm.Print_Area" localSheetId="2">'G7.1'!$A$1:$K$54</definedName>
    <definedName name="_xlnm.Print_Area" localSheetId="4">'G7.2'!$A$1:$K$55</definedName>
    <definedName name="_xlnm.Print_Area" localSheetId="0">'Inhalt - Contenu'!$A$1:$I$16</definedName>
    <definedName name="_xlnm.Print_Area" localSheetId="1">'T7.1'!$A$1:$P$115</definedName>
    <definedName name="_xlnm.Print_Area" localSheetId="3">'T7.2'!$A$1:$N$160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6" i="66" l="1"/>
  <c r="E36" i="66"/>
  <c r="G35" i="66"/>
  <c r="E35" i="66"/>
  <c r="G34" i="66"/>
  <c r="E34" i="66"/>
  <c r="G33" i="66"/>
  <c r="E33" i="66"/>
  <c r="G32" i="66"/>
  <c r="E32" i="66"/>
  <c r="G31" i="66"/>
  <c r="E31" i="66"/>
  <c r="G30" i="66"/>
  <c r="E30" i="66"/>
  <c r="G29" i="66"/>
  <c r="E29" i="66"/>
  <c r="G28" i="66"/>
  <c r="E28" i="66"/>
  <c r="G27" i="66"/>
  <c r="E27" i="66"/>
  <c r="G26" i="66"/>
  <c r="E26" i="66"/>
  <c r="G25" i="66"/>
  <c r="E25" i="66"/>
  <c r="G24" i="66"/>
  <c r="E24" i="66"/>
  <c r="G23" i="66"/>
  <c r="E23" i="66"/>
  <c r="G22" i="66"/>
  <c r="E22" i="66"/>
  <c r="G21" i="66"/>
  <c r="E21" i="66"/>
  <c r="G20" i="66"/>
  <c r="E20" i="66"/>
  <c r="G19" i="66"/>
  <c r="E19" i="66"/>
  <c r="G18" i="66"/>
  <c r="E18" i="66"/>
  <c r="G17" i="66"/>
  <c r="E17" i="66"/>
  <c r="G16" i="66"/>
  <c r="E16" i="66"/>
  <c r="G15" i="66"/>
  <c r="E15" i="66"/>
  <c r="G14" i="66"/>
  <c r="E14" i="66"/>
  <c r="E27" i="57"/>
  <c r="D27" i="57"/>
  <c r="C27" i="57"/>
  <c r="E28" i="57"/>
  <c r="D28" i="57"/>
  <c r="C28" i="57"/>
  <c r="E26" i="57"/>
  <c r="D26" i="57"/>
  <c r="C26" i="57"/>
  <c r="E25" i="57"/>
  <c r="D25" i="57"/>
  <c r="C25" i="57"/>
  <c r="E24" i="57"/>
  <c r="D24" i="57"/>
  <c r="C24" i="57"/>
  <c r="E23" i="57"/>
  <c r="D23" i="57"/>
  <c r="C23" i="57"/>
  <c r="E22" i="57"/>
  <c r="D22" i="57"/>
  <c r="C22" i="57"/>
  <c r="E21" i="57"/>
  <c r="D21" i="57"/>
  <c r="C21" i="57"/>
  <c r="E20" i="57"/>
  <c r="D20" i="57"/>
  <c r="C20" i="57"/>
  <c r="E19" i="57"/>
  <c r="D19" i="57"/>
  <c r="C19" i="57"/>
  <c r="E18" i="57"/>
  <c r="D18" i="57"/>
  <c r="C18" i="57"/>
  <c r="E17" i="57"/>
  <c r="D17" i="57"/>
  <c r="C17" i="57"/>
  <c r="E16" i="57"/>
  <c r="D16" i="57"/>
  <c r="C16" i="57"/>
  <c r="E15" i="57"/>
  <c r="D15" i="57"/>
  <c r="C15" i="57"/>
  <c r="E14" i="57"/>
  <c r="D14" i="57"/>
  <c r="C14" i="57"/>
  <c r="E13" i="57"/>
  <c r="D13" i="57"/>
  <c r="C13" i="57"/>
  <c r="E12" i="57"/>
  <c r="D12" i="57"/>
  <c r="C12" i="57"/>
  <c r="E11" i="57"/>
  <c r="D11" i="57"/>
  <c r="C11" i="57"/>
  <c r="E10" i="57"/>
  <c r="D10" i="57"/>
  <c r="C10" i="57"/>
  <c r="E9" i="57"/>
  <c r="D9" i="57"/>
  <c r="C9" i="57"/>
  <c r="E8" i="57"/>
  <c r="D8" i="57"/>
  <c r="C8" i="57"/>
  <c r="E7" i="57"/>
  <c r="D7" i="57"/>
  <c r="C7" i="57"/>
  <c r="E6" i="57"/>
  <c r="D6" i="57"/>
  <c r="C6" i="57"/>
</calcChain>
</file>

<file path=xl/sharedStrings.xml><?xml version="1.0" encoding="utf-8"?>
<sst xmlns="http://schemas.openxmlformats.org/spreadsheetml/2006/main" count="1061" uniqueCount="95">
  <si>
    <t>Total</t>
  </si>
  <si>
    <t>CO [t]</t>
  </si>
  <si>
    <t>Pb [t]</t>
  </si>
  <si>
    <t>LTO</t>
  </si>
  <si>
    <t>T7.2</t>
  </si>
  <si>
    <t>Treibstoffdämpfe / Vapeurs</t>
  </si>
  <si>
    <t>Fuel Dumping / Déversements</t>
  </si>
  <si>
    <t>Cruise</t>
  </si>
  <si>
    <t>T7.1</t>
  </si>
  <si>
    <t>Schweizerische Zivilluftfahrt</t>
  </si>
  <si>
    <t>Aviation civile suisse</t>
  </si>
  <si>
    <t>7. Treibstoffverbrauch und Emissionen</t>
  </si>
  <si>
    <t>7. Consommation de carburant et émissions</t>
  </si>
  <si>
    <t>Inhalt der Tabellenblätter</t>
  </si>
  <si>
    <t>Contenu des onglets</t>
  </si>
  <si>
    <t>G7.1</t>
  </si>
  <si>
    <t>G7.2</t>
  </si>
  <si>
    <t>Erläuterungen</t>
  </si>
  <si>
    <t>Erläuterungen zu den betrachteten Variablen und zur Erhebung der Daten</t>
  </si>
  <si>
    <t>Explications</t>
  </si>
  <si>
    <t>Explications concernant les variables observées et la collecte de données</t>
  </si>
  <si>
    <t>◄</t>
  </si>
  <si>
    <t>Quelle: BFS, BAZL – Luftverkehr, Zivilluftfahrtstatistik (AVIA_ZL)</t>
  </si>
  <si>
    <t>Source: OFS, OFAC – Trafic aérien, Statistique de l'aviation civile (AVIA_ZL)</t>
  </si>
  <si>
    <t>Quelle: Bundesamt für Zivilluftfahrt / Source: Office fédéral de l'aviation civile</t>
  </si>
  <si>
    <t>…</t>
  </si>
  <si>
    <t>(Nach dem Absatzprinzip: Die Berechnung stützt sich auf den in der Schweiz getankten Treibstoff)</t>
  </si>
  <si>
    <t>(Selon le principe de la quantité vendue: le calcul se base sur les remplissages effectués en Suisse)</t>
  </si>
  <si>
    <t>Treibstoff [t] 
Carburant [t]</t>
  </si>
  <si>
    <t>Allgemeine Hinweise:</t>
  </si>
  <si>
    <t>Remarques généreales:</t>
  </si>
  <si>
    <t>6</t>
  </si>
  <si>
    <t>gasförmige Schadstoffe
Polluants gazeux</t>
  </si>
  <si>
    <t xml:space="preserve">Partikel
Particules </t>
  </si>
  <si>
    <t xml:space="preserve">Auskunft / Renseignements: Bundesamt für Zivilluftfahrt / Office fédéral de l'aviation civile, 058 465 80 39, info@bazl.admin.ch </t>
  </si>
  <si>
    <r>
      <rPr>
        <vertAlign val="superscript"/>
        <sz val="7"/>
        <rFont val="Arial"/>
        <family val="2"/>
      </rPr>
      <t>6</t>
    </r>
    <r>
      <rPr>
        <sz val="7"/>
        <rFont val="Arial"/>
        <family val="2"/>
      </rPr>
      <t xml:space="preserve"> Ab 2013 ist das Verhältnis zwischen Tonnen CO</t>
    </r>
    <r>
      <rPr>
        <vertAlign val="subscript"/>
        <sz val="7"/>
        <rFont val="Arial"/>
        <family val="2"/>
      </rPr>
      <t>2</t>
    </r>
    <r>
      <rPr>
        <sz val="7"/>
        <rFont val="Arial"/>
        <family val="2"/>
      </rPr>
      <t xml:space="preserve"> und Tonnen Treibstoff verglichen mit den Vorjahren geringfügig kleiner geworden. Dies aufgrund einer Anpassung der CO</t>
    </r>
    <r>
      <rPr>
        <vertAlign val="subscript"/>
        <sz val="7"/>
        <rFont val="Arial"/>
        <family val="2"/>
      </rPr>
      <t>2</t>
    </r>
    <r>
      <rPr>
        <sz val="7"/>
        <rFont val="Arial"/>
        <family val="2"/>
      </rPr>
      <t>-Emissionsfaktoren durch das Bundesamt für Umwelt (BAFU).
  À partir de 2013, le rapport entre les tonnes de CO</t>
    </r>
    <r>
      <rPr>
        <vertAlign val="subscript"/>
        <sz val="7"/>
        <rFont val="Arial"/>
        <family val="2"/>
      </rPr>
      <t>2</t>
    </r>
    <r>
      <rPr>
        <sz val="7"/>
        <rFont val="Arial"/>
        <family val="2"/>
      </rPr>
      <t xml:space="preserve"> et les tonnes de carburant a légèrement baissé comparé aux années précédentes. Cela est dû à une adaptation récente des facteurs d’émissions de CO</t>
    </r>
    <r>
      <rPr>
        <vertAlign val="subscript"/>
        <sz val="7"/>
        <rFont val="Arial"/>
        <family val="2"/>
      </rPr>
      <t>2</t>
    </r>
    <r>
      <rPr>
        <sz val="7"/>
        <rFont val="Arial"/>
        <family val="2"/>
      </rPr>
      <t xml:space="preserve"> par l’Office fédéral de l'environnement (OFEV). </t>
    </r>
  </si>
  <si>
    <t>VOC / COV [t]</t>
  </si>
  <si>
    <r>
      <t>&gt; À partir de 2004, les émissions sont calculées avec un modèle amélioré, la comparaison avec les années précédentes n'est pas toujours possible sans autre. 
&gt; Outre le gaz à effet de serre CO</t>
    </r>
    <r>
      <rPr>
        <vertAlign val="subscript"/>
        <sz val="7"/>
        <rFont val="Arial"/>
        <family val="2"/>
      </rPr>
      <t>2</t>
    </r>
    <r>
      <rPr>
        <sz val="7"/>
        <rFont val="Arial"/>
        <family val="2"/>
      </rPr>
      <t>, une partie des émissions de NO</t>
    </r>
    <r>
      <rPr>
        <vertAlign val="subscript"/>
        <sz val="7"/>
        <rFont val="Arial"/>
        <family val="2"/>
      </rPr>
      <t>X</t>
    </r>
    <r>
      <rPr>
        <sz val="7"/>
        <rFont val="Arial"/>
        <family val="2"/>
      </rPr>
      <t xml:space="preserve"> et de particules a également un effet sur le climat. Ces parts d'émissions polluantes sont présentées séparément à partir de 2020.
&gt; Différences dues aux arrondis</t>
    </r>
  </si>
  <si>
    <r>
      <t>&gt; Ab 2004 werden die Emissionen mit einem verbesserten Modell berechnet; der Vergleich mit den Vorjahren ist nicht immer ohne Weiteres möglich. 
&gt; Neben dem Treibhausgas CO</t>
    </r>
    <r>
      <rPr>
        <vertAlign val="subscript"/>
        <sz val="7"/>
        <rFont val="Arial"/>
        <family val="2"/>
      </rPr>
      <t>2</t>
    </r>
    <r>
      <rPr>
        <sz val="7"/>
        <rFont val="Arial"/>
        <family val="2"/>
      </rPr>
      <t xml:space="preserve"> haben auch Teile der der NO</t>
    </r>
    <r>
      <rPr>
        <vertAlign val="subscript"/>
        <sz val="7"/>
        <rFont val="Arial"/>
        <family val="2"/>
      </rPr>
      <t>X</t>
    </r>
    <r>
      <rPr>
        <sz val="7"/>
        <rFont val="Arial"/>
        <family val="2"/>
      </rPr>
      <t>- sowie der Partikelemissionen einen Einfluss auf das Klima. Diese klimawirksamen Schadstoffemissionen werden ab 2020 separat ausgewiesen.
&gt; Cruise = Reiseflug (über 900 m ü. Grund)
&gt; LTO (landing and take-off) = Start, Landung und Ab- und Anflug (bis 900 m ü. Grund)
&gt; Rundungsdifferenzen möglich</t>
    </r>
  </si>
  <si>
    <t>Renseignements: Office fédéral de l'aviation civile, 058 465 80 39, info@bazl.admin.ch</t>
  </si>
  <si>
    <t>Auskunft: Bundesamt für Zivilluftfahrt, 058 465 80 39, info@bazl.admin.ch</t>
  </si>
  <si>
    <r>
      <rPr>
        <vertAlign val="superscript"/>
        <sz val="7"/>
        <rFont val="Arial"/>
        <family val="2"/>
      </rPr>
      <t xml:space="preserve">1 </t>
    </r>
    <r>
      <rPr>
        <sz val="7"/>
        <rFont val="Arial"/>
        <family val="2"/>
      </rPr>
      <t>Fossiles CO</t>
    </r>
    <r>
      <rPr>
        <vertAlign val="subscript"/>
        <sz val="7"/>
        <rFont val="Arial"/>
        <family val="2"/>
      </rPr>
      <t>2</t>
    </r>
    <r>
      <rPr>
        <sz val="7"/>
        <rFont val="Arial"/>
        <family val="2"/>
      </rPr>
      <t>, d.h. ohne CO</t>
    </r>
    <r>
      <rPr>
        <vertAlign val="subscript"/>
        <sz val="7"/>
        <rFont val="Arial"/>
        <family val="2"/>
      </rPr>
      <t>2</t>
    </r>
    <r>
      <rPr>
        <sz val="7"/>
        <rFont val="Arial"/>
        <family val="2"/>
      </rPr>
      <t>-Emissionen aus klimaneutralen Treibstoffen / CO</t>
    </r>
    <r>
      <rPr>
        <vertAlign val="subscript"/>
        <sz val="7"/>
        <rFont val="Arial"/>
        <family val="2"/>
      </rPr>
      <t>2</t>
    </r>
    <r>
      <rPr>
        <sz val="7"/>
        <rFont val="Arial"/>
        <family val="2"/>
      </rPr>
      <t xml:space="preserve"> fossile, c'est-à-dire sans les émissions de CO</t>
    </r>
    <r>
      <rPr>
        <vertAlign val="subscript"/>
        <sz val="7"/>
        <rFont val="Arial"/>
        <family val="2"/>
      </rPr>
      <t>2</t>
    </r>
    <r>
      <rPr>
        <sz val="7"/>
        <rFont val="Arial"/>
        <family val="2"/>
      </rPr>
      <t xml:space="preserve"> provenant de carburants neutres pour le climat </t>
    </r>
  </si>
  <si>
    <r>
      <t>&gt; Ab 2004 werden die Emissionen mit einem verbesserten Modell berechnet; der Vergleich mit den Vorjahren ist nicht immer ohne Weiteres möglich. 
&gt; Neben dem Treibhausgas CO</t>
    </r>
    <r>
      <rPr>
        <vertAlign val="subscript"/>
        <sz val="7"/>
        <rFont val="Arial"/>
        <family val="2"/>
      </rPr>
      <t>2</t>
    </r>
    <r>
      <rPr>
        <sz val="7"/>
        <rFont val="Arial"/>
        <family val="2"/>
      </rPr>
      <t xml:space="preserve"> haben auch Teile der NO</t>
    </r>
    <r>
      <rPr>
        <vertAlign val="subscript"/>
        <sz val="7"/>
        <rFont val="Arial"/>
        <family val="2"/>
      </rPr>
      <t>X</t>
    </r>
    <r>
      <rPr>
        <sz val="7"/>
        <rFont val="Arial"/>
        <family val="2"/>
      </rPr>
      <t>- sowie der Partikelemissionen einen Einfluss auf das Klima. Diese klimawirksamen Schadstoffemissionen werden ab 2020 separat ausgewiesen.
&gt; Rundungsdifferenzen möglich</t>
    </r>
  </si>
  <si>
    <r>
      <rPr>
        <vertAlign val="superscript"/>
        <sz val="7"/>
        <rFont val="Arial"/>
        <family val="2"/>
      </rPr>
      <t xml:space="preserve">2 </t>
    </r>
    <r>
      <rPr>
        <sz val="7"/>
        <rFont val="Arial"/>
        <family val="2"/>
      </rPr>
      <t>Emissionen ab einer Flughöhe von 8000 m ü. Meer / Emissions à partir d'une altitude de vol de 8000 m au-dessus du niveau de la mer</t>
    </r>
  </si>
  <si>
    <r>
      <t>Treibhausgas</t>
    </r>
    <r>
      <rPr>
        <sz val="8"/>
        <rFont val="Arial"/>
        <family val="2"/>
      </rPr>
      <t>e
Gaz à effet de serre</t>
    </r>
  </si>
  <si>
    <r>
      <rPr>
        <sz val="8"/>
        <rFont val="Arial"/>
        <family val="2"/>
      </rPr>
      <t>CO</t>
    </r>
    <r>
      <rPr>
        <vertAlign val="subscript"/>
        <sz val="8"/>
        <rFont val="Arial"/>
        <family val="2"/>
      </rPr>
      <t>2</t>
    </r>
    <r>
      <rPr>
        <sz val="8"/>
        <rFont val="Arial"/>
        <family val="2"/>
      </rPr>
      <t xml:space="preserve"> [t] </t>
    </r>
    <r>
      <rPr>
        <vertAlign val="superscript"/>
        <sz val="8"/>
        <rFont val="Arial"/>
        <family val="2"/>
      </rPr>
      <t>1</t>
    </r>
  </si>
  <si>
    <r>
      <t>NO</t>
    </r>
    <r>
      <rPr>
        <vertAlign val="subscript"/>
        <sz val="8"/>
        <rFont val="Arial"/>
        <family val="2"/>
      </rPr>
      <t>X</t>
    </r>
    <r>
      <rPr>
        <sz val="8"/>
        <rFont val="Arial"/>
        <family val="2"/>
      </rPr>
      <t xml:space="preserve"> [t]</t>
    </r>
  </si>
  <si>
    <r>
      <t>SO</t>
    </r>
    <r>
      <rPr>
        <vertAlign val="subscript"/>
        <sz val="8"/>
        <rFont val="Arial"/>
        <family val="2"/>
      </rPr>
      <t>2</t>
    </r>
    <r>
      <rPr>
        <sz val="8"/>
        <rFont val="Arial"/>
        <family val="2"/>
      </rPr>
      <t xml:space="preserve"> [t]</t>
    </r>
  </si>
  <si>
    <r>
      <t xml:space="preserve">PN [Anzahl / nombre] </t>
    </r>
    <r>
      <rPr>
        <vertAlign val="superscript"/>
        <sz val="8"/>
        <rFont val="Arial"/>
        <family val="2"/>
      </rPr>
      <t>3</t>
    </r>
  </si>
  <si>
    <r>
      <t xml:space="preserve">PM [t] </t>
    </r>
    <r>
      <rPr>
        <vertAlign val="superscript"/>
        <sz val="8"/>
        <rFont val="Arial"/>
        <family val="2"/>
      </rPr>
      <t>4</t>
    </r>
  </si>
  <si>
    <r>
      <t xml:space="preserve">BC [t] </t>
    </r>
    <r>
      <rPr>
        <vertAlign val="superscript"/>
        <sz val="8"/>
        <rFont val="Arial"/>
        <family val="2"/>
      </rPr>
      <t>5</t>
    </r>
  </si>
  <si>
    <r>
      <t xml:space="preserve">davon klimawirksam </t>
    </r>
    <r>
      <rPr>
        <vertAlign val="superscript"/>
        <sz val="8"/>
        <rFont val="Arial"/>
        <family val="2"/>
      </rPr>
      <t>2</t>
    </r>
    <r>
      <rPr>
        <sz val="8"/>
        <rFont val="Arial"/>
        <family val="2"/>
      </rPr>
      <t xml:space="preserve">
dont avec effet sur le climat </t>
    </r>
    <r>
      <rPr>
        <vertAlign val="superscript"/>
        <sz val="8"/>
        <rFont val="Arial"/>
        <family val="2"/>
      </rPr>
      <t>2</t>
    </r>
    <r>
      <rPr>
        <sz val="8"/>
        <rFont val="Arial"/>
        <family val="2"/>
      </rPr>
      <t xml:space="preserve"> </t>
    </r>
  </si>
  <si>
    <r>
      <rPr>
        <b/>
        <sz val="10"/>
        <rFont val="Arial"/>
        <family val="2"/>
      </rPr>
      <t>Principe de territorialité vs. principe de la quantité vendue</t>
    </r>
    <r>
      <rPr>
        <sz val="10"/>
        <rFont val="Arial"/>
        <family val="2"/>
      </rPr>
      <t xml:space="preserve">
Il existe deux manières conventionnelles différentes d'estimer la consommation de carburant et les émissions de gaz et de particules:
Le </t>
    </r>
    <r>
      <rPr>
        <i/>
        <sz val="10"/>
        <rFont val="Arial"/>
        <family val="2"/>
      </rPr>
      <t>principe de territorialité</t>
    </r>
    <r>
      <rPr>
        <sz val="10"/>
        <rFont val="Arial"/>
        <family val="2"/>
      </rPr>
      <t xml:space="preserve"> considère les émissions nationales (émissions dans l'espace aérien du pays). En font également partie les émissions dues aux survols sans décollage ni atterrissage en Suisse. Le principe de territorialité fournit des données qui sont importantes pour la propre politique de la Suisse en matière d’hygiène de l’air. Mais l'addition des statistiques nationales selon le principe de territorialité ne correspond pas au total mondial, vu qu'il y manque, par exemple, les vols au-dessus des eaux internationales. 
Le </t>
    </r>
    <r>
      <rPr>
        <i/>
        <sz val="10"/>
        <rFont val="Arial"/>
        <family val="2"/>
      </rPr>
      <t>principe de la quantité vendue</t>
    </r>
    <r>
      <rPr>
        <sz val="10"/>
        <rFont val="Arial"/>
        <family val="2"/>
      </rPr>
      <t xml:space="preserve"> tient compte des émissions en fonction des quantités totales de carburant vendu en Suisse. Les émissions selon le principe de la quantité vendue correspondent donc en principe aux émissions des vols au départ de la Suisse. On y distingue les vols domestiques (décollage et atterrissage en Suisse) et les vols internationaux (décollage en Suisse et atterrissage à l'étranger). Si l'on additionne les données collectées selon le principe des ventes de tous les pays, on obtient le total mondial de la consommation de carburant et des émissions. 
L'Office fédéral de l'aviation civile (OFAC) calcule la consommation de carburant et les émissions de gaz et de particules pour chaque mouvement d'aéronef et pour chaque phase de vol. À cet effet, les facteurs d'émission de chaque aéronef sont couplés aux données relatives à ses moteurs. La consommation annuelle de carburant publiée ainsi calculée correspond parfaitement aux quantités de carburant remplis en Suisse. 
</t>
    </r>
  </si>
  <si>
    <t>Auslandverkehr (Skala links) / vols internationaux (échelle à gauche)</t>
  </si>
  <si>
    <t>Inlandverkehr (Skala rechts) / vols domestiques (échelle à droite</t>
  </si>
  <si>
    <t>Auslandverkehr / Vols internationaux</t>
  </si>
  <si>
    <t>Inlandverkehr / Vols domestiques</t>
  </si>
  <si>
    <r>
      <rPr>
        <vertAlign val="superscript"/>
        <sz val="7"/>
        <rFont val="Arial"/>
        <family val="2"/>
      </rPr>
      <t>3</t>
    </r>
    <r>
      <rPr>
        <sz val="7"/>
        <rFont val="Arial"/>
        <family val="2"/>
      </rPr>
      <t xml:space="preserve"> Anzahl ausgestossener Russpartikel, bedeutender Auslöser für klimawirksame Kondensstreifen und Zirruswolken / Nombre de particules de suie émises, déclencheur important des traînées de condensation et des cirrus ayant un impact sur le climat</t>
    </r>
  </si>
  <si>
    <r>
      <t xml:space="preserve">PN [Anzahl / nombre] </t>
    </r>
    <r>
      <rPr>
        <vertAlign val="superscript"/>
        <sz val="8"/>
        <rFont val="Arial"/>
        <family val="2"/>
      </rPr>
      <t>2</t>
    </r>
  </si>
  <si>
    <r>
      <t xml:space="preserve">PM [t] </t>
    </r>
    <r>
      <rPr>
        <vertAlign val="superscript"/>
        <sz val="8"/>
        <rFont val="Arial"/>
        <family val="2"/>
      </rPr>
      <t>3</t>
    </r>
  </si>
  <si>
    <r>
      <t xml:space="preserve">BC [t] </t>
    </r>
    <r>
      <rPr>
        <vertAlign val="superscript"/>
        <sz val="8"/>
        <rFont val="Arial"/>
        <family val="2"/>
      </rPr>
      <t>4</t>
    </r>
  </si>
  <si>
    <r>
      <t xml:space="preserve">Treibstoffdämpfe / Vapeurs </t>
    </r>
    <r>
      <rPr>
        <vertAlign val="superscript"/>
        <sz val="8"/>
        <rFont val="Arial"/>
        <family val="2"/>
      </rPr>
      <t>5</t>
    </r>
  </si>
  <si>
    <r>
      <t xml:space="preserve">Fuel Dumping / Déversements </t>
    </r>
    <r>
      <rPr>
        <vertAlign val="superscript"/>
        <sz val="8"/>
        <rFont val="Arial"/>
        <family val="2"/>
      </rPr>
      <t>5</t>
    </r>
  </si>
  <si>
    <r>
      <rPr>
        <vertAlign val="superscript"/>
        <sz val="7"/>
        <rFont val="Arial"/>
        <family val="2"/>
      </rPr>
      <t>3</t>
    </r>
    <r>
      <rPr>
        <sz val="7"/>
        <rFont val="Arial"/>
        <family val="2"/>
      </rPr>
      <t xml:space="preserve"> PM2.5 und PM10. Vor 2020 geschätzte Werte. Seit 2020 gelten für grosse Flugzeugtriebwerke Feinstaubgrenzwerte; ab jenem Jahr basieren die ausgewiesenen Werte auf den Zertifizierungsmessungen. 
  PM2.5 et PM10. Avant 2020: valeurs estimées. Depuis 2020, les gros moteurs d'avion sont soumis à des valeurs limites de poussières fines et, à partir de cette année, les valeurs indiquées se basent sur les mesures de certification.</t>
    </r>
  </si>
  <si>
    <r>
      <rPr>
        <vertAlign val="superscript"/>
        <sz val="7"/>
        <rFont val="Arial"/>
        <family val="2"/>
      </rPr>
      <t>5</t>
    </r>
    <r>
      <rPr>
        <sz val="7"/>
        <rFont val="Arial"/>
        <family val="2"/>
      </rPr>
      <t xml:space="preserve"> Ausschliesslich ausgewiesen für VOC / Uniquement indiqué pour les COV</t>
    </r>
  </si>
  <si>
    <r>
      <rPr>
        <vertAlign val="superscript"/>
        <sz val="7"/>
        <rFont val="Arial"/>
        <family val="2"/>
      </rPr>
      <t xml:space="preserve">4 </t>
    </r>
    <r>
      <rPr>
        <sz val="7"/>
        <rFont val="Arial"/>
        <family val="2"/>
      </rPr>
      <t>Black Carbon (Schwarzer Kohlenstoff). Vor 2020 geschätzte Werte. Seit 2020 gelten für grosse Flugzeugtriebwerke Feinstaubgrenzwerte; ab jenem Jahr basieren die ausgewiesenen Werte auf den Zertifizierungsmessungen. 
  Black Carbon (carbone noir ou carbone suie). Avant 2020: valeurs estimées. Depuis 2020, les gros moteurs d'avion sont soumis à des valeurs limites de poussières fines et, à partir de cette année, les valeurs indiquées 
  se basent sur les mesures de certification.</t>
    </r>
  </si>
  <si>
    <r>
      <rPr>
        <vertAlign val="superscript"/>
        <sz val="7"/>
        <rFont val="Arial"/>
        <family val="2"/>
      </rPr>
      <t>4</t>
    </r>
    <r>
      <rPr>
        <sz val="7"/>
        <rFont val="Arial"/>
        <family val="2"/>
      </rPr>
      <t xml:space="preserve"> PM2.5 und PM10. Vor 2020 geschätzte Werte. Seit 2020 gelten für grosse Flugzeugtriebwerke Feinstaubgrenzwerte; ab jenem Jahr basieren die ausgewiesenen Werte auf den Zertifizierungsmessungen. 
  PM2.5 et PM10. Avant 2020: valeurs estimées. Depuis 2020, les gros moteurs d'avion sont soumis à des valeurs limites de poussières fines et, à partir de cette année-là, les valeurs indiquées se basent sur les mesures de certification.</t>
    </r>
  </si>
  <si>
    <r>
      <rPr>
        <vertAlign val="superscript"/>
        <sz val="7"/>
        <rFont val="Arial"/>
        <family val="2"/>
      </rPr>
      <t xml:space="preserve">5 </t>
    </r>
    <r>
      <rPr>
        <sz val="7"/>
        <rFont val="Arial"/>
        <family val="2"/>
      </rPr>
      <t>Black Carbon (Schwarzer Kohlenstoff). Vor 2020 geschätzte Werte. Seit 2020 gelten für grosse Flugzeugtriebwerke Feinstaubgrenzwerte; ab jenem Jahr basieren die ausgewiesenen Werte auf den Zertifizierungsmessungen. 
  Black Carbon (carbone noir ou carbone suie). Avant 2020: valeurs estimées. Depuis 2020, les gros moteurs d'avion sont soumis à des valeurs limites de poussières fines et, à partir de cette année-là, les valeurs indiquées se basent sur les mesures de certification.</t>
    </r>
  </si>
  <si>
    <r>
      <t>&gt; À partir de 2004, les émissions sont calculées avec un modèle amélioré, la comparaison avec les années précédentes n'est pas toujours possible sans autre. 
&gt; Outre le gaz à effet de serre CO</t>
    </r>
    <r>
      <rPr>
        <vertAlign val="subscript"/>
        <sz val="7"/>
        <rFont val="Arial"/>
        <family val="2"/>
      </rPr>
      <t>2</t>
    </r>
    <r>
      <rPr>
        <sz val="7"/>
        <rFont val="Arial"/>
        <family val="2"/>
      </rPr>
      <t>, une partie des émissions de NO</t>
    </r>
    <r>
      <rPr>
        <vertAlign val="subscript"/>
        <sz val="7"/>
        <rFont val="Arial"/>
        <family val="2"/>
      </rPr>
      <t>X</t>
    </r>
    <r>
      <rPr>
        <sz val="7"/>
        <rFont val="Arial"/>
        <family val="2"/>
      </rPr>
      <t xml:space="preserve"> et de particules a également un effet sur le climat. Ces parts d'émissions polluantes sont présentées séparément à partir de 2020.
&gt; Cruise = régime de croisière (au-dessus de 900 m au-dessus du sol)
&gt; LTO (landing and take-off) = décollage et atterrissage, montée et approche (jusqu'à 900 m au-dessus du sol)
&gt; Différences dues aux arrondis</t>
    </r>
  </si>
  <si>
    <t>Cruise 1)</t>
  </si>
  <si>
    <t>LTO 2)</t>
  </si>
  <si>
    <t>Treibstoffverbrauch sowie Gas- und Partikelemissionen der zivilen Flüge ab Schweizer Flugplätzen, nach Absatzprinzip</t>
  </si>
  <si>
    <t>Treibstoffverbrauch der zivilen Flüge ab Schweizer Flugplätzen, nach Absatzprinzip – Grafik</t>
  </si>
  <si>
    <t>Treibstoffverbrauch sowie Gas- und Partikelemissionen der zivilen Flüge im Schweizer Luftraum, nach Territorialitätsprinzip</t>
  </si>
  <si>
    <t>Treibstoffverbrauch der zivilen Flüge im Schweizer Luftraum, nach Territorialitätsprinzip – Grafik</t>
  </si>
  <si>
    <t xml:space="preserve">Treibstoffverbrauch sowie Gas- und Partikelemissionen der zivilen Flüge ab Schweizer Flugplätzen   </t>
  </si>
  <si>
    <t xml:space="preserve">Treibstoffverbrauch sowie Gas- und Partikelemissionen der zivilen Flüge im Schweizer Luftraum   </t>
  </si>
  <si>
    <t xml:space="preserve">(Nach dem Territorialitätsprinzip)  </t>
  </si>
  <si>
    <t xml:space="preserve">(Selon le principe de territorialité)  </t>
  </si>
  <si>
    <r>
      <rPr>
        <b/>
        <sz val="10"/>
        <rFont val="Arial"/>
        <family val="2"/>
      </rPr>
      <t>Types d'émissions de gaz et de particules</t>
    </r>
    <r>
      <rPr>
        <sz val="10"/>
        <rFont val="Arial"/>
        <family val="2"/>
      </rPr>
      <t xml:space="preserve">
Outre le CO</t>
    </r>
    <r>
      <rPr>
        <vertAlign val="subscript"/>
        <sz val="10"/>
        <rFont val="Arial"/>
        <family val="2"/>
      </rPr>
      <t>2</t>
    </r>
    <r>
      <rPr>
        <sz val="10"/>
        <rFont val="Arial"/>
        <family val="2"/>
      </rPr>
      <t>, gaz à effet de serre, les aéronefs émettent également des polluants sous forme de gaz et de particules: NO</t>
    </r>
    <r>
      <rPr>
        <vertAlign val="subscript"/>
        <sz val="10"/>
        <rFont val="Arial"/>
        <family val="2"/>
      </rPr>
      <t>X</t>
    </r>
    <r>
      <rPr>
        <sz val="10"/>
        <rFont val="Arial"/>
        <family val="2"/>
      </rPr>
      <t xml:space="preserve"> (provenant de l'oxydation de l'azote de l'air), SO</t>
    </r>
    <r>
      <rPr>
        <vertAlign val="subscript"/>
        <sz val="10"/>
        <rFont val="Arial"/>
        <family val="2"/>
      </rPr>
      <t>2</t>
    </r>
    <r>
      <rPr>
        <sz val="10"/>
        <rFont val="Arial"/>
        <family val="2"/>
      </rPr>
      <t xml:space="preserve"> (provenant du soufre contenu dans le carburant), COV, CO, poussières fines ou suie (provenant de combustions incomplètes) et plomb. Si les NO</t>
    </r>
    <r>
      <rPr>
        <vertAlign val="subscript"/>
        <sz val="10"/>
        <rFont val="Arial"/>
        <family val="2"/>
      </rPr>
      <t>X</t>
    </r>
    <r>
      <rPr>
        <sz val="10"/>
        <rFont val="Arial"/>
        <family val="2"/>
      </rPr>
      <t xml:space="preserve"> et les poussières fines sont émis à haute altitude (typiquement &gt;8000m d'altitude au-dessus du niveau de la mer), ils ont également un impact sur le climat. Cette part des émissions de NO</t>
    </r>
    <r>
      <rPr>
        <vertAlign val="subscript"/>
        <sz val="10"/>
        <rFont val="Arial"/>
        <family val="2"/>
      </rPr>
      <t>X</t>
    </r>
    <r>
      <rPr>
        <sz val="10"/>
        <rFont val="Arial"/>
        <family val="2"/>
      </rPr>
      <t xml:space="preserve"> et de poussières fines est indiquée séparément. (Pour le CO</t>
    </r>
    <r>
      <rPr>
        <vertAlign val="subscript"/>
        <sz val="10"/>
        <rFont val="Arial"/>
        <family val="2"/>
      </rPr>
      <t>2</t>
    </r>
    <r>
      <rPr>
        <sz val="10"/>
        <rFont val="Arial"/>
        <family val="2"/>
      </rPr>
      <t xml:space="preserve">, l'impact sur le climat ne dépend pas de l'altitude de vol.) Les faibles quantités de plomb émises proviennent de petits avions, dont certains ont besoin de kérosène au plomb pour des raisons techniques.
</t>
    </r>
  </si>
  <si>
    <t>Consommation de carburant et émissions de gaz et de particules des vols civils depuis les aérodromes suisses, selon le principe de la quantité vendue</t>
  </si>
  <si>
    <t>Consommation de carburant des vols civils depuis les aérodromes suisses, selon le principe de la quantité vendue – Graphique</t>
  </si>
  <si>
    <t>Consommation de carburant et émissions de gaz et de particules des vols civils dans l’espace aérien suisse, selon le principe de territorialité</t>
  </si>
  <si>
    <t>Consommation de carburant des vols civils dans l’espace aérien suisse, selon le principe de territorialité – Graphique</t>
  </si>
  <si>
    <t>Consommation de carburant et émissions de gaz et de particules des vols civils depuis les aérodromes suisses</t>
  </si>
  <si>
    <t xml:space="preserve">Consommation de carburant et émissions de gaz et de particules des vols civils dans l’espace aérien suisse </t>
  </si>
  <si>
    <r>
      <rPr>
        <b/>
        <sz val="10"/>
        <rFont val="Arial"/>
        <family val="2"/>
      </rPr>
      <t>Arten von Gas- und Partikelemissionen</t>
    </r>
    <r>
      <rPr>
        <sz val="10"/>
        <rFont val="Arial"/>
        <family val="2"/>
      </rPr>
      <t xml:space="preserve">
Neben dem Treibhausgas CO</t>
    </r>
    <r>
      <rPr>
        <vertAlign val="subscript"/>
        <sz val="10"/>
        <rFont val="Arial"/>
        <family val="2"/>
      </rPr>
      <t>2</t>
    </r>
    <r>
      <rPr>
        <sz val="10"/>
        <rFont val="Arial"/>
        <family val="2"/>
      </rPr>
      <t xml:space="preserve"> werden von den Luftfahrzeugen auch Schadstoffe in Form von Gasen und Partikeln ausgestossen: NO</t>
    </r>
    <r>
      <rPr>
        <vertAlign val="subscript"/>
        <sz val="10"/>
        <rFont val="Arial"/>
        <family val="2"/>
      </rPr>
      <t>X</t>
    </r>
    <r>
      <rPr>
        <sz val="10"/>
        <rFont val="Arial"/>
        <family val="2"/>
      </rPr>
      <t xml:space="preserve"> (aus der Oxidation von Luftstickstoff), SO</t>
    </r>
    <r>
      <rPr>
        <vertAlign val="subscript"/>
        <sz val="10"/>
        <rFont val="Arial"/>
        <family val="2"/>
      </rPr>
      <t>2</t>
    </r>
    <r>
      <rPr>
        <sz val="10"/>
        <rFont val="Arial"/>
        <family val="2"/>
      </rPr>
      <t xml:space="preserve"> (aus dem Schwefel im Treibstoff), VOC, CO, Feinstaub bzw. Russ (aus unvollständiger Verbrennung) und Blei. Werden NO</t>
    </r>
    <r>
      <rPr>
        <vertAlign val="subscript"/>
        <sz val="10"/>
        <rFont val="Arial"/>
        <family val="2"/>
      </rPr>
      <t>X</t>
    </r>
    <r>
      <rPr>
        <sz val="10"/>
        <rFont val="Arial"/>
        <family val="2"/>
      </rPr>
      <t xml:space="preserve"> und Feinstaub in hoher Flughöhe (typisch &gt;8000m ü. Meer) ausgestossen, haben sie auch einen Einfluss auf das Klima. Dieser klimawirksame Anteil der NO</t>
    </r>
    <r>
      <rPr>
        <vertAlign val="subscript"/>
        <sz val="10"/>
        <rFont val="Arial"/>
        <family val="2"/>
      </rPr>
      <t>X</t>
    </r>
    <r>
      <rPr>
        <sz val="10"/>
        <rFont val="Arial"/>
        <family val="2"/>
      </rPr>
      <t>- und Feinstaubemissionen wird separat ausgewiesen. (Beim CO</t>
    </r>
    <r>
      <rPr>
        <vertAlign val="subscript"/>
        <sz val="10"/>
        <rFont val="Arial"/>
        <family val="2"/>
      </rPr>
      <t>2</t>
    </r>
    <r>
      <rPr>
        <sz val="10"/>
        <rFont val="Arial"/>
        <family val="2"/>
      </rPr>
      <t xml:space="preserve"> hängt die Klimawirksamkeit nicht von der Flughöhe ab.) Die geringen Mengen emittierten Bleis stammen von Kleinflugzeugen, von denen einige aus technischen Gründen verbleites Flugbenzin benötigen.</t>
    </r>
  </si>
  <si>
    <r>
      <rPr>
        <vertAlign val="superscript"/>
        <sz val="7"/>
        <rFont val="Arial"/>
        <family val="2"/>
      </rPr>
      <t>2</t>
    </r>
    <r>
      <rPr>
        <sz val="7"/>
        <rFont val="Arial"/>
        <family val="2"/>
      </rPr>
      <t xml:space="preserve"> Anzahl ausgestossener Russpartikel / Nombre de particules de suie émises</t>
    </r>
  </si>
  <si>
    <r>
      <rPr>
        <vertAlign val="superscript"/>
        <sz val="7"/>
        <rFont val="Arial"/>
        <family val="2"/>
      </rPr>
      <t xml:space="preserve">1 </t>
    </r>
    <r>
      <rPr>
        <sz val="7"/>
        <rFont val="Arial"/>
        <family val="2"/>
      </rPr>
      <t>Fossiles und nicht-fossiles CO</t>
    </r>
    <r>
      <rPr>
        <vertAlign val="subscript"/>
        <sz val="7"/>
        <rFont val="Arial"/>
        <family val="2"/>
      </rPr>
      <t>2</t>
    </r>
    <r>
      <rPr>
        <sz val="7"/>
        <rFont val="Arial"/>
        <family val="2"/>
      </rPr>
      <t xml:space="preserve"> (d.h. inklusive CO</t>
    </r>
    <r>
      <rPr>
        <vertAlign val="subscript"/>
        <sz val="7"/>
        <rFont val="Arial"/>
        <family val="2"/>
      </rPr>
      <t>2</t>
    </r>
    <r>
      <rPr>
        <sz val="7"/>
        <rFont val="Arial"/>
        <family val="2"/>
      </rPr>
      <t>-Emissionen aus klimaneutralen Treibstoffen), da Unterscheidung bei der Betrachtung nach Territorialitätsprinzip nicht möglich
  CO</t>
    </r>
    <r>
      <rPr>
        <vertAlign val="subscript"/>
        <sz val="7"/>
        <rFont val="Arial"/>
        <family val="2"/>
      </rPr>
      <t>2</t>
    </r>
    <r>
      <rPr>
        <sz val="7"/>
        <rFont val="Arial"/>
        <family val="2"/>
      </rPr>
      <t xml:space="preserve"> fossile et non fossile (c'est-à-dire y compris les émissions de CO</t>
    </r>
    <r>
      <rPr>
        <vertAlign val="subscript"/>
        <sz val="7"/>
        <rFont val="Arial"/>
        <family val="2"/>
      </rPr>
      <t>2</t>
    </r>
    <r>
      <rPr>
        <sz val="7"/>
        <rFont val="Arial"/>
        <family val="2"/>
      </rPr>
      <t xml:space="preserve"> provenant de carburants neutres pour le climat), car il n'est pas possible de faire la distinction en appliquant le principe de territorialité</t>
    </r>
  </si>
  <si>
    <t>1990 – 2022</t>
  </si>
  <si>
    <t>2000 – 2022</t>
  </si>
  <si>
    <t>© BFS 2023</t>
  </si>
  <si>
    <t>© OFS 2023</t>
  </si>
  <si>
    <t>© BFS / OFS - 2023</t>
  </si>
  <si>
    <r>
      <rPr>
        <b/>
        <sz val="10"/>
        <rFont val="Arial"/>
        <family val="2"/>
      </rPr>
      <t>Territorialitäts- vs. Absatzprinzip</t>
    </r>
    <r>
      <rPr>
        <sz val="10"/>
        <rFont val="Arial"/>
        <family val="2"/>
      </rPr>
      <t xml:space="preserve">
Der Treibstoffverbrauch sowie die Gas- und Partikelemissionen werden konventionellerweise nach zwei unterschiedlichen Prinzipien geschätzt: 
Das </t>
    </r>
    <r>
      <rPr>
        <i/>
        <sz val="10"/>
        <rFont val="Arial"/>
        <family val="2"/>
      </rPr>
      <t>Territorialitätsprinzip</t>
    </r>
    <r>
      <rPr>
        <sz val="10"/>
        <rFont val="Arial"/>
        <family val="2"/>
      </rPr>
      <t xml:space="preserve"> betrachtet die Inlandemissionen (Emissionen im Landesluftraum). Dazu gehören auch die Emissionen aus Überflügen ohne Start oder Landung in der Schweiz. Das Territorialitätsprinzip liefert Daten, die bedeutsam für die eigene Luftreinhaltepolitik der Schweiz sind. Die Addition nationaler Statistiken nach dem Territorialitätsprinzip ergibt jedoch nicht das weltweite Total des Treibstoffverbrauchs und der Emissionen, da z.B. die Flüge über internationale Gewässer fehlen. 
Beim </t>
    </r>
    <r>
      <rPr>
        <i/>
        <sz val="10"/>
        <rFont val="Arial"/>
        <family val="2"/>
      </rPr>
      <t xml:space="preserve">Absatzprinzip </t>
    </r>
    <r>
      <rPr>
        <sz val="10"/>
        <rFont val="Arial"/>
        <family val="2"/>
      </rPr>
      <t xml:space="preserve">werden die Emissionen aufgrund der gesamten in der Schweiz getankten Treibstoffmenge erfasst. Die Emissionen nach Absatzprinzip entsprechen somit im Prinzip den Emissionen der Flüge mit Start in der Schweiz. Unterschieden wird zwischen Inlandverkehr (Flüge innerhalb der Schweiz) und Auslandverkehr (Flüge von der Schweiz ins Ausland). Werden die nach Absatzprinzip erhobenen Daten sämtlicher Länder addiert, resultiert daraus das weltweite Total des Treibstoffverbrauchs und der Emissionen. 
Das Bundesamt für Zivilluftfahrt (BAZL) berechnet den Treibstoffverbrauch sowie die Gas- und Partikelemissionen für jede einzelne Flugbewegung und für alle Flugphasen. Dabei werden Daten und Emissionsfaktoren für jeden Flugzeugtyp mit seinen entsprechenden Triebwerken verwendet. Der publizierte jährliche Treibstoffverbrauch sämtlicher Flüge nach dem Absatzprinzip stimmt mit der in der Schweiz jährlich getankten Menge präzis überein.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</si>
</sst>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 ###\ ##0"/>
  </numFmts>
  <fonts count="25" x14ac:knownFonts="1">
    <font>
      <sz val="8"/>
      <name val="Arial"/>
      <family val="2"/>
    </font>
    <font>
      <b/>
      <sz val="10"/>
      <name val="Arial"/>
      <family val="2"/>
    </font>
    <font>
      <sz val="8"/>
      <name val="Arial"/>
      <family val="2"/>
    </font>
    <font>
      <u/>
      <sz val="8"/>
      <color indexed="12"/>
      <name val="Arial"/>
      <family val="2"/>
    </font>
    <font>
      <sz val="10"/>
      <name val="Arial"/>
      <family val="2"/>
    </font>
    <font>
      <vertAlign val="subscript"/>
      <sz val="8"/>
      <name val="Arial"/>
      <family val="2"/>
    </font>
    <font>
      <sz val="7"/>
      <name val="Arial"/>
      <family val="2"/>
    </font>
    <font>
      <b/>
      <sz val="14"/>
      <name val="Arial"/>
      <family val="2"/>
    </font>
    <font>
      <sz val="14"/>
      <name val="Arial"/>
      <family val="2"/>
    </font>
    <font>
      <sz val="16"/>
      <name val="Arial"/>
      <family val="2"/>
    </font>
    <font>
      <sz val="12"/>
      <name val="Arial"/>
      <family val="2"/>
    </font>
    <font>
      <u/>
      <sz val="10"/>
      <color indexed="12"/>
      <name val="Arial"/>
      <family val="2"/>
    </font>
    <font>
      <b/>
      <sz val="16"/>
      <name val="Arial"/>
      <family val="2"/>
    </font>
    <font>
      <b/>
      <sz val="8"/>
      <name val="Arial"/>
      <family val="2"/>
    </font>
    <font>
      <sz val="8"/>
      <color theme="1"/>
      <name val="Arial"/>
      <family val="2"/>
    </font>
    <font>
      <sz val="8"/>
      <color rgb="FFFF0000"/>
      <name val="Arial"/>
      <family val="2"/>
    </font>
    <font>
      <vertAlign val="superscript"/>
      <sz val="7"/>
      <name val="Arial"/>
      <family val="2"/>
    </font>
    <font>
      <vertAlign val="superscript"/>
      <sz val="8"/>
      <name val="Arial"/>
      <family val="2"/>
    </font>
    <font>
      <sz val="10"/>
      <color rgb="FFFF0000"/>
      <name val="Arial"/>
      <family val="2"/>
    </font>
    <font>
      <b/>
      <sz val="11"/>
      <name val="Arial"/>
      <family val="2"/>
    </font>
    <font>
      <sz val="11"/>
      <name val="Arial"/>
      <family val="2"/>
    </font>
    <font>
      <vertAlign val="subscript"/>
      <sz val="7"/>
      <name val="Arial"/>
      <family val="2"/>
    </font>
    <font>
      <i/>
      <sz val="10"/>
      <name val="Arial"/>
      <family val="2"/>
    </font>
    <font>
      <vertAlign val="subscript"/>
      <sz val="10"/>
      <name val="Arial"/>
      <family val="2"/>
    </font>
    <font>
      <sz val="10"/>
      <color rgb="FF0000FF"/>
      <name val="Arial"/>
      <family val="2"/>
    </font>
  </fonts>
  <fills count="6">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3" fillId="0" borderId="0" applyNumberFormat="0" applyFill="0" applyBorder="0" applyAlignment="0" applyProtection="0">
      <alignment vertical="top"/>
      <protection locked="0"/>
    </xf>
    <xf numFmtId="0" fontId="2" fillId="0" borderId="0"/>
    <xf numFmtId="0" fontId="2" fillId="0" borderId="0"/>
    <xf numFmtId="0" fontId="2" fillId="0" borderId="0"/>
  </cellStyleXfs>
  <cellXfs count="147">
    <xf numFmtId="0" fontId="0" fillId="0" borderId="0" xfId="0"/>
    <xf numFmtId="0" fontId="1" fillId="0" borderId="0" xfId="0" applyFont="1"/>
    <xf numFmtId="3" fontId="0" fillId="0" borderId="0" xfId="0" applyNumberFormat="1"/>
    <xf numFmtId="0" fontId="4" fillId="0" borderId="0" xfId="0" applyFont="1"/>
    <xf numFmtId="0" fontId="2" fillId="0" borderId="1" xfId="0" applyFont="1" applyBorder="1" applyAlignment="1">
      <alignment wrapText="1"/>
    </xf>
    <xf numFmtId="0" fontId="2" fillId="0" borderId="0" xfId="0" applyFont="1" applyAlignment="1">
      <alignment wrapText="1"/>
    </xf>
    <xf numFmtId="1" fontId="0" fillId="0" borderId="0" xfId="0" applyNumberFormat="1"/>
    <xf numFmtId="3" fontId="0" fillId="0" borderId="0" xfId="0" applyNumberFormat="1" applyAlignment="1">
      <alignment horizontal="right"/>
    </xf>
    <xf numFmtId="165" fontId="0" fillId="0" borderId="0" xfId="0" applyNumberFormat="1" applyAlignment="1">
      <alignment horizontal="right"/>
    </xf>
    <xf numFmtId="164" fontId="0" fillId="0" borderId="0" xfId="0" applyNumberFormat="1"/>
    <xf numFmtId="164" fontId="0" fillId="0" borderId="0" xfId="0" applyNumberFormat="1" applyAlignment="1">
      <alignment vertical="top" wrapText="1"/>
    </xf>
    <xf numFmtId="0" fontId="6" fillId="0" borderId="0" xfId="0" applyFont="1"/>
    <xf numFmtId="3" fontId="0" fillId="0" borderId="0" xfId="0" applyNumberFormat="1" applyAlignment="1">
      <alignment horizontal="left"/>
    </xf>
    <xf numFmtId="0" fontId="0" fillId="0" borderId="0" xfId="0" applyAlignment="1">
      <alignment horizontal="left"/>
    </xf>
    <xf numFmtId="3" fontId="0" fillId="3" borderId="0" xfId="0" applyNumberFormat="1" applyFill="1"/>
    <xf numFmtId="3" fontId="2" fillId="0" borderId="0" xfId="0" applyNumberFormat="1" applyFont="1"/>
    <xf numFmtId="3" fontId="2" fillId="3" borderId="0" xfId="0" applyNumberFormat="1" applyFont="1" applyFill="1"/>
    <xf numFmtId="0" fontId="7" fillId="3" borderId="0" xfId="0" applyFont="1" applyFill="1" applyAlignment="1">
      <alignment vertical="top"/>
    </xf>
    <xf numFmtId="0" fontId="0" fillId="3" borderId="0" xfId="0" applyFill="1" applyAlignment="1">
      <alignment vertical="top"/>
    </xf>
    <xf numFmtId="0" fontId="0" fillId="0" borderId="0" xfId="0" applyAlignment="1">
      <alignment vertical="top"/>
    </xf>
    <xf numFmtId="0" fontId="8" fillId="3" borderId="0" xfId="0" applyFont="1" applyFill="1" applyAlignment="1">
      <alignment vertical="top"/>
    </xf>
    <xf numFmtId="0" fontId="9" fillId="3" borderId="0" xfId="0" applyFont="1" applyFill="1" applyAlignment="1">
      <alignment vertical="top"/>
    </xf>
    <xf numFmtId="0" fontId="9" fillId="0" borderId="0" xfId="0" applyFont="1" applyAlignment="1">
      <alignment vertical="top"/>
    </xf>
    <xf numFmtId="0" fontId="10" fillId="0" borderId="0" xfId="0" applyFont="1" applyAlignment="1">
      <alignment vertical="top"/>
    </xf>
    <xf numFmtId="0" fontId="1" fillId="0" borderId="8" xfId="0" applyFont="1" applyBorder="1" applyAlignment="1">
      <alignment vertical="top"/>
    </xf>
    <xf numFmtId="0" fontId="9" fillId="0" borderId="8" xfId="0" applyFont="1" applyBorder="1" applyAlignment="1">
      <alignment vertical="top"/>
    </xf>
    <xf numFmtId="0" fontId="11" fillId="0" borderId="9" xfId="1" applyFont="1" applyBorder="1" applyAlignment="1" applyProtection="1">
      <alignment vertical="top" wrapText="1"/>
    </xf>
    <xf numFmtId="0" fontId="4" fillId="0" borderId="9" xfId="0" applyFont="1" applyBorder="1" applyAlignment="1">
      <alignment vertical="top" wrapText="1"/>
    </xf>
    <xf numFmtId="0" fontId="11" fillId="0" borderId="10" xfId="1" applyFont="1" applyBorder="1" applyAlignment="1" applyProtection="1">
      <alignment vertical="top" wrapText="1"/>
    </xf>
    <xf numFmtId="0" fontId="4" fillId="0" borderId="10" xfId="0" applyFont="1" applyBorder="1" applyAlignment="1">
      <alignment vertical="top" wrapText="1"/>
    </xf>
    <xf numFmtId="0" fontId="4" fillId="0" borderId="10" xfId="0" applyFont="1" applyBorder="1" applyAlignment="1">
      <alignment horizontal="right" vertical="top" wrapText="1"/>
    </xf>
    <xf numFmtId="0" fontId="12" fillId="0" borderId="0" xfId="0" applyFont="1" applyAlignment="1">
      <alignment vertical="top"/>
    </xf>
    <xf numFmtId="0" fontId="10" fillId="0" borderId="7" xfId="0" applyFont="1" applyBorder="1" applyAlignment="1">
      <alignment vertical="top"/>
    </xf>
    <xf numFmtId="0" fontId="12" fillId="0" borderId="7" xfId="0" applyFont="1" applyBorder="1" applyAlignment="1">
      <alignment vertical="top"/>
    </xf>
    <xf numFmtId="0" fontId="10" fillId="0" borderId="4" xfId="0" applyFont="1" applyBorder="1" applyAlignment="1">
      <alignment vertical="top"/>
    </xf>
    <xf numFmtId="0" fontId="10" fillId="0" borderId="0" xfId="0" applyFont="1"/>
    <xf numFmtId="0" fontId="13" fillId="0" borderId="0" xfId="0" applyFont="1"/>
    <xf numFmtId="0" fontId="8" fillId="0" borderId="0" xfId="0" applyFont="1" applyAlignment="1">
      <alignment vertical="top"/>
    </xf>
    <xf numFmtId="3" fontId="14" fillId="0" borderId="0" xfId="0" applyNumberFormat="1" applyFont="1"/>
    <xf numFmtId="3" fontId="14" fillId="3" borderId="0" xfId="0" applyNumberFormat="1" applyFont="1" applyFill="1"/>
    <xf numFmtId="164" fontId="14" fillId="0" borderId="0" xfId="0" applyNumberFormat="1" applyFont="1"/>
    <xf numFmtId="164" fontId="14" fillId="0" borderId="0" xfId="0" applyNumberFormat="1" applyFont="1" applyAlignment="1">
      <alignment vertical="top" wrapText="1"/>
    </xf>
    <xf numFmtId="3" fontId="15" fillId="0" borderId="0" xfId="0" applyNumberFormat="1" applyFont="1"/>
    <xf numFmtId="0" fontId="2" fillId="0" borderId="0" xfId="2"/>
    <xf numFmtId="0" fontId="0" fillId="0" borderId="4" xfId="0" applyBorder="1"/>
    <xf numFmtId="0" fontId="10" fillId="0" borderId="0" xfId="2" applyFont="1" applyAlignment="1">
      <alignment vertical="top"/>
    </xf>
    <xf numFmtId="0" fontId="10" fillId="0" borderId="0" xfId="2" applyFont="1"/>
    <xf numFmtId="0" fontId="2" fillId="4" borderId="0" xfId="3" applyFill="1" applyAlignment="1">
      <alignment horizontal="left" vertical="top" wrapText="1"/>
    </xf>
    <xf numFmtId="0" fontId="2" fillId="2" borderId="0" xfId="3" applyFill="1"/>
    <xf numFmtId="0" fontId="4" fillId="0" borderId="9" xfId="0" applyFont="1" applyBorder="1" applyAlignment="1">
      <alignment horizontal="right" vertical="top" wrapText="1"/>
    </xf>
    <xf numFmtId="166" fontId="14" fillId="0" borderId="0" xfId="0" applyNumberFormat="1" applyFont="1"/>
    <xf numFmtId="166" fontId="0" fillId="0" borderId="0" xfId="0" applyNumberFormat="1"/>
    <xf numFmtId="0" fontId="14" fillId="0" borderId="0" xfId="0" applyFont="1"/>
    <xf numFmtId="0" fontId="19" fillId="0" borderId="0" xfId="0" applyFont="1" applyAlignment="1">
      <alignment vertical="top"/>
    </xf>
    <xf numFmtId="0" fontId="20" fillId="0" borderId="0" xfId="0" applyFont="1" applyAlignment="1">
      <alignment vertical="top"/>
    </xf>
    <xf numFmtId="0" fontId="0" fillId="2" borderId="4" xfId="3" applyFont="1" applyFill="1" applyBorder="1"/>
    <xf numFmtId="0" fontId="0" fillId="4" borderId="4" xfId="3" applyFont="1" applyFill="1" applyBorder="1" applyAlignment="1">
      <alignment horizontal="left" vertical="top" wrapText="1"/>
    </xf>
    <xf numFmtId="0" fontId="4" fillId="0" borderId="0" xfId="1" applyFont="1" applyAlignment="1" applyProtection="1">
      <alignment horizontal="right"/>
    </xf>
    <xf numFmtId="0" fontId="0" fillId="0" borderId="1" xfId="0" applyBorder="1" applyAlignment="1">
      <alignment wrapText="1"/>
    </xf>
    <xf numFmtId="0" fontId="0" fillId="0" borderId="0" xfId="0" applyAlignment="1">
      <alignment vertical="center" textRotation="90"/>
    </xf>
    <xf numFmtId="3" fontId="0" fillId="3" borderId="0" xfId="0" applyNumberFormat="1" applyFill="1" applyAlignment="1">
      <alignment horizontal="right"/>
    </xf>
    <xf numFmtId="3" fontId="14" fillId="0" borderId="0" xfId="0" applyNumberFormat="1" applyFont="1" applyAlignment="1">
      <alignment horizontal="right"/>
    </xf>
    <xf numFmtId="3" fontId="14" fillId="0" borderId="0" xfId="0" applyNumberFormat="1" applyFont="1" applyAlignment="1">
      <alignment horizontal="right" vertical="center"/>
    </xf>
    <xf numFmtId="3" fontId="0" fillId="0" borderId="0" xfId="0" applyNumberFormat="1" applyAlignment="1">
      <alignment horizontal="right" vertical="center"/>
    </xf>
    <xf numFmtId="3" fontId="14" fillId="3" borderId="0" xfId="0" applyNumberFormat="1" applyFont="1" applyFill="1" applyAlignment="1">
      <alignment horizontal="right" vertical="center"/>
    </xf>
    <xf numFmtId="3" fontId="14" fillId="3" borderId="0" xfId="0" applyNumberFormat="1" applyFont="1" applyFill="1" applyAlignment="1">
      <alignment horizontal="right"/>
    </xf>
    <xf numFmtId="0" fontId="2" fillId="0" borderId="0" xfId="0" applyFont="1"/>
    <xf numFmtId="0" fontId="24" fillId="0" borderId="0" xfId="1" applyFont="1" applyAlignment="1" applyProtection="1">
      <alignment horizontal="right"/>
    </xf>
    <xf numFmtId="0" fontId="0" fillId="5" borderId="0" xfId="0" applyFill="1" applyAlignment="1">
      <alignment horizontal="left"/>
    </xf>
    <xf numFmtId="3" fontId="14" fillId="5" borderId="0" xfId="0" applyNumberFormat="1" applyFont="1" applyFill="1" applyAlignment="1">
      <alignment horizontal="right" vertical="center"/>
    </xf>
    <xf numFmtId="3" fontId="14" fillId="5" borderId="0" xfId="0" applyNumberFormat="1" applyFont="1" applyFill="1" applyAlignment="1">
      <alignment horizontal="right"/>
    </xf>
    <xf numFmtId="0" fontId="0" fillId="0" borderId="4" xfId="0" applyBorder="1" applyAlignment="1">
      <alignment vertical="top"/>
    </xf>
    <xf numFmtId="0" fontId="0" fillId="0" borderId="0" xfId="0" applyAlignment="1">
      <alignment wrapText="1"/>
    </xf>
    <xf numFmtId="166" fontId="0" fillId="4" borderId="0" xfId="0" applyNumberFormat="1" applyFill="1"/>
    <xf numFmtId="166" fontId="0" fillId="0" borderId="0" xfId="0" applyNumberFormat="1" applyAlignment="1">
      <alignment horizontal="right"/>
    </xf>
    <xf numFmtId="165" fontId="0" fillId="0" borderId="0" xfId="0" applyNumberFormat="1"/>
    <xf numFmtId="0" fontId="0" fillId="3" borderId="0" xfId="0" applyFill="1"/>
    <xf numFmtId="166" fontId="0" fillId="3" borderId="0" xfId="0" applyNumberFormat="1" applyFill="1"/>
    <xf numFmtId="166" fontId="0" fillId="3" borderId="0" xfId="0" applyNumberFormat="1" applyFill="1" applyAlignment="1">
      <alignment horizontal="right"/>
    </xf>
    <xf numFmtId="165" fontId="0" fillId="3" borderId="0" xfId="0" applyNumberFormat="1" applyFill="1"/>
    <xf numFmtId="3" fontId="0" fillId="4" borderId="0" xfId="0" applyNumberFormat="1" applyFill="1"/>
    <xf numFmtId="165" fontId="0" fillId="3" borderId="0" xfId="0" applyNumberFormat="1" applyFill="1" applyAlignment="1">
      <alignment horizontal="right"/>
    </xf>
    <xf numFmtId="0" fontId="0" fillId="4" borderId="0" xfId="0" applyFill="1"/>
    <xf numFmtId="49" fontId="17" fillId="0" borderId="0" xfId="0" applyNumberFormat="1" applyFont="1" applyAlignment="1">
      <alignment horizontal="left"/>
    </xf>
    <xf numFmtId="49" fontId="17" fillId="3" borderId="0" xfId="0" applyNumberFormat="1" applyFont="1" applyFill="1"/>
    <xf numFmtId="164" fontId="0" fillId="3" borderId="0" xfId="0" applyNumberFormat="1" applyFill="1"/>
    <xf numFmtId="11" fontId="0" fillId="4" borderId="0" xfId="0" applyNumberFormat="1" applyFill="1"/>
    <xf numFmtId="166" fontId="0" fillId="4" borderId="0" xfId="0" applyNumberFormat="1" applyFill="1" applyAlignment="1">
      <alignment horizontal="right"/>
    </xf>
    <xf numFmtId="164" fontId="0" fillId="4" borderId="0" xfId="0" applyNumberFormat="1" applyFill="1" applyAlignment="1">
      <alignment vertical="top" wrapText="1"/>
    </xf>
    <xf numFmtId="1" fontId="0" fillId="4" borderId="0" xfId="0" applyNumberFormat="1" applyFill="1"/>
    <xf numFmtId="164" fontId="0" fillId="4" borderId="0" xfId="0" applyNumberFormat="1" applyFill="1"/>
    <xf numFmtId="11" fontId="0" fillId="3" borderId="0" xfId="0" applyNumberFormat="1" applyFill="1"/>
    <xf numFmtId="11" fontId="0" fillId="0" borderId="0" xfId="0" applyNumberFormat="1"/>
    <xf numFmtId="0" fontId="0" fillId="0" borderId="7" xfId="0" applyBorder="1"/>
    <xf numFmtId="1" fontId="0" fillId="0" borderId="7" xfId="0" applyNumberFormat="1" applyBorder="1"/>
    <xf numFmtId="0" fontId="0" fillId="2" borderId="0" xfId="3" applyFont="1" applyFill="1"/>
    <xf numFmtId="0" fontId="0" fillId="4" borderId="0" xfId="3" applyFont="1" applyFill="1" applyAlignment="1">
      <alignment horizontal="left" vertical="top" wrapText="1"/>
    </xf>
    <xf numFmtId="0" fontId="0" fillId="0" borderId="0" xfId="4" applyFont="1" applyAlignment="1">
      <alignment horizontal="left"/>
    </xf>
    <xf numFmtId="0" fontId="0" fillId="0" borderId="1" xfId="0" applyBorder="1" applyAlignment="1">
      <alignment vertical="top"/>
    </xf>
    <xf numFmtId="0" fontId="0" fillId="0" borderId="4" xfId="0" applyBorder="1" applyAlignment="1">
      <alignment wrapText="1"/>
    </xf>
    <xf numFmtId="0" fontId="0" fillId="4" borderId="0" xfId="0" applyFill="1" applyAlignment="1">
      <alignment vertical="center" textRotation="90"/>
    </xf>
    <xf numFmtId="0" fontId="0" fillId="0" borderId="0" xfId="0" applyAlignment="1">
      <alignment horizontal="right"/>
    </xf>
    <xf numFmtId="11" fontId="0" fillId="0" borderId="0" xfId="0" applyNumberFormat="1" applyAlignment="1">
      <alignment horizontal="right"/>
    </xf>
    <xf numFmtId="1" fontId="0" fillId="0" borderId="0" xfId="0" applyNumberFormat="1" applyAlignment="1">
      <alignment horizontal="right"/>
    </xf>
    <xf numFmtId="1" fontId="0" fillId="3" borderId="0" xfId="0" applyNumberFormat="1" applyFill="1"/>
    <xf numFmtId="0" fontId="0" fillId="0" borderId="0" xfId="0" applyAlignment="1">
      <alignment horizontal="center" vertical="center" textRotation="90"/>
    </xf>
    <xf numFmtId="0" fontId="0" fillId="0" borderId="13" xfId="0" applyBorder="1" applyAlignment="1">
      <alignment vertical="top" wrapText="1"/>
    </xf>
    <xf numFmtId="0" fontId="0" fillId="0" borderId="12" xfId="0" applyBorder="1" applyAlignment="1">
      <alignment vertical="top"/>
    </xf>
    <xf numFmtId="0" fontId="0" fillId="0" borderId="13" xfId="0" applyBorder="1" applyAlignment="1">
      <alignment vertical="top"/>
    </xf>
    <xf numFmtId="0" fontId="0" fillId="0" borderId="18" xfId="0" applyBorder="1" applyAlignment="1">
      <alignment vertical="top"/>
    </xf>
    <xf numFmtId="0" fontId="0" fillId="0" borderId="5" xfId="0" applyBorder="1" applyAlignment="1">
      <alignment vertical="top" wrapText="1"/>
    </xf>
    <xf numFmtId="0" fontId="0" fillId="0" borderId="3" xfId="0" applyBorder="1" applyAlignment="1">
      <alignment vertical="top" wrapText="1"/>
    </xf>
    <xf numFmtId="0" fontId="0" fillId="0" borderId="17" xfId="0" applyBorder="1" applyAlignment="1">
      <alignment vertical="top"/>
    </xf>
    <xf numFmtId="0" fontId="0" fillId="0" borderId="18" xfId="0" applyBorder="1" applyAlignment="1">
      <alignment vertical="top" wrapText="1"/>
    </xf>
    <xf numFmtId="0" fontId="6"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0" xfId="0" applyAlignment="1">
      <alignment horizontal="center" vertical="center" textRotation="90"/>
    </xf>
    <xf numFmtId="0" fontId="0" fillId="0" borderId="13" xfId="0" applyBorder="1" applyAlignment="1">
      <alignment vertical="top" wrapText="1"/>
    </xf>
    <xf numFmtId="0" fontId="0" fillId="0" borderId="12" xfId="0" applyBorder="1" applyAlignment="1">
      <alignment vertical="top"/>
    </xf>
    <xf numFmtId="0" fontId="0" fillId="0" borderId="13" xfId="0" applyBorder="1" applyAlignment="1">
      <alignment vertical="top"/>
    </xf>
    <xf numFmtId="0" fontId="0" fillId="0" borderId="18" xfId="0" applyBorder="1" applyAlignment="1">
      <alignment vertical="top"/>
    </xf>
    <xf numFmtId="0" fontId="0" fillId="0" borderId="5" xfId="0" applyBorder="1" applyAlignment="1">
      <alignment vertical="top" wrapText="1"/>
    </xf>
    <xf numFmtId="0" fontId="0" fillId="0" borderId="3" xfId="0" applyBorder="1" applyAlignment="1">
      <alignment vertical="top" wrapText="1"/>
    </xf>
    <xf numFmtId="0" fontId="0" fillId="0" borderId="14" xfId="0" applyBorder="1" applyAlignment="1">
      <alignment vertical="top"/>
    </xf>
    <xf numFmtId="0" fontId="0" fillId="0" borderId="17" xfId="0" applyBorder="1" applyAlignment="1">
      <alignment vertical="top"/>
    </xf>
    <xf numFmtId="0" fontId="0" fillId="0" borderId="5" xfId="0" applyBorder="1" applyAlignment="1">
      <alignment vertical="top"/>
    </xf>
    <xf numFmtId="0" fontId="0" fillId="0" borderId="15" xfId="0" applyBorder="1" applyAlignment="1">
      <alignment vertical="top"/>
    </xf>
    <xf numFmtId="0" fontId="0" fillId="0" borderId="3" xfId="0" applyBorder="1" applyAlignment="1">
      <alignment vertical="top"/>
    </xf>
    <xf numFmtId="0" fontId="0" fillId="0" borderId="16" xfId="0" applyBorder="1" applyAlignment="1">
      <alignment vertical="top"/>
    </xf>
    <xf numFmtId="0" fontId="0" fillId="0" borderId="12" xfId="0" applyBorder="1" applyAlignment="1">
      <alignment vertical="top" wrapText="1"/>
    </xf>
    <xf numFmtId="0" fontId="0" fillId="0" borderId="1" xfId="0" applyBorder="1"/>
    <xf numFmtId="0" fontId="0" fillId="0" borderId="6" xfId="0" applyBorder="1" applyAlignment="1">
      <alignment vertical="top" wrapText="1"/>
    </xf>
    <xf numFmtId="0" fontId="0" fillId="0" borderId="2" xfId="0" applyBorder="1" applyAlignment="1">
      <alignment vertical="top"/>
    </xf>
    <xf numFmtId="0" fontId="0" fillId="0" borderId="11" xfId="0" applyBorder="1" applyAlignment="1">
      <alignment vertical="top"/>
    </xf>
    <xf numFmtId="0" fontId="0" fillId="0" borderId="18" xfId="0" applyBorder="1" applyAlignment="1">
      <alignment vertical="top" wrapText="1"/>
    </xf>
    <xf numFmtId="0" fontId="6" fillId="4" borderId="0" xfId="0" applyFont="1" applyFill="1" applyAlignment="1">
      <alignment vertical="top" wrapText="1"/>
    </xf>
    <xf numFmtId="0" fontId="6" fillId="4" borderId="0" xfId="0" applyFont="1" applyFill="1" applyAlignment="1">
      <alignment horizontal="left" vertical="top" wrapText="1"/>
    </xf>
    <xf numFmtId="0" fontId="6" fillId="4" borderId="0" xfId="0" applyFont="1" applyFill="1" applyAlignment="1">
      <alignment wrapText="1"/>
    </xf>
    <xf numFmtId="0" fontId="6" fillId="0" borderId="0" xfId="0" applyFont="1" applyAlignment="1">
      <alignment vertical="top" wrapText="1"/>
    </xf>
    <xf numFmtId="0" fontId="0" fillId="0" borderId="0" xfId="0" applyAlignment="1">
      <alignment vertical="center" textRotation="90"/>
    </xf>
    <xf numFmtId="0" fontId="0" fillId="4" borderId="0" xfId="0" applyFill="1" applyAlignment="1">
      <alignment wrapText="1"/>
    </xf>
    <xf numFmtId="0" fontId="0" fillId="0" borderId="0" xfId="0" applyAlignment="1">
      <alignment vertical="top" wrapText="1"/>
    </xf>
    <xf numFmtId="0" fontId="6" fillId="4" borderId="0" xfId="0" applyFont="1" applyFill="1" applyAlignment="1">
      <alignment horizontal="left" vertical="top"/>
    </xf>
    <xf numFmtId="0" fontId="0" fillId="0" borderId="0" xfId="0" applyAlignment="1">
      <alignment vertical="top"/>
    </xf>
    <xf numFmtId="0" fontId="18" fillId="0" borderId="0" xfId="0" applyFont="1" applyAlignment="1">
      <alignment vertical="top" wrapText="1"/>
    </xf>
    <xf numFmtId="0" fontId="4" fillId="0" borderId="0" xfId="0" applyFont="1" applyAlignment="1">
      <alignment vertical="top" wrapText="1"/>
    </xf>
  </cellXfs>
  <cellStyles count="5">
    <cellStyle name="Link" xfId="1" builtinId="8"/>
    <cellStyle name="Standard" xfId="0" builtinId="0"/>
    <cellStyle name="Standard 2 2" xfId="2" xr:uid="{00000000-0005-0000-0000-000002000000}"/>
    <cellStyle name="Standard 3" xfId="3" xr:uid="{00000000-0005-0000-0000-000003000000}"/>
    <cellStyle name="Standard_T6.1-el-05-08-10 2" xfId="4" xr:uid="{00000000-0005-0000-0000-000004000000}"/>
  </cellStyles>
  <dxfs count="0"/>
  <tableStyles count="0" defaultTableStyle="TableStyleMedium9"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0031692460817546"/>
          <c:y val="0.23268187767896195"/>
          <c:w val="0.67766037698637704"/>
          <c:h val="0.51349476779265846"/>
        </c:manualLayout>
      </c:layout>
      <c:scatterChart>
        <c:scatterStyle val="lineMarker"/>
        <c:varyColors val="0"/>
        <c:ser>
          <c:idx val="0"/>
          <c:order val="0"/>
          <c:tx>
            <c:v>Auslandverkehr (Skala links) / Vols internationaux (échelle à gauche)</c:v>
          </c:tx>
          <c:spPr>
            <a:ln>
              <a:solidFill>
                <a:schemeClr val="accent1">
                  <a:lumMod val="75000"/>
                </a:schemeClr>
              </a:solidFill>
            </a:ln>
          </c:spPr>
          <c:marker>
            <c:spPr>
              <a:solidFill>
                <a:schemeClr val="accent1">
                  <a:lumMod val="75000"/>
                </a:schemeClr>
              </a:solidFill>
              <a:ln>
                <a:solidFill>
                  <a:schemeClr val="accent1">
                    <a:lumMod val="75000"/>
                  </a:schemeClr>
                </a:solidFill>
              </a:ln>
            </c:spPr>
          </c:marker>
          <c:xVal>
            <c:numRef>
              <c:f>'G7.1'!$C$14:$C$37</c:f>
              <c:numCache>
                <c:formatCode>General</c:formatCode>
                <c:ptCount val="24"/>
                <c:pt idx="0">
                  <c:v>1990</c:v>
                </c:pt>
                <c:pt idx="1">
                  <c:v>1995</c:v>
                </c:pt>
                <c:pt idx="2">
                  <c:v>2000</c:v>
                </c:pt>
                <c:pt idx="3">
                  <c:v>2002</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'G7.1'!$E$14:$E$37</c:f>
              <c:numCache>
                <c:formatCode>#,##0</c:formatCode>
                <c:ptCount val="24"/>
                <c:pt idx="0">
                  <c:v>974.21100000000001</c:v>
                </c:pt>
                <c:pt idx="1">
                  <c:v>1161.0440000000001</c:v>
                </c:pt>
                <c:pt idx="2">
                  <c:v>1481.2619999999999</c:v>
                </c:pt>
                <c:pt idx="3">
                  <c:v>1290.115</c:v>
                </c:pt>
                <c:pt idx="4">
                  <c:v>1090.6890000000001</c:v>
                </c:pt>
                <c:pt idx="5">
                  <c:v>1112.8869999999999</c:v>
                </c:pt>
                <c:pt idx="6">
                  <c:v>1165.318</c:v>
                </c:pt>
                <c:pt idx="7">
                  <c:v>1245.184</c:v>
                </c:pt>
                <c:pt idx="8">
                  <c:v>1345.2090000000001</c:v>
                </c:pt>
                <c:pt idx="9">
                  <c:v>1284.598</c:v>
                </c:pt>
                <c:pt idx="10">
                  <c:v>1351.5719999999999</c:v>
                </c:pt>
                <c:pt idx="11">
                  <c:v>1489.758</c:v>
                </c:pt>
                <c:pt idx="12">
                  <c:v>1479.702</c:v>
                </c:pt>
                <c:pt idx="13">
                  <c:v>1497.8989999999999</c:v>
                </c:pt>
                <c:pt idx="14">
                  <c:v>1504.7670000000001</c:v>
                </c:pt>
                <c:pt idx="15">
                  <c:v>1558.6389999999999</c:v>
                </c:pt>
                <c:pt idx="16">
                  <c:v>1634.3178366221398</c:v>
                </c:pt>
                <c:pt idx="17">
                  <c:v>1685.7320865982701</c:v>
                </c:pt>
                <c:pt idx="18">
                  <c:v>1787.3558525073199</c:v>
                </c:pt>
                <c:pt idx="19">
                  <c:v>1810.0965398651201</c:v>
                </c:pt>
                <c:pt idx="20">
                  <c:v>652.64400000000001</c:v>
                </c:pt>
                <c:pt idx="21">
                  <c:v>737.78599999999994</c:v>
                </c:pt>
                <c:pt idx="22">
                  <c:v>1330.9954447795199</c:v>
                </c:pt>
              </c:numCache>
            </c:numRef>
          </c:yVal>
          <c:smooth val="0"/>
          <c:extLst>
            <c:ext xmlns:c16="http://schemas.microsoft.com/office/drawing/2014/chart" uri="{C3380CC4-5D6E-409C-BE32-E72D297353CC}">
              <c16:uniqueId val="{00000000-8614-49DC-A6AE-10B63C5293E3}"/>
            </c:ext>
          </c:extLst>
        </c:ser>
        <c:dLbls>
          <c:showLegendKey val="0"/>
          <c:showVal val="0"/>
          <c:showCatName val="0"/>
          <c:showSerName val="0"/>
          <c:showPercent val="0"/>
          <c:showBubbleSize val="0"/>
        </c:dLbls>
        <c:axId val="173890696"/>
        <c:axId val="173891088"/>
      </c:scatterChart>
      <c:scatterChart>
        <c:scatterStyle val="lineMarker"/>
        <c:varyColors val="0"/>
        <c:ser>
          <c:idx val="1"/>
          <c:order val="1"/>
          <c:tx>
            <c:v>Inlandverkehr (Skala rechts) / Vols domestiques (échelle à droite)</c:v>
          </c:tx>
          <c:spPr>
            <a:ln>
              <a:solidFill>
                <a:schemeClr val="accent1">
                  <a:lumMod val="40000"/>
                  <a:lumOff val="60000"/>
                </a:schemeClr>
              </a:solidFill>
            </a:ln>
          </c:spPr>
          <c:marker>
            <c:spPr>
              <a:solidFill>
                <a:schemeClr val="accent1">
                  <a:lumMod val="40000"/>
                  <a:lumOff val="60000"/>
                </a:schemeClr>
              </a:solidFill>
              <a:ln>
                <a:solidFill>
                  <a:schemeClr val="accent1">
                    <a:lumMod val="40000"/>
                    <a:lumOff val="60000"/>
                  </a:schemeClr>
                </a:solidFill>
              </a:ln>
            </c:spPr>
          </c:marker>
          <c:xVal>
            <c:numRef>
              <c:f>'G7.1'!$C$14:$C$37</c:f>
              <c:numCache>
                <c:formatCode>General</c:formatCode>
                <c:ptCount val="24"/>
                <c:pt idx="0">
                  <c:v>1990</c:v>
                </c:pt>
                <c:pt idx="1">
                  <c:v>1995</c:v>
                </c:pt>
                <c:pt idx="2">
                  <c:v>2000</c:v>
                </c:pt>
                <c:pt idx="3">
                  <c:v>2002</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'G7.1'!$G$14:$G$37</c:f>
              <c:numCache>
                <c:formatCode>#,##0</c:formatCode>
                <c:ptCount val="24"/>
                <c:pt idx="0">
                  <c:v>80.236999999999995</c:v>
                </c:pt>
                <c:pt idx="1">
                  <c:v>71.501999999999995</c:v>
                </c:pt>
                <c:pt idx="2">
                  <c:v>59.045000000000002</c:v>
                </c:pt>
                <c:pt idx="3">
                  <c:v>47.154000000000003</c:v>
                </c:pt>
                <c:pt idx="4">
                  <c:v>45.658999999999999</c:v>
                </c:pt>
                <c:pt idx="5">
                  <c:v>39.500999999999998</c:v>
                </c:pt>
                <c:pt idx="6">
                  <c:v>38.549999999999997</c:v>
                </c:pt>
                <c:pt idx="7">
                  <c:v>43.968000000000004</c:v>
                </c:pt>
                <c:pt idx="8">
                  <c:v>37.627000000000002</c:v>
                </c:pt>
                <c:pt idx="9">
                  <c:v>39.625999999999998</c:v>
                </c:pt>
                <c:pt idx="10">
                  <c:v>39.252000000000002</c:v>
                </c:pt>
                <c:pt idx="11">
                  <c:v>42.046999999999997</c:v>
                </c:pt>
                <c:pt idx="12">
                  <c:v>43.414000000000001</c:v>
                </c:pt>
                <c:pt idx="13">
                  <c:v>42.064</c:v>
                </c:pt>
                <c:pt idx="14">
                  <c:v>44.462000000000003</c:v>
                </c:pt>
                <c:pt idx="15">
                  <c:v>43.68</c:v>
                </c:pt>
                <c:pt idx="16">
                  <c:v>44.715706817858297</c:v>
                </c:pt>
                <c:pt idx="17">
                  <c:v>37.984913401734318</c:v>
                </c:pt>
                <c:pt idx="18">
                  <c:v>36.561387892676002</c:v>
                </c:pt>
                <c:pt idx="19">
                  <c:v>36.356668934881739</c:v>
                </c:pt>
                <c:pt idx="20">
                  <c:v>24.449000000000002</c:v>
                </c:pt>
                <c:pt idx="21">
                  <c:v>18.763000000000002</c:v>
                </c:pt>
                <c:pt idx="22">
                  <c:v>21.844555220477901</c:v>
                </c:pt>
              </c:numCache>
            </c:numRef>
          </c:yVal>
          <c:smooth val="0"/>
          <c:extLst>
            <c:ext xmlns:c16="http://schemas.microsoft.com/office/drawing/2014/chart" uri="{C3380CC4-5D6E-409C-BE32-E72D297353CC}">
              <c16:uniqueId val="{00000001-8614-49DC-A6AE-10B63C5293E3}"/>
            </c:ext>
          </c:extLst>
        </c:ser>
        <c:dLbls>
          <c:showLegendKey val="0"/>
          <c:showVal val="0"/>
          <c:showCatName val="0"/>
          <c:showSerName val="0"/>
          <c:showPercent val="0"/>
          <c:showBubbleSize val="0"/>
        </c:dLbls>
        <c:axId val="174750456"/>
        <c:axId val="174750848"/>
      </c:scatterChart>
      <c:valAx>
        <c:axId val="173890696"/>
        <c:scaling>
          <c:orientation val="minMax"/>
          <c:max val="2022"/>
          <c:min val="1990"/>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73891088"/>
        <c:crosses val="autoZero"/>
        <c:crossBetween val="midCat"/>
      </c:valAx>
      <c:valAx>
        <c:axId val="173891088"/>
        <c:scaling>
          <c:orientation val="minMax"/>
        </c:scaling>
        <c:delete val="0"/>
        <c:axPos val="l"/>
        <c:majorGridlines/>
        <c:numFmt formatCode="#\ ###\ ##0" sourceLinked="0"/>
        <c:majorTickMark val="out"/>
        <c:minorTickMark val="none"/>
        <c:tickLblPos val="nextTo"/>
        <c:txPr>
          <a:bodyPr/>
          <a:lstStyle/>
          <a:p>
            <a:pPr>
              <a:defRPr sz="800">
                <a:latin typeface="Arial" pitchFamily="34" charset="0"/>
                <a:cs typeface="Arial" pitchFamily="34" charset="0"/>
              </a:defRPr>
            </a:pPr>
            <a:endParaRPr lang="de-DE"/>
          </a:p>
        </c:txPr>
        <c:crossAx val="173890696"/>
        <c:crosses val="autoZero"/>
        <c:crossBetween val="midCat"/>
      </c:valAx>
      <c:valAx>
        <c:axId val="174750456"/>
        <c:scaling>
          <c:orientation val="minMax"/>
        </c:scaling>
        <c:delete val="1"/>
        <c:axPos val="b"/>
        <c:numFmt formatCode="General" sourceLinked="1"/>
        <c:majorTickMark val="out"/>
        <c:minorTickMark val="none"/>
        <c:tickLblPos val="nextTo"/>
        <c:crossAx val="174750848"/>
        <c:crosses val="autoZero"/>
        <c:crossBetween val="midCat"/>
      </c:valAx>
      <c:valAx>
        <c:axId val="174750848"/>
        <c:scaling>
          <c:orientation val="minMax"/>
        </c:scaling>
        <c:delete val="0"/>
        <c:axPos val="r"/>
        <c:numFmt formatCode="#\ ###\ ##0" sourceLinked="0"/>
        <c:majorTickMark val="out"/>
        <c:minorTickMark val="none"/>
        <c:tickLblPos val="nextTo"/>
        <c:txPr>
          <a:bodyPr/>
          <a:lstStyle/>
          <a:p>
            <a:pPr>
              <a:defRPr sz="800">
                <a:latin typeface="Arial" pitchFamily="34" charset="0"/>
                <a:cs typeface="Arial" pitchFamily="34" charset="0"/>
              </a:defRPr>
            </a:pPr>
            <a:endParaRPr lang="de-DE"/>
          </a:p>
        </c:txPr>
        <c:crossAx val="174750456"/>
        <c:crosses val="max"/>
        <c:crossBetween val="midCat"/>
      </c:valAx>
    </c:plotArea>
    <c:legend>
      <c:legendPos val="r"/>
      <c:layout>
        <c:manualLayout>
          <c:xMode val="edge"/>
          <c:yMode val="edge"/>
          <c:x val="8.7001788697036991E-3"/>
          <c:y val="0.81276586901948344"/>
          <c:w val="0.89306935025374534"/>
          <c:h val="7.9293188600232503E-2"/>
        </c:manualLayout>
      </c:layout>
      <c:overlay val="0"/>
      <c:txPr>
        <a:bodyPr/>
        <a:lstStyle/>
        <a:p>
          <a:pPr>
            <a:defRPr sz="1100">
              <a:latin typeface="Arial" panose="020B0604020202020204" pitchFamily="34" charset="0"/>
              <a:cs typeface="Arial" panose="020B0604020202020204" pitchFamily="34" charset="0"/>
            </a:defRPr>
          </a:pPr>
          <a:endParaRPr lang="de-DE"/>
        </a:p>
      </c:txPr>
    </c:legend>
    <c:plotVisOnly val="1"/>
    <c:dispBlanksAs val="gap"/>
    <c:showDLblsOverMax val="0"/>
  </c:chart>
  <c:spPr>
    <a:ln>
      <a:noFill/>
    </a:ln>
  </c:spPr>
  <c:printSettings>
    <c:headerFooter/>
    <c:pageMargins b="0.98425196850393704" l="0.78740157480314965" r="0.78740157480314965" t="0.98425196850393704"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4722529579090571"/>
          <c:y val="0.21403302435296853"/>
          <c:w val="0.80863734179824376"/>
          <c:h val="0.49152297418518887"/>
        </c:manualLayout>
      </c:layout>
      <c:scatterChart>
        <c:scatterStyle val="lineMarker"/>
        <c:varyColors val="0"/>
        <c:ser>
          <c:idx val="1"/>
          <c:order val="0"/>
          <c:tx>
            <c:strRef>
              <c:f>'G7.2'!$C$3</c:f>
              <c:strCache>
                <c:ptCount val="1"/>
                <c:pt idx="0">
                  <c:v>Total</c:v>
                </c:pt>
              </c:strCache>
            </c:strRef>
          </c:tx>
          <c:spPr>
            <a:ln>
              <a:solidFill>
                <a:schemeClr val="accent1">
                  <a:lumMod val="50000"/>
                </a:schemeClr>
              </a:solidFill>
            </a:ln>
          </c:spPr>
          <c:marker>
            <c:spPr>
              <a:solidFill>
                <a:schemeClr val="accent1">
                  <a:lumMod val="50000"/>
                </a:schemeClr>
              </a:solidFill>
              <a:ln>
                <a:solidFill>
                  <a:schemeClr val="accent1">
                    <a:lumMod val="50000"/>
                  </a:schemeClr>
                </a:solidFill>
              </a:ln>
            </c:spPr>
          </c:marker>
          <c:xVal>
            <c:numRef>
              <c:f>'G7.2'!$B$6:$B$31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'G7.2'!$C$6:$C$31</c:f>
              <c:numCache>
                <c:formatCode>0</c:formatCode>
                <c:ptCount val="26"/>
                <c:pt idx="0">
                  <c:v>513.678</c:v>
                </c:pt>
                <c:pt idx="1">
                  <c:v>501.99400000000003</c:v>
                </c:pt>
                <c:pt idx="2">
                  <c:v>484.40100000000001</c:v>
                </c:pt>
                <c:pt idx="3">
                  <c:v>485.63299999999998</c:v>
                </c:pt>
                <c:pt idx="4">
                  <c:v>487.72300000000001</c:v>
                </c:pt>
                <c:pt idx="5">
                  <c:v>496.76</c:v>
                </c:pt>
                <c:pt idx="6">
                  <c:v>530.52200000000005</c:v>
                </c:pt>
                <c:pt idx="7">
                  <c:v>563.69200000000001</c:v>
                </c:pt>
                <c:pt idx="8">
                  <c:v>557.774</c:v>
                </c:pt>
                <c:pt idx="9">
                  <c:v>589.37599999999998</c:v>
                </c:pt>
                <c:pt idx="10">
                  <c:v>580.80799999999999</c:v>
                </c:pt>
                <c:pt idx="11">
                  <c:v>600.63400000000001</c:v>
                </c:pt>
                <c:pt idx="12">
                  <c:v>592.82000000000005</c:v>
                </c:pt>
                <c:pt idx="13">
                  <c:v>582.26400000000001</c:v>
                </c:pt>
                <c:pt idx="14">
                  <c:v>590.83000000000004</c:v>
                </c:pt>
                <c:pt idx="15">
                  <c:v>556.077</c:v>
                </c:pt>
                <c:pt idx="16">
                  <c:v>575.66027798173798</c:v>
                </c:pt>
                <c:pt idx="17">
                  <c:v>582.67377791451304</c:v>
                </c:pt>
                <c:pt idx="18">
                  <c:v>612.23014741685574</c:v>
                </c:pt>
                <c:pt idx="19">
                  <c:v>619.17866220030839</c:v>
                </c:pt>
                <c:pt idx="20">
                  <c:v>219.916</c:v>
                </c:pt>
                <c:pt idx="21">
                  <c:v>273.55700000000002</c:v>
                </c:pt>
                <c:pt idx="22">
                  <c:v>485.01479311149996</c:v>
                </c:pt>
              </c:numCache>
            </c:numRef>
          </c:yVal>
          <c:smooth val="0"/>
          <c:extLst>
            <c:ext xmlns:c16="http://schemas.microsoft.com/office/drawing/2014/chart" uri="{C3380CC4-5D6E-409C-BE32-E72D297353CC}">
              <c16:uniqueId val="{00000000-97A9-40F8-9F9C-D687B8FBCF04}"/>
            </c:ext>
          </c:extLst>
        </c:ser>
        <c:ser>
          <c:idx val="5"/>
          <c:order val="1"/>
          <c:tx>
            <c:strRef>
              <c:f>'G7.2'!$D$3</c:f>
              <c:strCache>
                <c:ptCount val="1"/>
                <c:pt idx="0">
                  <c:v>Cruise 1)</c:v>
                </c:pt>
              </c:strCache>
            </c:strRef>
          </c:tx>
          <c:spPr>
            <a:ln>
              <a:solidFill>
                <a:schemeClr val="accent1">
                  <a:lumMod val="75000"/>
                </a:schemeClr>
              </a:solidFill>
            </a:ln>
          </c:spPr>
          <c:marker>
            <c:spPr>
              <a:solidFill>
                <a:schemeClr val="accent1">
                  <a:lumMod val="75000"/>
                </a:schemeClr>
              </a:solidFill>
              <a:ln>
                <a:solidFill>
                  <a:schemeClr val="accent1">
                    <a:lumMod val="75000"/>
                  </a:schemeClr>
                </a:solidFill>
              </a:ln>
            </c:spPr>
          </c:marker>
          <c:xVal>
            <c:numRef>
              <c:f>'G7.2'!$B$6:$B$31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'G7.2'!$D$6:$D$31</c:f>
              <c:numCache>
                <c:formatCode>0</c:formatCode>
                <c:ptCount val="26"/>
                <c:pt idx="0">
                  <c:v>332.81099999999998</c:v>
                </c:pt>
                <c:pt idx="1">
                  <c:v>331.18700000000001</c:v>
                </c:pt>
                <c:pt idx="2">
                  <c:v>328.214</c:v>
                </c:pt>
                <c:pt idx="3">
                  <c:v>338.77300000000002</c:v>
                </c:pt>
                <c:pt idx="4">
                  <c:v>341.185</c:v>
                </c:pt>
                <c:pt idx="5">
                  <c:v>351.029</c:v>
                </c:pt>
                <c:pt idx="6">
                  <c:v>379.38600000000002</c:v>
                </c:pt>
                <c:pt idx="7">
                  <c:v>402.51900000000001</c:v>
                </c:pt>
                <c:pt idx="8">
                  <c:v>407.84699999999998</c:v>
                </c:pt>
                <c:pt idx="9">
                  <c:v>445.04599999999999</c:v>
                </c:pt>
                <c:pt idx="10">
                  <c:v>422.27100000000002</c:v>
                </c:pt>
                <c:pt idx="11">
                  <c:v>426.959</c:v>
                </c:pt>
                <c:pt idx="12">
                  <c:v>416.42399999999998</c:v>
                </c:pt>
                <c:pt idx="13">
                  <c:v>407.75</c:v>
                </c:pt>
                <c:pt idx="14">
                  <c:v>412.87400000000002</c:v>
                </c:pt>
                <c:pt idx="15">
                  <c:v>374.65300000000002</c:v>
                </c:pt>
                <c:pt idx="16">
                  <c:v>386.69685223081763</c:v>
                </c:pt>
                <c:pt idx="17">
                  <c:v>390.83687545270567</c:v>
                </c:pt>
                <c:pt idx="18">
                  <c:v>417.66387370201517</c:v>
                </c:pt>
                <c:pt idx="19">
                  <c:v>423.50013939056339</c:v>
                </c:pt>
                <c:pt idx="20">
                  <c:v>143.32599999999999</c:v>
                </c:pt>
                <c:pt idx="21">
                  <c:v>186.31200000000001</c:v>
                </c:pt>
                <c:pt idx="22">
                  <c:v>336.24714068779599</c:v>
                </c:pt>
              </c:numCache>
            </c:numRef>
          </c:yVal>
          <c:smooth val="0"/>
          <c:extLst>
            <c:ext xmlns:c16="http://schemas.microsoft.com/office/drawing/2014/chart" uri="{C3380CC4-5D6E-409C-BE32-E72D297353CC}">
              <c16:uniqueId val="{00000001-97A9-40F8-9F9C-D687B8FBCF04}"/>
            </c:ext>
          </c:extLst>
        </c:ser>
        <c:ser>
          <c:idx val="0"/>
          <c:order val="2"/>
          <c:tx>
            <c:strRef>
              <c:f>'G7.2'!$E$3</c:f>
              <c:strCache>
                <c:ptCount val="1"/>
                <c:pt idx="0">
                  <c:v>LTO 2)</c:v>
                </c:pt>
              </c:strCache>
            </c:strRef>
          </c:tx>
          <c:spPr>
            <a:ln>
              <a:solidFill>
                <a:schemeClr val="accent1">
                  <a:lumMod val="60000"/>
                  <a:lumOff val="40000"/>
                </a:schemeClr>
              </a:solidFill>
            </a:ln>
          </c:spPr>
          <c:marker>
            <c:spPr>
              <a:solidFill>
                <a:schemeClr val="accent1">
                  <a:lumMod val="60000"/>
                  <a:lumOff val="40000"/>
                </a:schemeClr>
              </a:solidFill>
              <a:ln>
                <a:solidFill>
                  <a:schemeClr val="accent1">
                    <a:lumMod val="60000"/>
                    <a:lumOff val="40000"/>
                  </a:schemeClr>
                </a:solidFill>
              </a:ln>
            </c:spPr>
          </c:marker>
          <c:xVal>
            <c:numRef>
              <c:f>'G7.2'!$B$6:$B$31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xVal>
          <c:yVal>
            <c:numRef>
              <c:f>'G7.2'!$E$6:$E$31</c:f>
              <c:numCache>
                <c:formatCode>0</c:formatCode>
                <c:ptCount val="26"/>
                <c:pt idx="0">
                  <c:v>180.86699999999999</c:v>
                </c:pt>
                <c:pt idx="1">
                  <c:v>170.80699999999999</c:v>
                </c:pt>
                <c:pt idx="2">
                  <c:v>156.18700000000001</c:v>
                </c:pt>
                <c:pt idx="3">
                  <c:v>146.86000000000001</c:v>
                </c:pt>
                <c:pt idx="4">
                  <c:v>146.53800000000001</c:v>
                </c:pt>
                <c:pt idx="5">
                  <c:v>145.73099999999999</c:v>
                </c:pt>
                <c:pt idx="6">
                  <c:v>151.136</c:v>
                </c:pt>
                <c:pt idx="7">
                  <c:v>161.173</c:v>
                </c:pt>
                <c:pt idx="8">
                  <c:v>149.92699999999999</c:v>
                </c:pt>
                <c:pt idx="9">
                  <c:v>144.33000000000001</c:v>
                </c:pt>
                <c:pt idx="10">
                  <c:v>158.53700000000001</c:v>
                </c:pt>
                <c:pt idx="11">
                  <c:v>173.67500000000001</c:v>
                </c:pt>
                <c:pt idx="12">
                  <c:v>176.39599999999999</c:v>
                </c:pt>
                <c:pt idx="13">
                  <c:v>174.51400000000001</c:v>
                </c:pt>
                <c:pt idx="14">
                  <c:v>177.95599999999999</c:v>
                </c:pt>
                <c:pt idx="15">
                  <c:v>181.42400000000001</c:v>
                </c:pt>
                <c:pt idx="16">
                  <c:v>188.96342575199202</c:v>
                </c:pt>
                <c:pt idx="17">
                  <c:v>191.83690246016641</c:v>
                </c:pt>
                <c:pt idx="18">
                  <c:v>194.56627371187955</c:v>
                </c:pt>
                <c:pt idx="19">
                  <c:v>195.67852280651272</c:v>
                </c:pt>
                <c:pt idx="20">
                  <c:v>76.588999999999999</c:v>
                </c:pt>
                <c:pt idx="21">
                  <c:v>87.245000000000005</c:v>
                </c:pt>
                <c:pt idx="22">
                  <c:v>148.767652423703</c:v>
                </c:pt>
              </c:numCache>
            </c:numRef>
          </c:yVal>
          <c:smooth val="0"/>
          <c:extLst>
            <c:ext xmlns:c16="http://schemas.microsoft.com/office/drawing/2014/chart" uri="{C3380CC4-5D6E-409C-BE32-E72D297353CC}">
              <c16:uniqueId val="{00000002-97A9-40F8-9F9C-D687B8FBCF04}"/>
            </c:ext>
          </c:extLst>
        </c:ser>
        <c:dLbls>
          <c:showLegendKey val="0"/>
          <c:showVal val="0"/>
          <c:showCatName val="0"/>
          <c:showSerName val="0"/>
          <c:showPercent val="0"/>
          <c:showBubbleSize val="0"/>
        </c:dLbls>
        <c:axId val="174751632"/>
        <c:axId val="174752024"/>
      </c:scatterChart>
      <c:valAx>
        <c:axId val="174751632"/>
        <c:scaling>
          <c:orientation val="minMax"/>
          <c:max val="2022"/>
          <c:min val="2000"/>
        </c:scaling>
        <c:delete val="0"/>
        <c:axPos val="b"/>
        <c:numFmt formatCode="General" sourceLinked="1"/>
        <c:majorTickMark val="out"/>
        <c:minorTickMark val="none"/>
        <c:tickLblPos val="nextTo"/>
        <c:txPr>
          <a:bodyPr rot="-5400000" vert="horz"/>
          <a:lstStyle/>
          <a:p>
            <a:pPr>
              <a:defRPr sz="800" b="0" i="0" u="none" strike="noStrike" baseline="0">
                <a:solidFill>
                  <a:srgbClr val="000000"/>
                </a:solidFill>
                <a:latin typeface="Arial"/>
                <a:ea typeface="Arial"/>
                <a:cs typeface="Arial"/>
              </a:defRPr>
            </a:pPr>
            <a:endParaRPr lang="de-DE"/>
          </a:p>
        </c:txPr>
        <c:crossAx val="174752024"/>
        <c:crossesAt val="0"/>
        <c:crossBetween val="midCat"/>
        <c:majorUnit val="5"/>
      </c:valAx>
      <c:valAx>
        <c:axId val="174752024"/>
        <c:scaling>
          <c:orientation val="minMax"/>
          <c:max val="700"/>
          <c:min val="0"/>
        </c:scaling>
        <c:delete val="0"/>
        <c:axPos val="l"/>
        <c:majorGridlines/>
        <c:numFmt formatCode="#\ ###\ ##0" sourceLinked="0"/>
        <c:majorTickMark val="out"/>
        <c:minorTickMark val="none"/>
        <c:tickLblPos val="nextTo"/>
        <c:txPr>
          <a:bodyPr rot="-60000" vert="horz"/>
          <a:lstStyle/>
          <a:p>
            <a:pPr>
              <a:defRPr sz="800">
                <a:latin typeface="Arial" pitchFamily="34" charset="0"/>
                <a:cs typeface="Arial" pitchFamily="34" charset="0"/>
              </a:defRPr>
            </a:pPr>
            <a:endParaRPr lang="de-DE"/>
          </a:p>
        </c:txPr>
        <c:crossAx val="174751632"/>
        <c:crosses val="autoZero"/>
        <c:crossBetween val="midCat"/>
        <c:majorUnit val="100"/>
        <c:minorUnit val="10"/>
      </c:valAx>
      <c:spPr>
        <a:ln>
          <a:solidFill>
            <a:schemeClr val="bg1">
              <a:lumMod val="50000"/>
            </a:schemeClr>
          </a:solidFill>
        </a:ln>
      </c:spPr>
    </c:plotArea>
    <c:legend>
      <c:legendPos val="r"/>
      <c:layout>
        <c:manualLayout>
          <c:xMode val="edge"/>
          <c:yMode val="edge"/>
          <c:x val="4.637176897390443E-3"/>
          <c:y val="0.77149739193993161"/>
          <c:w val="0.51106088964010388"/>
          <c:h val="6.3108076680288366E-2"/>
        </c:manualLayout>
      </c:layout>
      <c:overlay val="0"/>
      <c:txPr>
        <a:bodyPr/>
        <a:lstStyle/>
        <a:p>
          <a:pPr>
            <a:defRPr sz="1050">
              <a:latin typeface="Arial" panose="020B0604020202020204" pitchFamily="34" charset="0"/>
              <a:cs typeface="Arial" panose="020B0604020202020204" pitchFamily="34" charset="0"/>
            </a:defRPr>
          </a:pPr>
          <a:endParaRPr lang="de-DE"/>
        </a:p>
      </c:txPr>
    </c:legend>
    <c:plotVisOnly val="1"/>
    <c:dispBlanksAs val="gap"/>
    <c:showDLblsOverMax val="0"/>
  </c:chart>
  <c:spPr>
    <a:ln>
      <a:noFill/>
    </a:ln>
  </c:spPr>
  <c:printSettings>
    <c:headerFooter alignWithMargins="0"/>
    <c:pageMargins b="0.98425196899999956" l="0.78740157499999996" r="0.78740157499999996" t="0.98425196899999956" header="0.49212598450000039" footer="0.49212598450000039"/>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19050</xdr:rowOff>
    </xdr:from>
    <xdr:to>
      <xdr:col>10</xdr:col>
      <xdr:colOff>329202</xdr:colOff>
      <xdr:row>51</xdr:row>
      <xdr:rowOff>104775</xdr:rowOff>
    </xdr:to>
    <xdr:graphicFrame macro="">
      <xdr:nvGraphicFramePr>
        <xdr:cNvPr id="2" name="Diagramm 6">
          <a:extLst>
            <a:ext uri="{FF2B5EF4-FFF2-40B4-BE49-F238E27FC236}">
              <a16:creationId xmlns:a16="http://schemas.microsoft.com/office/drawing/2014/main" id="{34144D90-66A6-4579-B655-80B6BC251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15</xdr:col>
      <xdr:colOff>238125</xdr:colOff>
      <xdr:row>8</xdr:row>
      <xdr:rowOff>47625</xdr:rowOff>
    </xdr:from>
    <xdr:ext cx="1781175" cy="400050"/>
    <xdr:sp macro="" textlink="">
      <xdr:nvSpPr>
        <xdr:cNvPr id="3" name="Textfeld 2">
          <a:extLst>
            <a:ext uri="{FF2B5EF4-FFF2-40B4-BE49-F238E27FC236}">
              <a16:creationId xmlns:a16="http://schemas.microsoft.com/office/drawing/2014/main" id="{D2109C54-7864-44BC-B28E-792521149F09}"/>
            </a:ext>
          </a:extLst>
        </xdr:cNvPr>
        <xdr:cNvSpPr txBox="1"/>
      </xdr:nvSpPr>
      <xdr:spPr>
        <a:xfrm>
          <a:off x="9467850" y="1209675"/>
          <a:ext cx="178117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endParaRPr lang="de-CH" sz="800">
            <a:latin typeface="Arial" panose="020B0604020202020204" pitchFamily="34" charset="0"/>
            <a:cs typeface="Arial" panose="020B0604020202020204" pitchFamily="34" charset="0"/>
          </a:endParaRPr>
        </a:p>
      </xdr:txBody>
    </xdr:sp>
    <xdr:clientData/>
  </xdr:oneCellAnchor>
  <xdr:twoCellAnchor>
    <xdr:from>
      <xdr:col>0</xdr:col>
      <xdr:colOff>150090</xdr:colOff>
      <xdr:row>10</xdr:row>
      <xdr:rowOff>23090</xdr:rowOff>
    </xdr:from>
    <xdr:to>
      <xdr:col>10</xdr:col>
      <xdr:colOff>46181</xdr:colOff>
      <xdr:row>10</xdr:row>
      <xdr:rowOff>23090</xdr:rowOff>
    </xdr:to>
    <xdr:cxnSp macro="">
      <xdr:nvCxnSpPr>
        <xdr:cNvPr id="4" name="Gerader Verbinder 3">
          <a:extLst>
            <a:ext uri="{FF2B5EF4-FFF2-40B4-BE49-F238E27FC236}">
              <a16:creationId xmlns:a16="http://schemas.microsoft.com/office/drawing/2014/main" id="{8A088AE4-7997-41C0-A403-F950ADDF9B9A}"/>
            </a:ext>
          </a:extLst>
        </xdr:cNvPr>
        <xdr:cNvCxnSpPr/>
      </xdr:nvCxnSpPr>
      <xdr:spPr>
        <a:xfrm>
          <a:off x="150090" y="1470890"/>
          <a:ext cx="586826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0.06015</cdr:x>
      <cdr:y>0.30749</cdr:y>
    </cdr:from>
    <cdr:to>
      <cdr:x>0.12555</cdr:x>
      <cdr:y>0.73035</cdr:y>
    </cdr:to>
    <cdr:sp macro="" textlink="">
      <cdr:nvSpPr>
        <cdr:cNvPr id="2" name="Textfeld 1"/>
        <cdr:cNvSpPr txBox="1"/>
      </cdr:nvSpPr>
      <cdr:spPr>
        <a:xfrm xmlns:a="http://schemas.openxmlformats.org/drawingml/2006/main" rot="16200000">
          <a:off x="-761309" y="3052539"/>
          <a:ext cx="2649154" cy="39676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de-CH" sz="800" b="0" i="0" baseline="0">
              <a:latin typeface="Arial" pitchFamily="34" charset="0"/>
              <a:ea typeface="+mn-ea"/>
              <a:cs typeface="Arial" pitchFamily="34" charset="0"/>
            </a:rPr>
            <a:t>Verbrauch Auslandverkehr, in 1000 Tonnen </a:t>
          </a:r>
          <a:br>
            <a:rPr lang="de-CH" sz="800" b="0" i="0" baseline="0">
              <a:latin typeface="Arial" pitchFamily="34" charset="0"/>
              <a:ea typeface="+mn-ea"/>
              <a:cs typeface="Arial" pitchFamily="34" charset="0"/>
            </a:rPr>
          </a:br>
          <a:r>
            <a:rPr lang="de-CH" sz="800" b="0" i="0" baseline="0">
              <a:latin typeface="Arial" pitchFamily="34" charset="0"/>
              <a:ea typeface="+mn-ea"/>
              <a:cs typeface="Arial" pitchFamily="34" charset="0"/>
            </a:rPr>
            <a:t>Consommation vols internationaux, en 1000 tonnes</a:t>
          </a:r>
          <a:endParaRPr lang="de-CH" sz="1100"/>
        </a:p>
      </cdr:txBody>
    </cdr:sp>
  </cdr:relSizeAnchor>
  <cdr:relSizeAnchor xmlns:cdr="http://schemas.openxmlformats.org/drawingml/2006/chartDrawing">
    <cdr:from>
      <cdr:x>0</cdr:x>
      <cdr:y>0</cdr:y>
    </cdr:from>
    <cdr:to>
      <cdr:x>0.00404</cdr:x>
      <cdr:y>0.00393</cdr:y>
    </cdr:to>
    <cdr:pic>
      <cdr:nvPicPr>
        <cdr:cNvPr id="5" name="chart">
          <a:extLst xmlns:a="http://schemas.openxmlformats.org/drawingml/2006/main">
            <a:ext uri="{FF2B5EF4-FFF2-40B4-BE49-F238E27FC236}">
              <a16:creationId xmlns:a16="http://schemas.microsoft.com/office/drawing/2014/main" id="{F24637DF-D048-4105-88F4-61D20E01A12D}"/>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0.93292</cdr:x>
      <cdr:y>0.30476</cdr:y>
    </cdr:from>
    <cdr:to>
      <cdr:x>0.99833</cdr:x>
      <cdr:y>0.72762</cdr:y>
    </cdr:to>
    <cdr:sp macro="" textlink="">
      <cdr:nvSpPr>
        <cdr:cNvPr id="7" name="Textfeld 1"/>
        <cdr:cNvSpPr txBox="1"/>
      </cdr:nvSpPr>
      <cdr:spPr>
        <a:xfrm xmlns:a="http://schemas.openxmlformats.org/drawingml/2006/main" rot="16200000">
          <a:off x="4533310" y="3035461"/>
          <a:ext cx="2649154" cy="39676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de-CH" sz="800" b="0" i="0" baseline="0">
              <a:latin typeface="Arial" pitchFamily="34" charset="0"/>
              <a:ea typeface="+mn-ea"/>
              <a:cs typeface="Arial" pitchFamily="34" charset="0"/>
            </a:rPr>
            <a:t>Verbrauch Inlandverkehr, in 1000 Tonnen </a:t>
          </a:r>
          <a:br>
            <a:rPr lang="de-CH" sz="800" b="0" i="0" baseline="0">
              <a:latin typeface="Arial" pitchFamily="34" charset="0"/>
              <a:ea typeface="+mn-ea"/>
              <a:cs typeface="Arial" pitchFamily="34" charset="0"/>
            </a:rPr>
          </a:br>
          <a:r>
            <a:rPr lang="de-CH" sz="800" b="0" i="0" baseline="0">
              <a:latin typeface="Arial" pitchFamily="34" charset="0"/>
              <a:ea typeface="+mn-ea"/>
              <a:cs typeface="Arial" pitchFamily="34" charset="0"/>
            </a:rPr>
            <a:t>Consommation vols domestiques, en 1000 tonnes</a:t>
          </a:r>
          <a:endParaRPr lang="de-CH" sz="1100"/>
        </a:p>
      </cdr:txBody>
    </cdr:sp>
  </cdr:relSizeAnchor>
  <cdr:relSizeAnchor xmlns:cdr="http://schemas.openxmlformats.org/drawingml/2006/chartDrawing">
    <cdr:from>
      <cdr:x>0.10462</cdr:x>
      <cdr:y>0</cdr:y>
    </cdr:from>
    <cdr:to>
      <cdr:x>0.97039</cdr:x>
      <cdr:y>0.18376</cdr:y>
    </cdr:to>
    <cdr:sp macro="" textlink="">
      <cdr:nvSpPr>
        <cdr:cNvPr id="3" name="Textfeld 2"/>
        <cdr:cNvSpPr txBox="1"/>
      </cdr:nvSpPr>
      <cdr:spPr>
        <a:xfrm xmlns:a="http://schemas.openxmlformats.org/drawingml/2006/main">
          <a:off x="635998" y="0"/>
          <a:ext cx="5263152" cy="10876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de-CH" sz="1100" b="1" i="0" baseline="0">
              <a:effectLst/>
              <a:latin typeface="Arial" panose="020B0604020202020204" pitchFamily="34" charset="0"/>
              <a:ea typeface="+mn-ea"/>
              <a:cs typeface="Arial" panose="020B0604020202020204" pitchFamily="34" charset="0"/>
            </a:rPr>
            <a:t>Treibstoffverbrauch der zivilen Flüge ab Schweizer Flugplätzen </a:t>
          </a:r>
          <a:br>
            <a:rPr lang="de-CH" sz="1100" b="1" i="0" baseline="0">
              <a:effectLst/>
              <a:latin typeface="Arial" panose="020B0604020202020204" pitchFamily="34" charset="0"/>
              <a:ea typeface="+mn-ea"/>
              <a:cs typeface="Arial" panose="020B0604020202020204" pitchFamily="34" charset="0"/>
            </a:rPr>
          </a:br>
          <a:r>
            <a:rPr lang="de-CH" sz="1100" b="0" i="0" baseline="0">
              <a:effectLst/>
              <a:latin typeface="Arial" panose="020B0604020202020204" pitchFamily="34" charset="0"/>
              <a:ea typeface="+mn-ea"/>
              <a:cs typeface="Arial" panose="020B0604020202020204" pitchFamily="34" charset="0"/>
            </a:rPr>
            <a:t>(nach Absatzprinzip)</a:t>
          </a:r>
        </a:p>
        <a:p xmlns:a="http://schemas.openxmlformats.org/drawingml/2006/main">
          <a:pPr rtl="0"/>
          <a:endParaRPr lang="de-CH" sz="1100" b="1" i="0" baseline="0">
            <a:effectLst/>
            <a:latin typeface="Arial" panose="020B0604020202020204" pitchFamily="34" charset="0"/>
            <a:ea typeface="+mn-ea"/>
            <a:cs typeface="Arial" panose="020B0604020202020204" pitchFamily="34" charset="0"/>
          </a:endParaRPr>
        </a:p>
        <a:p xmlns:a="http://schemas.openxmlformats.org/drawingml/2006/main">
          <a:pPr rtl="0"/>
          <a:r>
            <a:rPr lang="de-CH" sz="1100" b="1" i="0" baseline="0">
              <a:effectLst/>
              <a:latin typeface="Arial" panose="020B0604020202020204" pitchFamily="34" charset="0"/>
              <a:ea typeface="+mn-ea"/>
              <a:cs typeface="Arial" panose="020B0604020202020204" pitchFamily="34" charset="0"/>
            </a:rPr>
            <a:t>Consommation de carburant des vols civils depuis les aérodromes suisses </a:t>
          </a:r>
          <a:br>
            <a:rPr lang="de-CH" sz="1100" b="1" i="0" baseline="0">
              <a:effectLst/>
              <a:latin typeface="Arial" panose="020B0604020202020204" pitchFamily="34" charset="0"/>
              <a:ea typeface="+mn-ea"/>
              <a:cs typeface="Arial" panose="020B0604020202020204" pitchFamily="34" charset="0"/>
            </a:rPr>
          </a:br>
          <a:r>
            <a:rPr lang="de-CH" sz="1100" b="0" i="0" baseline="0">
              <a:effectLst/>
              <a:latin typeface="Arial" panose="020B0604020202020204" pitchFamily="34" charset="0"/>
              <a:ea typeface="+mn-ea"/>
              <a:cs typeface="Arial" panose="020B0604020202020204" pitchFamily="34" charset="0"/>
            </a:rPr>
            <a:t>(selon le principe de la quantité vendue)</a:t>
          </a:r>
          <a:endParaRPr lang="de-CH" b="0">
            <a:effectLst/>
            <a:latin typeface="Arial" panose="020B0604020202020204" pitchFamily="34" charset="0"/>
            <a:cs typeface="Arial" panose="020B0604020202020204" pitchFamily="34" charset="0"/>
          </a:endParaRPr>
        </a:p>
        <a:p xmlns:a="http://schemas.openxmlformats.org/drawingml/2006/main">
          <a:endParaRPr lang="de-CH" sz="1100"/>
        </a:p>
      </cdr:txBody>
    </cdr:sp>
  </cdr:relSizeAnchor>
  <cdr:relSizeAnchor xmlns:cdr="http://schemas.openxmlformats.org/drawingml/2006/chartDrawing">
    <cdr:from>
      <cdr:x>0.02403</cdr:x>
      <cdr:y>0</cdr:y>
    </cdr:from>
    <cdr:to>
      <cdr:x>0.12953</cdr:x>
      <cdr:y>0.05982</cdr:y>
    </cdr:to>
    <cdr:sp macro="" textlink="">
      <cdr:nvSpPr>
        <cdr:cNvPr id="8" name="Textfeld 1"/>
        <cdr:cNvSpPr txBox="1"/>
      </cdr:nvSpPr>
      <cdr:spPr>
        <a:xfrm xmlns:a="http://schemas.openxmlformats.org/drawingml/2006/main">
          <a:off x="145746" y="0"/>
          <a:ext cx="640010" cy="354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de-CH" sz="1100" b="1" i="0" baseline="0">
              <a:effectLst/>
              <a:latin typeface="Arial" panose="020B0604020202020204" pitchFamily="34" charset="0"/>
              <a:ea typeface="+mn-ea"/>
              <a:cs typeface="Arial" panose="020B0604020202020204" pitchFamily="34" charset="0"/>
            </a:rPr>
            <a:t>G 7.1</a:t>
          </a:r>
          <a:endParaRPr lang="de-CH" b="1">
            <a:effectLst/>
            <a:latin typeface="Arial" panose="020B0604020202020204" pitchFamily="34" charset="0"/>
            <a:cs typeface="Arial" panose="020B0604020202020204" pitchFamily="34" charset="0"/>
          </a:endParaRPr>
        </a:p>
        <a:p xmlns:a="http://schemas.openxmlformats.org/drawingml/2006/main">
          <a:endParaRPr lang="de-CH" sz="1100"/>
        </a:p>
      </cdr:txBody>
    </cdr:sp>
  </cdr:relSizeAnchor>
  <cdr:relSizeAnchor xmlns:cdr="http://schemas.openxmlformats.org/drawingml/2006/chartDrawing">
    <cdr:from>
      <cdr:x>0.02664</cdr:x>
      <cdr:y>0.92529</cdr:y>
    </cdr:from>
    <cdr:to>
      <cdr:x>0.99442</cdr:x>
      <cdr:y>0.99188</cdr:y>
    </cdr:to>
    <cdr:sp macro="" textlink="">
      <cdr:nvSpPr>
        <cdr:cNvPr id="4" name="Textfeld 3"/>
        <cdr:cNvSpPr txBox="1"/>
      </cdr:nvSpPr>
      <cdr:spPr>
        <a:xfrm xmlns:a="http://schemas.openxmlformats.org/drawingml/2006/main">
          <a:off x="165077" y="6246525"/>
          <a:ext cx="5996948" cy="449550"/>
        </a:xfrm>
        <a:prstGeom xmlns:a="http://schemas.openxmlformats.org/drawingml/2006/main" prst="rect">
          <a:avLst/>
        </a:prstGeom>
        <a:noFill xmlns:a="http://schemas.openxmlformats.org/drawingml/2006/main"/>
      </cdr:spPr>
      <cdr:txBody>
        <a:bodyPr xmlns:a="http://schemas.openxmlformats.org/drawingml/2006/main" vertOverflow="clip" wrap="square" rtlCol="0"/>
        <a:lstStyle xmlns:a="http://schemas.openxmlformats.org/drawingml/2006/main"/>
        <a:p xmlns:a="http://schemas.openxmlformats.org/drawingml/2006/main">
          <a:r>
            <a:rPr lang="de-CH" sz="800">
              <a:latin typeface="Arial" panose="020B0604020202020204" pitchFamily="34" charset="0"/>
              <a:cs typeface="Arial" panose="020B0604020202020204" pitchFamily="34" charset="0"/>
            </a:rPr>
            <a:t>Quelle: Bundesamt für Zivilluftfahrt / Source: Office fédéral de l'aviation civile                                                  </a:t>
          </a:r>
          <a:endParaRPr lang="de-CH" sz="800">
            <a:latin typeface="Arial" panose="020B0604020202020204" pitchFamily="34" charset="0"/>
            <a:ea typeface="+mn-ea"/>
            <a:cs typeface="Arial" panose="020B0604020202020204" pitchFamily="34" charset="0"/>
          </a:endParaRPr>
        </a:p>
        <a:p xmlns:a="http://schemas.openxmlformats.org/drawingml/2006/main">
          <a:r>
            <a:rPr lang="de-CH" sz="800">
              <a:latin typeface="Arial" panose="020B0604020202020204" pitchFamily="34" charset="0"/>
              <a:ea typeface="+mn-ea"/>
              <a:cs typeface="Arial" panose="020B0604020202020204" pitchFamily="34" charset="0"/>
            </a:rPr>
            <a:t>© BFS / OFS - 2023</a:t>
          </a:r>
        </a:p>
        <a:p xmlns:a="http://schemas.openxmlformats.org/drawingml/2006/main">
          <a:r>
            <a:rPr lang="de-CH" sz="800">
              <a:latin typeface="Arial" panose="020B0604020202020204" pitchFamily="34" charset="0"/>
              <a:ea typeface="+mn-ea"/>
              <a:cs typeface="Arial" panose="020B0604020202020204" pitchFamily="34" charset="0"/>
            </a:rPr>
            <a:t>Auskunft / Renseignements: Bundesamt für Zivilluftfahrt / Office fédéral de l'aviation civile, 058 465 80 39, info@bazl.admin.ch </a:t>
          </a:r>
        </a:p>
      </cdr:txBody>
    </cdr:sp>
  </cdr:relSizeAnchor>
  <cdr:relSizeAnchor xmlns:cdr="http://schemas.openxmlformats.org/drawingml/2006/chartDrawing">
    <cdr:from>
      <cdr:x>0.04453</cdr:x>
      <cdr:y>0.91585</cdr:y>
    </cdr:from>
    <cdr:to>
      <cdr:x>0.99041</cdr:x>
      <cdr:y>0.91585</cdr:y>
    </cdr:to>
    <cdr:cxnSp macro="">
      <cdr:nvCxnSpPr>
        <cdr:cNvPr id="9" name="Gerader Verbinder 8">
          <a:extLst xmlns:a="http://schemas.openxmlformats.org/drawingml/2006/main">
            <a:ext uri="{FF2B5EF4-FFF2-40B4-BE49-F238E27FC236}">
              <a16:creationId xmlns:a16="http://schemas.microsoft.com/office/drawing/2014/main" id="{AF669CEE-99C1-4A8E-8279-7AE00CA8DE8C}"/>
            </a:ext>
          </a:extLst>
        </cdr:cNvPr>
        <cdr:cNvCxnSpPr/>
      </cdr:nvCxnSpPr>
      <cdr:spPr>
        <a:xfrm xmlns:a="http://schemas.openxmlformats.org/drawingml/2006/main">
          <a:off x="270164" y="5430982"/>
          <a:ext cx="5738091"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250825</xdr:colOff>
      <xdr:row>1</xdr:row>
      <xdr:rowOff>114300</xdr:rowOff>
    </xdr:from>
    <xdr:to>
      <xdr:col>10</xdr:col>
      <xdr:colOff>63500</xdr:colOff>
      <xdr:row>52</xdr:row>
      <xdr:rowOff>28575</xdr:rowOff>
    </xdr:to>
    <xdr:graphicFrame macro="">
      <xdr:nvGraphicFramePr>
        <xdr:cNvPr id="2" name="Chart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285750</xdr:colOff>
      <xdr:row>50</xdr:row>
      <xdr:rowOff>25400</xdr:rowOff>
    </xdr:from>
    <xdr:to>
      <xdr:col>10</xdr:col>
      <xdr:colOff>53348</xdr:colOff>
      <xdr:row>53</xdr:row>
      <xdr:rowOff>51555</xdr:rowOff>
    </xdr:to>
    <xdr:sp macro="" textlink="">
      <xdr:nvSpPr>
        <xdr:cNvPr id="3" name="Textfeld 1">
          <a:extLst>
            <a:ext uri="{FF2B5EF4-FFF2-40B4-BE49-F238E27FC236}">
              <a16:creationId xmlns:a16="http://schemas.microsoft.com/office/drawing/2014/main" id="{00000000-0008-0000-0400-000003000000}"/>
            </a:ext>
          </a:extLst>
        </xdr:cNvPr>
        <xdr:cNvSpPr txBox="1"/>
      </xdr:nvSpPr>
      <xdr:spPr>
        <a:xfrm>
          <a:off x="285750" y="7350125"/>
          <a:ext cx="5996948" cy="454780"/>
        </a:xfrm>
        <a:prstGeom prst="rect">
          <a:avLst/>
        </a:prstGeom>
        <a:noFill/>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CH" sz="800">
              <a:latin typeface="Arial" panose="020B0604020202020204" pitchFamily="34" charset="0"/>
              <a:cs typeface="Arial" panose="020B0604020202020204" pitchFamily="34" charset="0"/>
            </a:rPr>
            <a:t>Quelle: Bundesamt für Zivilluftfahrt / Source: Office fédéral de l'aviation civile                                                  </a:t>
          </a:r>
          <a:endParaRPr lang="de-CH" sz="800">
            <a:latin typeface="Arial" panose="020B0604020202020204" pitchFamily="34" charset="0"/>
            <a:ea typeface="+mn-ea"/>
            <a:cs typeface="Arial" panose="020B0604020202020204" pitchFamily="34" charset="0"/>
          </a:endParaRPr>
        </a:p>
        <a:p>
          <a:r>
            <a:rPr lang="de-CH" sz="800">
              <a:latin typeface="Arial" panose="020B0604020202020204" pitchFamily="34" charset="0"/>
              <a:ea typeface="+mn-ea"/>
              <a:cs typeface="Arial" panose="020B0604020202020204" pitchFamily="34" charset="0"/>
            </a:rPr>
            <a:t>© BFS / OFS - 2023</a:t>
          </a:r>
        </a:p>
        <a:p>
          <a:r>
            <a:rPr lang="de-CH" sz="800">
              <a:latin typeface="Arial" panose="020B0604020202020204" pitchFamily="34" charset="0"/>
              <a:ea typeface="+mn-ea"/>
              <a:cs typeface="Arial" panose="020B0604020202020204" pitchFamily="34" charset="0"/>
            </a:rPr>
            <a:t>Auskunft / Renseignements: Bundesamt für Zivilluftfahrt / Office fédéral de l'aviation civile, 058 465 80 39, info@bazl.admin.ch </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0.00432</cdr:x>
      <cdr:y>0</cdr:y>
    </cdr:from>
    <cdr:to>
      <cdr:x>0.11343</cdr:x>
      <cdr:y>0.09473</cdr:y>
    </cdr:to>
    <cdr:sp macro="" textlink="">
      <cdr:nvSpPr>
        <cdr:cNvPr id="6" name="Textfeld 1"/>
        <cdr:cNvSpPr txBox="1"/>
      </cdr:nvSpPr>
      <cdr:spPr>
        <a:xfrm xmlns:a="http://schemas.openxmlformats.org/drawingml/2006/main">
          <a:off x="26204" y="0"/>
          <a:ext cx="661648" cy="5088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de-CH" sz="1100" b="1" i="0" baseline="0">
              <a:effectLst/>
              <a:latin typeface="Arial" panose="020B0604020202020204" pitchFamily="34" charset="0"/>
              <a:ea typeface="+mn-ea"/>
              <a:cs typeface="Arial" panose="020B0604020202020204" pitchFamily="34" charset="0"/>
            </a:rPr>
            <a:t>G 7.2</a:t>
          </a:r>
          <a:endParaRPr lang="de-CH" b="1">
            <a:effectLst/>
            <a:latin typeface="Arial" panose="020B0604020202020204" pitchFamily="34" charset="0"/>
            <a:cs typeface="Arial" panose="020B0604020202020204" pitchFamily="34" charset="0"/>
          </a:endParaRPr>
        </a:p>
        <a:p xmlns:a="http://schemas.openxmlformats.org/drawingml/2006/main">
          <a:endParaRPr lang="de-CH" sz="1100"/>
        </a:p>
      </cdr:txBody>
    </cdr:sp>
  </cdr:relSizeAnchor>
  <cdr:relSizeAnchor xmlns:cdr="http://schemas.openxmlformats.org/drawingml/2006/chartDrawing">
    <cdr:from>
      <cdr:x>0.02317</cdr:x>
      <cdr:y>0.24607</cdr:y>
    </cdr:from>
    <cdr:to>
      <cdr:x>0.0908</cdr:x>
      <cdr:y>0.70843</cdr:y>
    </cdr:to>
    <cdr:sp macro="" textlink="">
      <cdr:nvSpPr>
        <cdr:cNvPr id="7" name="Textfeld 1"/>
        <cdr:cNvSpPr txBox="1"/>
      </cdr:nvSpPr>
      <cdr:spPr>
        <a:xfrm xmlns:a="http://schemas.openxmlformats.org/drawingml/2006/main" rot="16200000">
          <a:off x="-896188" y="2358444"/>
          <a:ext cx="2483546" cy="41015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de-CH" sz="800" b="0" i="0" baseline="0">
              <a:latin typeface="Arial" pitchFamily="34" charset="0"/>
              <a:ea typeface="+mn-ea"/>
              <a:cs typeface="Arial" pitchFamily="34" charset="0"/>
            </a:rPr>
            <a:t>Verbrauch in 1000 Tonnen </a:t>
          </a:r>
          <a:br>
            <a:rPr lang="de-CH" sz="800" b="0" i="0" baseline="0">
              <a:latin typeface="Arial" pitchFamily="34" charset="0"/>
              <a:ea typeface="+mn-ea"/>
              <a:cs typeface="Arial" pitchFamily="34" charset="0"/>
            </a:rPr>
          </a:br>
          <a:r>
            <a:rPr lang="de-CH" sz="800" b="0" i="0" baseline="0">
              <a:latin typeface="Arial" pitchFamily="34" charset="0"/>
              <a:ea typeface="+mn-ea"/>
              <a:cs typeface="Arial" pitchFamily="34" charset="0"/>
            </a:rPr>
            <a:t>Consommation en 1000 tonnes</a:t>
          </a:r>
          <a:endParaRPr lang="de-CH" sz="1100"/>
        </a:p>
      </cdr:txBody>
    </cdr:sp>
  </cdr:relSizeAnchor>
  <cdr:relSizeAnchor xmlns:cdr="http://schemas.openxmlformats.org/drawingml/2006/chartDrawing">
    <cdr:from>
      <cdr:x>0.01297</cdr:x>
      <cdr:y>0.17965</cdr:y>
    </cdr:from>
    <cdr:to>
      <cdr:x>0.99129</cdr:x>
      <cdr:y>0.17965</cdr:y>
    </cdr:to>
    <cdr:cxnSp macro="">
      <cdr:nvCxnSpPr>
        <cdr:cNvPr id="8" name="Gerader Verbinder 7">
          <a:extLst xmlns:a="http://schemas.openxmlformats.org/drawingml/2006/main">
            <a:ext uri="{FF2B5EF4-FFF2-40B4-BE49-F238E27FC236}">
              <a16:creationId xmlns:a16="http://schemas.microsoft.com/office/drawing/2014/main" id="{298C9F41-2064-4CCE-BF89-9F5738473FB4}"/>
            </a:ext>
          </a:extLst>
        </cdr:cNvPr>
        <cdr:cNvCxnSpPr/>
      </cdr:nvCxnSpPr>
      <cdr:spPr>
        <a:xfrm xmlns:a="http://schemas.openxmlformats.org/drawingml/2006/main">
          <a:off x="78627" y="1081462"/>
          <a:ext cx="5932813"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0.0112</cdr:x>
      <cdr:y>0.94336</cdr:y>
    </cdr:from>
    <cdr:to>
      <cdr:x>0.98953</cdr:x>
      <cdr:y>0.94336</cdr:y>
    </cdr:to>
    <cdr:cxnSp macro="">
      <cdr:nvCxnSpPr>
        <cdr:cNvPr id="10" name="Gerader Verbinder 9">
          <a:extLst xmlns:a="http://schemas.openxmlformats.org/drawingml/2006/main">
            <a:ext uri="{FF2B5EF4-FFF2-40B4-BE49-F238E27FC236}">
              <a16:creationId xmlns:a16="http://schemas.microsoft.com/office/drawing/2014/main" id="{AF2929C2-CD0B-481F-878D-49CFBE48D869}"/>
            </a:ext>
          </a:extLst>
        </cdr:cNvPr>
        <cdr:cNvCxnSpPr/>
      </cdr:nvCxnSpPr>
      <cdr:spPr>
        <a:xfrm xmlns:a="http://schemas.openxmlformats.org/drawingml/2006/main">
          <a:off x="67937" y="5678862"/>
          <a:ext cx="5932813" cy="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0.00053</cdr:x>
      <cdr:y>0.85127</cdr:y>
    </cdr:from>
    <cdr:to>
      <cdr:x>0.97068</cdr:x>
      <cdr:y>0.92392</cdr:y>
    </cdr:to>
    <cdr:sp macro="" textlink="">
      <cdr:nvSpPr>
        <cdr:cNvPr id="11" name="Textfeld 1"/>
        <cdr:cNvSpPr txBox="1"/>
      </cdr:nvSpPr>
      <cdr:spPr>
        <a:xfrm xmlns:a="http://schemas.openxmlformats.org/drawingml/2006/main">
          <a:off x="3198" y="5124450"/>
          <a:ext cx="5883252" cy="43739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800">
              <a:latin typeface="Arial" panose="020B0604020202020204" pitchFamily="34" charset="0"/>
              <a:cs typeface="Arial" panose="020B0604020202020204" pitchFamily="34" charset="0"/>
            </a:rPr>
            <a:t>1)</a:t>
          </a:r>
          <a:r>
            <a:rPr lang="de-CH" sz="800" baseline="0">
              <a:latin typeface="Arial" panose="020B0604020202020204" pitchFamily="34" charset="0"/>
              <a:cs typeface="Arial" panose="020B0604020202020204" pitchFamily="34" charset="0"/>
            </a:rPr>
            <a:t> Reiseflug (über 900 m ü. Grund) / Régime de croisière (au-dessus de 900 m du sol)</a:t>
          </a:r>
        </a:p>
        <a:p xmlns:a="http://schemas.openxmlformats.org/drawingml/2006/main">
          <a:r>
            <a:rPr lang="de-CH" sz="800" baseline="0">
              <a:latin typeface="Arial" panose="020B0604020202020204" pitchFamily="34" charset="0"/>
              <a:cs typeface="Arial" panose="020B0604020202020204" pitchFamily="34" charset="0"/>
            </a:rPr>
            <a:t>2) Landing and take-off = Start, Landung und Ab- und Anflug (bis 900 m ü. Grund)  </a:t>
          </a:r>
          <a:br>
            <a:rPr lang="de-CH" sz="800" baseline="0">
              <a:latin typeface="Arial" panose="020B0604020202020204" pitchFamily="34" charset="0"/>
              <a:cs typeface="Arial" panose="020B0604020202020204" pitchFamily="34" charset="0"/>
            </a:rPr>
          </a:br>
          <a:r>
            <a:rPr lang="de-CH" sz="800" baseline="0">
              <a:latin typeface="Arial" panose="020B0604020202020204" pitchFamily="34" charset="0"/>
              <a:cs typeface="Arial" panose="020B0604020202020204" pitchFamily="34" charset="0"/>
            </a:rPr>
            <a:t>    Landing and take-off = décollage et atterrissage, montée et approche (jusqu'à 900 m du sol) </a:t>
          </a:r>
          <a:endParaRPr lang="de-CH"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0.09202</cdr:x>
      <cdr:y>0.00211</cdr:y>
    </cdr:from>
    <cdr:to>
      <cdr:x>1</cdr:x>
      <cdr:y>0.20303</cdr:y>
    </cdr:to>
    <cdr:sp macro="" textlink="">
      <cdr:nvSpPr>
        <cdr:cNvPr id="5" name="Textfeld 1"/>
        <cdr:cNvSpPr txBox="1"/>
      </cdr:nvSpPr>
      <cdr:spPr>
        <a:xfrm xmlns:a="http://schemas.openxmlformats.org/drawingml/2006/main">
          <a:off x="558032" y="12700"/>
          <a:ext cx="5506218" cy="12094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de-CH" sz="1100" b="1" i="0" baseline="0">
              <a:effectLst/>
              <a:latin typeface="Arial" panose="020B0604020202020204" pitchFamily="34" charset="0"/>
              <a:ea typeface="+mn-ea"/>
              <a:cs typeface="Arial" panose="020B0604020202020204" pitchFamily="34" charset="0"/>
            </a:rPr>
            <a:t>Treibstoffverbrauch der zivilen Flüge im Schweizer Luftraum</a:t>
          </a:r>
          <a:br>
            <a:rPr lang="de-CH" sz="1100" b="1" i="0" baseline="0">
              <a:effectLst/>
              <a:latin typeface="Arial" panose="020B0604020202020204" pitchFamily="34" charset="0"/>
              <a:ea typeface="+mn-ea"/>
              <a:cs typeface="Arial" panose="020B0604020202020204" pitchFamily="34" charset="0"/>
            </a:rPr>
          </a:br>
          <a:r>
            <a:rPr lang="de-CH" sz="1100" b="0" i="0" baseline="0">
              <a:effectLst/>
              <a:latin typeface="Arial" panose="020B0604020202020204" pitchFamily="34" charset="0"/>
              <a:ea typeface="+mn-ea"/>
              <a:cs typeface="Arial" panose="020B0604020202020204" pitchFamily="34" charset="0"/>
            </a:rPr>
            <a:t>(nach Territorialitätsprinzip)</a:t>
          </a:r>
        </a:p>
        <a:p xmlns:a="http://schemas.openxmlformats.org/drawingml/2006/main">
          <a:pPr rtl="0"/>
          <a:endParaRPr lang="de-CH" sz="1100" b="1" i="0" baseline="0">
            <a:effectLst/>
            <a:latin typeface="Arial" panose="020B0604020202020204" pitchFamily="34" charset="0"/>
            <a:ea typeface="+mn-ea"/>
            <a:cs typeface="Arial" panose="020B0604020202020204" pitchFamily="34" charset="0"/>
          </a:endParaRPr>
        </a:p>
        <a:p xmlns:a="http://schemas.openxmlformats.org/drawingml/2006/main">
          <a:pPr rtl="0"/>
          <a:r>
            <a:rPr lang="de-CH" sz="1100" b="1" i="0" baseline="0">
              <a:effectLst/>
              <a:latin typeface="Arial" panose="020B0604020202020204" pitchFamily="34" charset="0"/>
              <a:ea typeface="+mn-ea"/>
              <a:cs typeface="Arial" panose="020B0604020202020204" pitchFamily="34" charset="0"/>
            </a:rPr>
            <a:t>Consommation de carburant des vols civils dans l’espace aérien suisse</a:t>
          </a:r>
          <a:br>
            <a:rPr lang="de-CH" sz="1100" b="1" i="0" baseline="0">
              <a:effectLst/>
              <a:latin typeface="Arial" panose="020B0604020202020204" pitchFamily="34" charset="0"/>
              <a:ea typeface="+mn-ea"/>
              <a:cs typeface="Arial" panose="020B0604020202020204" pitchFamily="34" charset="0"/>
            </a:rPr>
          </a:br>
          <a:r>
            <a:rPr lang="de-CH" sz="1100" b="0" i="0" baseline="0">
              <a:effectLst/>
              <a:latin typeface="Arial" panose="020B0604020202020204" pitchFamily="34" charset="0"/>
              <a:ea typeface="+mn-ea"/>
              <a:cs typeface="Arial" panose="020B0604020202020204" pitchFamily="34" charset="0"/>
            </a:rPr>
            <a:t>(selon le principe de territorialité)</a:t>
          </a:r>
          <a:endParaRPr lang="de-CH" b="0">
            <a:effectLst/>
            <a:latin typeface="Arial" panose="020B0604020202020204" pitchFamily="34" charset="0"/>
            <a:cs typeface="Arial" panose="020B0604020202020204" pitchFamily="34" charset="0"/>
          </a:endParaRPr>
        </a:p>
        <a:p xmlns:a="http://schemas.openxmlformats.org/drawingml/2006/main">
          <a:endParaRPr lang="de-CH" sz="1100"/>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H25"/>
  <sheetViews>
    <sheetView showGridLines="0" tabSelected="1" zoomScaleNormal="100" workbookViewId="0"/>
  </sheetViews>
  <sheetFormatPr baseColWidth="10" defaultRowHeight="11.25" x14ac:dyDescent="0.2"/>
  <cols>
    <col min="2" max="2" width="17.6640625" customWidth="1"/>
    <col min="3" max="3" width="50.5" customWidth="1"/>
    <col min="4" max="4" width="13.6640625" customWidth="1"/>
    <col min="5" max="5" width="11.6640625" customWidth="1"/>
    <col min="6" max="6" width="17.6640625" customWidth="1"/>
    <col min="7" max="7" width="50.5" customWidth="1"/>
    <col min="8" max="8" width="13.6640625" customWidth="1"/>
  </cols>
  <sheetData>
    <row r="4" spans="2:8" s="19" customFormat="1" ht="18" x14ac:dyDescent="0.2">
      <c r="B4" s="17" t="s">
        <v>9</v>
      </c>
      <c r="C4" s="18"/>
      <c r="D4" s="18"/>
      <c r="F4" s="17" t="s">
        <v>10</v>
      </c>
      <c r="G4" s="18"/>
      <c r="H4" s="18"/>
    </row>
    <row r="5" spans="2:8" s="19" customFormat="1" ht="20.25" x14ac:dyDescent="0.2">
      <c r="B5" s="20" t="s">
        <v>11</v>
      </c>
      <c r="C5" s="21"/>
      <c r="D5" s="21"/>
      <c r="E5" s="22"/>
      <c r="F5" s="20" t="s">
        <v>12</v>
      </c>
      <c r="G5" s="21"/>
      <c r="H5" s="21"/>
    </row>
    <row r="6" spans="2:8" s="19" customFormat="1" ht="20.25" x14ac:dyDescent="0.2">
      <c r="B6" s="23"/>
      <c r="C6" s="22"/>
      <c r="D6" s="22"/>
      <c r="E6" s="22"/>
      <c r="F6" s="23"/>
      <c r="G6" s="22"/>
      <c r="H6" s="22"/>
    </row>
    <row r="7" spans="2:8" s="19" customFormat="1" ht="20.25" x14ac:dyDescent="0.2">
      <c r="B7" s="24" t="s">
        <v>13</v>
      </c>
      <c r="C7" s="25"/>
      <c r="D7" s="22"/>
      <c r="E7" s="22"/>
      <c r="F7" s="24" t="s">
        <v>14</v>
      </c>
      <c r="G7" s="25"/>
      <c r="H7" s="22"/>
    </row>
    <row r="8" spans="2:8" s="19" customFormat="1" ht="56.1" customHeight="1" x14ac:dyDescent="0.2">
      <c r="B8" s="26" t="s">
        <v>8</v>
      </c>
      <c r="C8" s="27" t="s">
        <v>71</v>
      </c>
      <c r="D8" s="49" t="s">
        <v>89</v>
      </c>
      <c r="E8" s="22"/>
      <c r="F8" s="26" t="s">
        <v>8</v>
      </c>
      <c r="G8" s="27" t="s">
        <v>80</v>
      </c>
      <c r="H8" s="49" t="s">
        <v>89</v>
      </c>
    </row>
    <row r="9" spans="2:8" s="19" customFormat="1" ht="42.75" customHeight="1" x14ac:dyDescent="0.2">
      <c r="B9" s="26" t="s">
        <v>15</v>
      </c>
      <c r="C9" s="27" t="s">
        <v>72</v>
      </c>
      <c r="D9" s="49" t="s">
        <v>89</v>
      </c>
      <c r="E9" s="22"/>
      <c r="F9" s="26" t="s">
        <v>15</v>
      </c>
      <c r="G9" s="27" t="s">
        <v>81</v>
      </c>
      <c r="H9" s="49" t="s">
        <v>89</v>
      </c>
    </row>
    <row r="10" spans="2:8" s="19" customFormat="1" ht="42.75" customHeight="1" x14ac:dyDescent="0.2">
      <c r="B10" s="26" t="s">
        <v>4</v>
      </c>
      <c r="C10" s="27" t="s">
        <v>73</v>
      </c>
      <c r="D10" s="49" t="s">
        <v>90</v>
      </c>
      <c r="E10" s="22"/>
      <c r="F10" s="26" t="s">
        <v>4</v>
      </c>
      <c r="G10" s="27" t="s">
        <v>82</v>
      </c>
      <c r="H10" s="49" t="s">
        <v>90</v>
      </c>
    </row>
    <row r="11" spans="2:8" s="19" customFormat="1" ht="42.75" customHeight="1" x14ac:dyDescent="0.2">
      <c r="B11" s="26" t="s">
        <v>16</v>
      </c>
      <c r="C11" s="27" t="s">
        <v>74</v>
      </c>
      <c r="D11" s="49" t="s">
        <v>90</v>
      </c>
      <c r="E11" s="22"/>
      <c r="F11" s="26" t="s">
        <v>16</v>
      </c>
      <c r="G11" s="27" t="s">
        <v>83</v>
      </c>
      <c r="H11" s="49" t="s">
        <v>90</v>
      </c>
    </row>
    <row r="12" spans="2:8" s="19" customFormat="1" ht="30" customHeight="1" x14ac:dyDescent="0.2">
      <c r="B12" s="28" t="s">
        <v>17</v>
      </c>
      <c r="C12" s="29" t="s">
        <v>18</v>
      </c>
      <c r="D12" s="30"/>
      <c r="E12" s="22"/>
      <c r="F12" s="28" t="s">
        <v>19</v>
      </c>
      <c r="G12" s="29" t="s">
        <v>20</v>
      </c>
      <c r="H12" s="30"/>
    </row>
    <row r="13" spans="2:8" s="19" customFormat="1" ht="20.25" x14ac:dyDescent="0.2">
      <c r="B13" s="23"/>
      <c r="C13" s="31"/>
      <c r="D13" s="31"/>
      <c r="E13" s="22"/>
      <c r="F13" s="32"/>
      <c r="G13" s="33"/>
      <c r="H13" s="33"/>
    </row>
    <row r="14" spans="2:8" s="43" customFormat="1" ht="12.75" customHeight="1" x14ac:dyDescent="0.2">
      <c r="B14" s="44" t="s">
        <v>22</v>
      </c>
      <c r="C14" s="34"/>
      <c r="D14" s="44"/>
      <c r="E14" s="45"/>
      <c r="F14" s="44" t="s">
        <v>23</v>
      </c>
      <c r="G14" s="34"/>
      <c r="H14" s="44"/>
    </row>
    <row r="15" spans="2:8" s="43" customFormat="1" ht="11.1" customHeight="1" x14ac:dyDescent="0.2">
      <c r="B15" s="13" t="s">
        <v>91</v>
      </c>
      <c r="C15" s="19"/>
      <c r="D15" s="19"/>
      <c r="E15" s="45"/>
      <c r="F15" s="13" t="s">
        <v>92</v>
      </c>
      <c r="G15" s="23"/>
      <c r="H15" s="23"/>
    </row>
    <row r="16" spans="2:8" s="43" customFormat="1" ht="11.1" customHeight="1" x14ac:dyDescent="0.2">
      <c r="B16" t="s">
        <v>40</v>
      </c>
      <c r="C16" s="35"/>
      <c r="D16" s="35"/>
      <c r="E16" s="46"/>
      <c r="F16" t="s">
        <v>39</v>
      </c>
      <c r="G16" s="35"/>
      <c r="H16" s="35"/>
    </row>
    <row r="23" spans="2:3" x14ac:dyDescent="0.2">
      <c r="B23" s="36"/>
    </row>
    <row r="25" spans="2:3" x14ac:dyDescent="0.2">
      <c r="C25" s="36"/>
    </row>
  </sheetData>
  <hyperlinks>
    <hyperlink ref="B8" location="T7.1!A1" display="T7.1" xr:uid="{00000000-0004-0000-0000-000000000000}"/>
    <hyperlink ref="B9" location="G7.1!A1" display="G7.1" xr:uid="{00000000-0004-0000-0000-000001000000}"/>
    <hyperlink ref="B10" location="T7.2!A1" display="T7.2" xr:uid="{00000000-0004-0000-0000-000002000000}"/>
    <hyperlink ref="B11" location="G7.2!A1" display="G7.2" xr:uid="{00000000-0004-0000-0000-000003000000}"/>
    <hyperlink ref="F9" location="G7.1!A1" display="G7.1" xr:uid="{00000000-0004-0000-0000-000004000000}"/>
    <hyperlink ref="F10" location="T7.2!A1" display="T7.2" xr:uid="{00000000-0004-0000-0000-000005000000}"/>
    <hyperlink ref="F11" location="G7.2!A1" display="G7.2" xr:uid="{00000000-0004-0000-0000-000006000000}"/>
    <hyperlink ref="B12" location="'Erläuterungen - Explications'!A1" display="Erläuterungen" xr:uid="{00000000-0004-0000-0000-000007000000}"/>
    <hyperlink ref="F12" location="'Erläuterungen - Explications'!A1" display="Explications" xr:uid="{00000000-0004-0000-0000-000008000000}"/>
    <hyperlink ref="F8" location="T7.1!A1" display="T7.1" xr:uid="{00000000-0004-0000-0000-000009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53E88-330D-422C-AA1F-832506D2A778}">
  <dimension ref="A1:P116"/>
  <sheetViews>
    <sheetView showGridLines="0" zoomScaleNormal="100" workbookViewId="0">
      <pane xSplit="1" ySplit="8" topLeftCell="B9" activePane="bottomRight" state="frozen"/>
      <selection pane="topRight"/>
      <selection pane="bottomLeft"/>
      <selection pane="bottomRight" activeCell="C10" sqref="C10"/>
    </sheetView>
  </sheetViews>
  <sheetFormatPr baseColWidth="10" defaultColWidth="12" defaultRowHeight="11.25" x14ac:dyDescent="0.2"/>
  <cols>
    <col min="1" max="1" width="10.6640625" customWidth="1"/>
    <col min="2" max="2" width="29.6640625" customWidth="1"/>
    <col min="3" max="3" width="11.5" customWidth="1"/>
    <col min="4" max="4" width="1.5" customWidth="1"/>
    <col min="5" max="5" width="18.1640625" customWidth="1"/>
    <col min="6" max="6" width="1.5" customWidth="1"/>
    <col min="7" max="7" width="9.83203125" customWidth="1"/>
    <col min="8" max="8" width="25.83203125" customWidth="1"/>
    <col min="9" max="9" width="9.83203125" customWidth="1"/>
    <col min="10" max="10" width="13.33203125" customWidth="1"/>
    <col min="11" max="12" width="9.83203125" customWidth="1"/>
    <col min="13" max="13" width="25.83203125" customWidth="1"/>
    <col min="14" max="16" width="9.83203125" customWidth="1"/>
  </cols>
  <sheetData>
    <row r="1" spans="1:16" ht="12.75" x14ac:dyDescent="0.2">
      <c r="A1" s="1" t="s">
        <v>8</v>
      </c>
      <c r="B1" s="1" t="s">
        <v>75</v>
      </c>
      <c r="C1" s="1"/>
      <c r="D1" s="1"/>
      <c r="E1" s="1"/>
      <c r="F1" s="1"/>
      <c r="G1" s="1"/>
      <c r="H1" s="1"/>
      <c r="I1" s="1"/>
      <c r="J1" s="1"/>
      <c r="K1" s="1"/>
      <c r="N1" s="57"/>
      <c r="P1" s="67" t="s">
        <v>21</v>
      </c>
    </row>
    <row r="2" spans="1:16" ht="12.75" x14ac:dyDescent="0.2">
      <c r="B2" s="3" t="s">
        <v>26</v>
      </c>
    </row>
    <row r="3" spans="1:16" ht="12.75" x14ac:dyDescent="0.2">
      <c r="A3" s="1"/>
      <c r="B3" s="1" t="s">
        <v>84</v>
      </c>
      <c r="C3" s="1"/>
      <c r="D3" s="1"/>
      <c r="E3" s="1"/>
      <c r="F3" s="1"/>
      <c r="G3" s="1"/>
      <c r="H3" s="1"/>
      <c r="I3" s="1"/>
      <c r="J3" s="1"/>
      <c r="K3" s="1"/>
      <c r="L3" s="115"/>
      <c r="M3" s="115"/>
      <c r="N3" s="115"/>
      <c r="P3" s="1"/>
    </row>
    <row r="4" spans="1:16" ht="12.75" x14ac:dyDescent="0.2">
      <c r="B4" s="3" t="s">
        <v>27</v>
      </c>
    </row>
    <row r="5" spans="1:16" ht="6" customHeight="1" x14ac:dyDescent="0.2"/>
    <row r="6" spans="1:16" ht="24.75" customHeight="1" x14ac:dyDescent="0.2">
      <c r="A6" s="119"/>
      <c r="B6" s="126"/>
      <c r="C6" s="118" t="s">
        <v>28</v>
      </c>
      <c r="D6" s="119"/>
      <c r="E6" s="118" t="s">
        <v>44</v>
      </c>
      <c r="F6" s="130"/>
      <c r="G6" s="116" t="s">
        <v>32</v>
      </c>
      <c r="H6" s="131"/>
      <c r="I6" s="131"/>
      <c r="J6" s="131"/>
      <c r="K6" s="131"/>
      <c r="L6" s="132" t="s">
        <v>33</v>
      </c>
      <c r="M6" s="133"/>
      <c r="N6" s="133"/>
      <c r="O6" s="133"/>
      <c r="P6" s="134"/>
    </row>
    <row r="7" spans="1:16" s="72" customFormat="1" ht="13.5" customHeight="1" x14ac:dyDescent="0.2">
      <c r="A7" s="124"/>
      <c r="B7" s="127"/>
      <c r="C7" s="129"/>
      <c r="D7" s="124"/>
      <c r="E7" s="108" t="s">
        <v>45</v>
      </c>
      <c r="F7" s="107"/>
      <c r="G7" s="118" t="s">
        <v>46</v>
      </c>
      <c r="H7" s="130"/>
      <c r="I7" s="118" t="s">
        <v>47</v>
      </c>
      <c r="J7" s="116" t="s">
        <v>36</v>
      </c>
      <c r="K7" s="116" t="s">
        <v>1</v>
      </c>
      <c r="L7" s="118" t="s">
        <v>48</v>
      </c>
      <c r="M7" s="119"/>
      <c r="N7" s="71" t="s">
        <v>49</v>
      </c>
      <c r="O7" s="120" t="s">
        <v>50</v>
      </c>
      <c r="P7" s="122" t="s">
        <v>2</v>
      </c>
    </row>
    <row r="8" spans="1:16" ht="26.1" customHeight="1" x14ac:dyDescent="0.2">
      <c r="A8" s="125"/>
      <c r="B8" s="128"/>
      <c r="C8" s="121"/>
      <c r="D8" s="125"/>
      <c r="E8" s="109"/>
      <c r="F8" s="112"/>
      <c r="G8" s="113" t="s">
        <v>0</v>
      </c>
      <c r="H8" s="113" t="s">
        <v>51</v>
      </c>
      <c r="I8" s="135"/>
      <c r="J8" s="116"/>
      <c r="K8" s="116"/>
      <c r="L8" s="111" t="s">
        <v>0</v>
      </c>
      <c r="M8" s="111" t="s">
        <v>51</v>
      </c>
      <c r="N8" s="113"/>
      <c r="O8" s="121"/>
      <c r="P8" s="123"/>
    </row>
    <row r="9" spans="1:16" ht="6" customHeight="1" x14ac:dyDescent="0.2">
      <c r="A9" s="72"/>
      <c r="B9" s="72"/>
      <c r="C9" s="72"/>
      <c r="D9" s="72"/>
      <c r="E9" s="72"/>
      <c r="F9" s="72"/>
      <c r="G9" s="72"/>
      <c r="H9" s="72"/>
      <c r="I9" s="72"/>
      <c r="J9" s="72"/>
      <c r="K9" s="72"/>
      <c r="P9" s="72"/>
    </row>
    <row r="10" spans="1:16" ht="11.25" customHeight="1" x14ac:dyDescent="0.2">
      <c r="A10" s="117">
        <v>1990</v>
      </c>
      <c r="B10" t="s">
        <v>55</v>
      </c>
      <c r="C10" s="73">
        <v>974210.71028999996</v>
      </c>
      <c r="D10" s="73"/>
      <c r="E10" s="51">
        <v>3068764.9920010814</v>
      </c>
      <c r="F10" s="73"/>
      <c r="G10" s="51">
        <v>11723.610622084647</v>
      </c>
      <c r="H10" s="74" t="s">
        <v>25</v>
      </c>
      <c r="I10" s="51">
        <v>974.57454068848858</v>
      </c>
      <c r="J10" s="51">
        <v>874.76450222841515</v>
      </c>
      <c r="K10" s="51">
        <v>4036.1867121001155</v>
      </c>
      <c r="L10" s="74" t="s">
        <v>25</v>
      </c>
      <c r="M10" s="74" t="s">
        <v>25</v>
      </c>
      <c r="N10" s="74" t="s">
        <v>25</v>
      </c>
      <c r="O10" s="74" t="s">
        <v>25</v>
      </c>
      <c r="P10" s="75">
        <v>1.1032560047766327</v>
      </c>
    </row>
    <row r="11" spans="1:16" ht="11.25" customHeight="1" x14ac:dyDescent="0.2">
      <c r="A11" s="117"/>
      <c r="B11" t="s">
        <v>56</v>
      </c>
      <c r="C11" s="73">
        <v>80237.289709999997</v>
      </c>
      <c r="D11" s="73"/>
      <c r="E11" s="51">
        <v>252747.26258649997</v>
      </c>
      <c r="F11" s="73"/>
      <c r="G11" s="51">
        <v>825.75344100000007</v>
      </c>
      <c r="H11" s="74" t="s">
        <v>25</v>
      </c>
      <c r="I11" s="51">
        <v>79.569289710000007</v>
      </c>
      <c r="J11" s="51">
        <v>116.21220864999999</v>
      </c>
      <c r="K11" s="51">
        <v>3147.2003494999999</v>
      </c>
      <c r="L11" s="74" t="s">
        <v>25</v>
      </c>
      <c r="M11" s="74" t="s">
        <v>25</v>
      </c>
      <c r="N11" s="74" t="s">
        <v>25</v>
      </c>
      <c r="O11" s="74" t="s">
        <v>25</v>
      </c>
      <c r="P11" s="75">
        <v>3.7895014590000002</v>
      </c>
    </row>
    <row r="12" spans="1:16" ht="11.25" customHeight="1" x14ac:dyDescent="0.2">
      <c r="A12" s="117"/>
      <c r="B12" s="76" t="s">
        <v>0</v>
      </c>
      <c r="C12" s="77">
        <v>1054448</v>
      </c>
      <c r="D12" s="77"/>
      <c r="E12" s="77">
        <v>3321512.2545875814</v>
      </c>
      <c r="F12" s="77"/>
      <c r="G12" s="77">
        <v>12549.364063084648</v>
      </c>
      <c r="H12" s="78" t="s">
        <v>25</v>
      </c>
      <c r="I12" s="77">
        <v>1054.1438303984885</v>
      </c>
      <c r="J12" s="77">
        <v>990.97671087841513</v>
      </c>
      <c r="K12" s="77">
        <v>7183.387061600115</v>
      </c>
      <c r="L12" s="78" t="s">
        <v>25</v>
      </c>
      <c r="M12" s="78" t="s">
        <v>25</v>
      </c>
      <c r="N12" s="78" t="s">
        <v>25</v>
      </c>
      <c r="O12" s="78" t="s">
        <v>25</v>
      </c>
      <c r="P12" s="79">
        <v>4.8927574637766327</v>
      </c>
    </row>
    <row r="13" spans="1:16" ht="6" customHeight="1" x14ac:dyDescent="0.2">
      <c r="A13" s="105"/>
    </row>
    <row r="14" spans="1:16" ht="11.25" customHeight="1" x14ac:dyDescent="0.2">
      <c r="A14" s="117">
        <v>1995</v>
      </c>
      <c r="B14" t="s">
        <v>55</v>
      </c>
      <c r="C14" s="73">
        <v>1161043.6605</v>
      </c>
      <c r="D14" s="73"/>
      <c r="E14" s="51">
        <v>3657283.0991336685</v>
      </c>
      <c r="F14" s="73"/>
      <c r="G14" s="51">
        <v>13461.325987465914</v>
      </c>
      <c r="H14" s="74" t="s">
        <v>25</v>
      </c>
      <c r="I14" s="51">
        <v>1161.3000169985592</v>
      </c>
      <c r="J14" s="51">
        <v>657.54003615552779</v>
      </c>
      <c r="K14" s="51">
        <v>3904.3075956446291</v>
      </c>
      <c r="L14" s="74" t="s">
        <v>25</v>
      </c>
      <c r="M14" s="74" t="s">
        <v>25</v>
      </c>
      <c r="N14" s="74" t="s">
        <v>25</v>
      </c>
      <c r="O14" s="74" t="s">
        <v>25</v>
      </c>
      <c r="P14" s="75">
        <v>0.55321080633570019</v>
      </c>
    </row>
    <row r="15" spans="1:16" ht="11.25" customHeight="1" x14ac:dyDescent="0.2">
      <c r="A15" s="117"/>
      <c r="B15" t="s">
        <v>56</v>
      </c>
      <c r="C15" s="73">
        <v>71501.939500000008</v>
      </c>
      <c r="D15" s="80"/>
      <c r="E15" s="51">
        <v>225231.00942499997</v>
      </c>
      <c r="F15" s="80"/>
      <c r="G15" s="51">
        <v>650.8167645499999</v>
      </c>
      <c r="H15" s="74" t="s">
        <v>25</v>
      </c>
      <c r="I15" s="51">
        <v>71.807939500000003</v>
      </c>
      <c r="J15" s="51">
        <v>98.049954</v>
      </c>
      <c r="K15" s="51">
        <v>3036.5640149999999</v>
      </c>
      <c r="L15" s="74" t="s">
        <v>25</v>
      </c>
      <c r="M15" s="74" t="s">
        <v>25</v>
      </c>
      <c r="N15" s="74" t="s">
        <v>25</v>
      </c>
      <c r="O15" s="74" t="s">
        <v>25</v>
      </c>
      <c r="P15" s="75">
        <v>3.4727475805000001</v>
      </c>
    </row>
    <row r="16" spans="1:16" ht="11.25" customHeight="1" x14ac:dyDescent="0.2">
      <c r="A16" s="117"/>
      <c r="B16" s="76" t="s">
        <v>0</v>
      </c>
      <c r="C16" s="77">
        <v>1232545.6000000001</v>
      </c>
      <c r="D16" s="77"/>
      <c r="E16" s="77">
        <v>3882514.1085586683</v>
      </c>
      <c r="F16" s="77"/>
      <c r="G16" s="77">
        <v>14112.142752015914</v>
      </c>
      <c r="H16" s="78" t="s">
        <v>25</v>
      </c>
      <c r="I16" s="77">
        <v>1233.1079564985591</v>
      </c>
      <c r="J16" s="77">
        <v>755.58999015552774</v>
      </c>
      <c r="K16" s="77">
        <v>6940.8716106446291</v>
      </c>
      <c r="L16" s="78" t="s">
        <v>25</v>
      </c>
      <c r="M16" s="78" t="s">
        <v>25</v>
      </c>
      <c r="N16" s="78" t="s">
        <v>25</v>
      </c>
      <c r="O16" s="78" t="s">
        <v>25</v>
      </c>
      <c r="P16" s="79">
        <v>4.0259583868357005</v>
      </c>
    </row>
    <row r="17" spans="1:16" ht="6" customHeight="1" x14ac:dyDescent="0.2">
      <c r="A17" s="105"/>
    </row>
    <row r="18" spans="1:16" ht="11.25" customHeight="1" x14ac:dyDescent="0.2">
      <c r="A18" s="117">
        <v>2000</v>
      </c>
      <c r="B18" t="s">
        <v>55</v>
      </c>
      <c r="C18" s="73">
        <v>1481262.04</v>
      </c>
      <c r="D18" s="73"/>
      <c r="E18" s="51">
        <v>4665977.1154839844</v>
      </c>
      <c r="F18" s="73"/>
      <c r="G18" s="51">
        <v>17743.557092376828</v>
      </c>
      <c r="H18" s="74" t="s">
        <v>25</v>
      </c>
      <c r="I18" s="51">
        <v>1480.7830215997242</v>
      </c>
      <c r="J18" s="51">
        <v>774.18119048737253</v>
      </c>
      <c r="K18" s="51">
        <v>4607.3222068028999</v>
      </c>
      <c r="L18" s="74" t="s">
        <v>25</v>
      </c>
      <c r="M18" s="74" t="s">
        <v>25</v>
      </c>
      <c r="N18" s="74" t="s">
        <v>25</v>
      </c>
      <c r="O18" s="74" t="s">
        <v>25</v>
      </c>
      <c r="P18" s="75">
        <v>0.99381410845619067</v>
      </c>
    </row>
    <row r="19" spans="1:16" ht="11.25" customHeight="1" x14ac:dyDescent="0.2">
      <c r="A19" s="117"/>
      <c r="B19" t="s">
        <v>56</v>
      </c>
      <c r="C19" s="73">
        <v>59045</v>
      </c>
      <c r="D19" s="73"/>
      <c r="E19" s="51">
        <v>185990</v>
      </c>
      <c r="F19" s="73"/>
      <c r="G19" s="51">
        <v>726</v>
      </c>
      <c r="H19" s="74" t="s">
        <v>25</v>
      </c>
      <c r="I19" s="51">
        <v>59</v>
      </c>
      <c r="J19" s="51">
        <v>131</v>
      </c>
      <c r="K19" s="51">
        <v>4175</v>
      </c>
      <c r="L19" s="74" t="s">
        <v>25</v>
      </c>
      <c r="M19" s="74" t="s">
        <v>25</v>
      </c>
      <c r="N19" s="74" t="s">
        <v>25</v>
      </c>
      <c r="O19" s="74" t="s">
        <v>25</v>
      </c>
      <c r="P19" s="75">
        <v>6</v>
      </c>
    </row>
    <row r="20" spans="1:16" ht="11.25" customHeight="1" x14ac:dyDescent="0.2">
      <c r="A20" s="117"/>
      <c r="B20" s="76" t="s">
        <v>0</v>
      </c>
      <c r="C20" s="77">
        <v>1540307.04</v>
      </c>
      <c r="D20" s="77"/>
      <c r="E20" s="77">
        <v>4851967.1154839844</v>
      </c>
      <c r="F20" s="77"/>
      <c r="G20" s="77">
        <v>18469.557092376828</v>
      </c>
      <c r="H20" s="78" t="s">
        <v>25</v>
      </c>
      <c r="I20" s="77">
        <v>1539.7830215997242</v>
      </c>
      <c r="J20" s="77">
        <v>905.18119048737253</v>
      </c>
      <c r="K20" s="77">
        <v>8782.322206802899</v>
      </c>
      <c r="L20" s="78" t="s">
        <v>25</v>
      </c>
      <c r="M20" s="78" t="s">
        <v>25</v>
      </c>
      <c r="N20" s="78" t="s">
        <v>25</v>
      </c>
      <c r="O20" s="78" t="s">
        <v>25</v>
      </c>
      <c r="P20" s="79">
        <v>6.9938141084561902</v>
      </c>
    </row>
    <row r="21" spans="1:16" ht="6" customHeight="1" x14ac:dyDescent="0.2">
      <c r="A21" s="105"/>
    </row>
    <row r="22" spans="1:16" ht="11.25" customHeight="1" x14ac:dyDescent="0.2">
      <c r="A22" s="117">
        <v>2002</v>
      </c>
      <c r="B22" t="s">
        <v>55</v>
      </c>
      <c r="C22" s="73">
        <v>1290115.2</v>
      </c>
      <c r="D22" s="73"/>
      <c r="E22" s="51">
        <v>4063863.7246017093</v>
      </c>
      <c r="F22" s="73"/>
      <c r="G22" s="51">
        <v>15468.135070600551</v>
      </c>
      <c r="H22" s="74" t="s">
        <v>25</v>
      </c>
      <c r="I22" s="51">
        <v>1289.7564926857785</v>
      </c>
      <c r="J22" s="51">
        <v>678.66231471832566</v>
      </c>
      <c r="K22" s="51">
        <v>4116.6880964539141</v>
      </c>
      <c r="L22" s="74" t="s">
        <v>25</v>
      </c>
      <c r="M22" s="74" t="s">
        <v>25</v>
      </c>
      <c r="N22" s="74" t="s">
        <v>25</v>
      </c>
      <c r="O22" s="74" t="s">
        <v>25</v>
      </c>
      <c r="P22" s="75">
        <v>0.99364906986577695</v>
      </c>
    </row>
    <row r="23" spans="1:16" ht="11.25" customHeight="1" x14ac:dyDescent="0.2">
      <c r="A23" s="117"/>
      <c r="B23" t="s">
        <v>56</v>
      </c>
      <c r="C23" s="73">
        <v>47154</v>
      </c>
      <c r="D23" s="73"/>
      <c r="E23" s="51">
        <v>148536</v>
      </c>
      <c r="F23" s="73"/>
      <c r="G23" s="51">
        <v>587</v>
      </c>
      <c r="H23" s="74" t="s">
        <v>25</v>
      </c>
      <c r="I23" s="51">
        <v>47</v>
      </c>
      <c r="J23" s="51">
        <v>106</v>
      </c>
      <c r="K23" s="51">
        <v>3407</v>
      </c>
      <c r="L23" s="74" t="s">
        <v>25</v>
      </c>
      <c r="M23" s="74" t="s">
        <v>25</v>
      </c>
      <c r="N23" s="74" t="s">
        <v>25</v>
      </c>
      <c r="O23" s="74" t="s">
        <v>25</v>
      </c>
      <c r="P23" s="75">
        <v>5</v>
      </c>
    </row>
    <row r="24" spans="1:16" ht="11.25" customHeight="1" x14ac:dyDescent="0.2">
      <c r="A24" s="117"/>
      <c r="B24" s="76" t="s">
        <v>0</v>
      </c>
      <c r="C24" s="77">
        <v>1337269.2</v>
      </c>
      <c r="D24" s="77"/>
      <c r="E24" s="77">
        <v>4212399.7246017093</v>
      </c>
      <c r="F24" s="77"/>
      <c r="G24" s="77">
        <v>16055.135070600551</v>
      </c>
      <c r="H24" s="78" t="s">
        <v>25</v>
      </c>
      <c r="I24" s="77">
        <v>1336.7564926857785</v>
      </c>
      <c r="J24" s="77">
        <v>784.66231471832566</v>
      </c>
      <c r="K24" s="77">
        <v>7523.6880964539141</v>
      </c>
      <c r="L24" s="78" t="s">
        <v>25</v>
      </c>
      <c r="M24" s="78" t="s">
        <v>25</v>
      </c>
      <c r="N24" s="78" t="s">
        <v>25</v>
      </c>
      <c r="O24" s="78" t="s">
        <v>25</v>
      </c>
      <c r="P24" s="79">
        <v>5.9936490698657767</v>
      </c>
    </row>
    <row r="25" spans="1:16" ht="6" customHeight="1" x14ac:dyDescent="0.2">
      <c r="A25" s="105"/>
    </row>
    <row r="26" spans="1:16" ht="11.25" customHeight="1" x14ac:dyDescent="0.2">
      <c r="A26" s="117">
        <v>2004</v>
      </c>
      <c r="B26" t="s">
        <v>55</v>
      </c>
      <c r="C26" s="73">
        <v>1090689.48</v>
      </c>
      <c r="D26" s="73"/>
      <c r="E26" s="51">
        <v>3435670.4607219002</v>
      </c>
      <c r="F26" s="73"/>
      <c r="G26" s="51">
        <v>13099.147678055382</v>
      </c>
      <c r="H26" s="74" t="s">
        <v>25</v>
      </c>
      <c r="I26" s="51">
        <v>1091.1285471379749</v>
      </c>
      <c r="J26" s="51">
        <v>597.87865596601375</v>
      </c>
      <c r="K26" s="51">
        <v>3383.6195186076588</v>
      </c>
      <c r="L26" s="74" t="s">
        <v>25</v>
      </c>
      <c r="M26" s="74" t="s">
        <v>25</v>
      </c>
      <c r="N26" s="74" t="s">
        <v>25</v>
      </c>
      <c r="O26" s="74" t="s">
        <v>25</v>
      </c>
      <c r="P26" s="75">
        <v>0.93418539994689642</v>
      </c>
    </row>
    <row r="27" spans="1:16" ht="11.25" customHeight="1" x14ac:dyDescent="0.2">
      <c r="A27" s="117"/>
      <c r="B27" t="s">
        <v>56</v>
      </c>
      <c r="C27" s="73">
        <v>45659</v>
      </c>
      <c r="D27" s="80"/>
      <c r="E27" s="51">
        <v>143827</v>
      </c>
      <c r="F27" s="80"/>
      <c r="G27" s="51">
        <v>594</v>
      </c>
      <c r="H27" s="74" t="s">
        <v>25</v>
      </c>
      <c r="I27" s="51">
        <v>46</v>
      </c>
      <c r="J27" s="51">
        <v>104</v>
      </c>
      <c r="K27" s="51">
        <v>3001</v>
      </c>
      <c r="L27" s="74" t="s">
        <v>25</v>
      </c>
      <c r="M27" s="74" t="s">
        <v>25</v>
      </c>
      <c r="N27" s="74" t="s">
        <v>25</v>
      </c>
      <c r="O27" s="74" t="s">
        <v>25</v>
      </c>
      <c r="P27" s="75">
        <v>4</v>
      </c>
    </row>
    <row r="28" spans="1:16" ht="11.25" customHeight="1" x14ac:dyDescent="0.2">
      <c r="A28" s="117"/>
      <c r="B28" s="76" t="s">
        <v>0</v>
      </c>
      <c r="C28" s="77">
        <v>1136348.48</v>
      </c>
      <c r="D28" s="77"/>
      <c r="E28" s="77">
        <v>3579497.4607219002</v>
      </c>
      <c r="F28" s="77"/>
      <c r="G28" s="77">
        <v>13693.147678055382</v>
      </c>
      <c r="H28" s="78" t="s">
        <v>25</v>
      </c>
      <c r="I28" s="77">
        <v>1137.1285471379749</v>
      </c>
      <c r="J28" s="77">
        <v>701.87865596601375</v>
      </c>
      <c r="K28" s="77">
        <v>6384.6195186076584</v>
      </c>
      <c r="L28" s="78" t="s">
        <v>25</v>
      </c>
      <c r="M28" s="78" t="s">
        <v>25</v>
      </c>
      <c r="N28" s="78" t="s">
        <v>25</v>
      </c>
      <c r="O28" s="78" t="s">
        <v>25</v>
      </c>
      <c r="P28" s="79">
        <v>4.9341853999468963</v>
      </c>
    </row>
    <row r="29" spans="1:16" ht="6" customHeight="1" x14ac:dyDescent="0.2">
      <c r="A29" s="105"/>
    </row>
    <row r="30" spans="1:16" ht="11.25" customHeight="1" x14ac:dyDescent="0.2">
      <c r="A30" s="117">
        <v>2005</v>
      </c>
      <c r="B30" t="s">
        <v>55</v>
      </c>
      <c r="C30" s="73">
        <v>1112887</v>
      </c>
      <c r="D30" s="73"/>
      <c r="E30" s="51">
        <v>3505594.9189798147</v>
      </c>
      <c r="F30" s="73"/>
      <c r="G30" s="51">
        <v>13445.048797776186</v>
      </c>
      <c r="H30" s="74" t="s">
        <v>25</v>
      </c>
      <c r="I30" s="51">
        <v>1113.2596957871413</v>
      </c>
      <c r="J30" s="51">
        <v>608.28587020459588</v>
      </c>
      <c r="K30" s="51">
        <v>3499.0920533673893</v>
      </c>
      <c r="L30" s="74" t="s">
        <v>25</v>
      </c>
      <c r="M30" s="74" t="s">
        <v>25</v>
      </c>
      <c r="N30" s="74" t="s">
        <v>25</v>
      </c>
      <c r="O30" s="74" t="s">
        <v>25</v>
      </c>
      <c r="P30" s="75">
        <v>0.9655331273088823</v>
      </c>
    </row>
    <row r="31" spans="1:16" ht="11.25" customHeight="1" x14ac:dyDescent="0.2">
      <c r="A31" s="117"/>
      <c r="B31" t="s">
        <v>56</v>
      </c>
      <c r="C31" s="73">
        <v>39501</v>
      </c>
      <c r="D31" s="73"/>
      <c r="E31" s="51">
        <v>124428</v>
      </c>
      <c r="F31" s="73"/>
      <c r="G31" s="51">
        <v>507</v>
      </c>
      <c r="H31" s="74" t="s">
        <v>25</v>
      </c>
      <c r="I31" s="51">
        <v>40</v>
      </c>
      <c r="J31" s="51">
        <v>99</v>
      </c>
      <c r="K31" s="51">
        <v>2984</v>
      </c>
      <c r="L31" s="74" t="s">
        <v>25</v>
      </c>
      <c r="M31" s="74" t="s">
        <v>25</v>
      </c>
      <c r="N31" s="74" t="s">
        <v>25</v>
      </c>
      <c r="O31" s="74" t="s">
        <v>25</v>
      </c>
      <c r="P31" s="75">
        <v>4</v>
      </c>
    </row>
    <row r="32" spans="1:16" ht="11.25" customHeight="1" x14ac:dyDescent="0.2">
      <c r="A32" s="117"/>
      <c r="B32" s="76" t="s">
        <v>0</v>
      </c>
      <c r="C32" s="77">
        <v>1152388</v>
      </c>
      <c r="D32" s="77"/>
      <c r="E32" s="77">
        <v>3630022.9189798147</v>
      </c>
      <c r="F32" s="77"/>
      <c r="G32" s="77">
        <v>13952.048797776186</v>
      </c>
      <c r="H32" s="78" t="s">
        <v>25</v>
      </c>
      <c r="I32" s="77">
        <v>1153.2596957871413</v>
      </c>
      <c r="J32" s="77">
        <v>707.28587020459588</v>
      </c>
      <c r="K32" s="77">
        <v>6483.0920533673889</v>
      </c>
      <c r="L32" s="78" t="s">
        <v>25</v>
      </c>
      <c r="M32" s="78" t="s">
        <v>25</v>
      </c>
      <c r="N32" s="78" t="s">
        <v>25</v>
      </c>
      <c r="O32" s="78" t="s">
        <v>25</v>
      </c>
      <c r="P32" s="79">
        <v>4.9655331273088823</v>
      </c>
    </row>
    <row r="33" spans="1:16" ht="6" customHeight="1" x14ac:dyDescent="0.2">
      <c r="A33" s="105"/>
    </row>
    <row r="34" spans="1:16" ht="11.25" customHeight="1" x14ac:dyDescent="0.2">
      <c r="A34" s="117">
        <v>2006</v>
      </c>
      <c r="B34" t="s">
        <v>55</v>
      </c>
      <c r="C34" s="73">
        <v>1165317.6779882866</v>
      </c>
      <c r="D34" s="73"/>
      <c r="E34" s="74">
        <v>3667953.9232359733</v>
      </c>
      <c r="F34" s="73"/>
      <c r="G34" s="74">
        <v>14099.68508549248</v>
      </c>
      <c r="H34" s="74" t="s">
        <v>25</v>
      </c>
      <c r="I34" s="74">
        <v>1164.8306680591215</v>
      </c>
      <c r="J34" s="74">
        <v>621</v>
      </c>
      <c r="K34" s="74">
        <v>3605.0403001183531</v>
      </c>
      <c r="L34" s="74" t="s">
        <v>25</v>
      </c>
      <c r="M34" s="74" t="s">
        <v>25</v>
      </c>
      <c r="N34" s="74" t="s">
        <v>25</v>
      </c>
      <c r="O34" s="74" t="s">
        <v>25</v>
      </c>
      <c r="P34" s="8">
        <v>0.56533277837583373</v>
      </c>
    </row>
    <row r="35" spans="1:16" ht="11.25" customHeight="1" x14ac:dyDescent="0.2">
      <c r="A35" s="117"/>
      <c r="B35" t="s">
        <v>56</v>
      </c>
      <c r="C35" s="73">
        <v>38550.322011713477</v>
      </c>
      <c r="D35" s="73"/>
      <c r="E35" s="74">
        <v>121340.99356412709</v>
      </c>
      <c r="F35" s="73"/>
      <c r="G35" s="74">
        <v>479.46293716929915</v>
      </c>
      <c r="H35" s="74" t="s">
        <v>25</v>
      </c>
      <c r="I35" s="74">
        <v>33.523546357070934</v>
      </c>
      <c r="J35" s="74">
        <v>92</v>
      </c>
      <c r="K35" s="74">
        <v>2653.3937518672383</v>
      </c>
      <c r="L35" s="74" t="s">
        <v>25</v>
      </c>
      <c r="M35" s="74" t="s">
        <v>25</v>
      </c>
      <c r="N35" s="74" t="s">
        <v>25</v>
      </c>
      <c r="O35" s="74" t="s">
        <v>25</v>
      </c>
      <c r="P35" s="8">
        <v>4.0071613754297806</v>
      </c>
    </row>
    <row r="36" spans="1:16" ht="11.25" customHeight="1" x14ac:dyDescent="0.2">
      <c r="A36" s="117"/>
      <c r="B36" s="76" t="s">
        <v>0</v>
      </c>
      <c r="C36" s="78">
        <v>1203868</v>
      </c>
      <c r="D36" s="77"/>
      <c r="E36" s="78">
        <v>3789294.9168001004</v>
      </c>
      <c r="F36" s="77"/>
      <c r="G36" s="78">
        <v>14579.148022661779</v>
      </c>
      <c r="H36" s="78" t="s">
        <v>25</v>
      </c>
      <c r="I36" s="78">
        <v>1198.3542144161925</v>
      </c>
      <c r="J36" s="78">
        <v>713</v>
      </c>
      <c r="K36" s="78">
        <v>6258.4340519855914</v>
      </c>
      <c r="L36" s="78" t="s">
        <v>25</v>
      </c>
      <c r="M36" s="78" t="s">
        <v>25</v>
      </c>
      <c r="N36" s="78" t="s">
        <v>25</v>
      </c>
      <c r="O36" s="78" t="s">
        <v>25</v>
      </c>
      <c r="P36" s="81">
        <v>4.5724941538056143</v>
      </c>
    </row>
    <row r="37" spans="1:16" ht="6" customHeight="1" x14ac:dyDescent="0.2">
      <c r="A37" s="105"/>
    </row>
    <row r="38" spans="1:16" ht="11.25" customHeight="1" x14ac:dyDescent="0.2">
      <c r="A38" s="117">
        <v>2007</v>
      </c>
      <c r="B38" t="s">
        <v>55</v>
      </c>
      <c r="C38" s="73">
        <v>1245184.0787718536</v>
      </c>
      <c r="D38" s="73"/>
      <c r="E38" s="74">
        <v>3919341.4063423369</v>
      </c>
      <c r="F38" s="73"/>
      <c r="G38" s="74">
        <v>15563.971986826982</v>
      </c>
      <c r="H38" s="74" t="s">
        <v>25</v>
      </c>
      <c r="I38" s="74">
        <v>1244.629311258705</v>
      </c>
      <c r="J38" s="74">
        <v>666</v>
      </c>
      <c r="K38" s="74">
        <v>3956.4323005706224</v>
      </c>
      <c r="L38" s="74" t="s">
        <v>25</v>
      </c>
      <c r="M38" s="74" t="s">
        <v>25</v>
      </c>
      <c r="N38" s="74" t="s">
        <v>25</v>
      </c>
      <c r="O38" s="74" t="s">
        <v>25</v>
      </c>
      <c r="P38" s="8">
        <v>0.62984193463004201</v>
      </c>
    </row>
    <row r="39" spans="1:16" s="82" customFormat="1" ht="11.25" customHeight="1" x14ac:dyDescent="0.2">
      <c r="A39" s="117"/>
      <c r="B39" t="s">
        <v>56</v>
      </c>
      <c r="C39" s="73">
        <v>43967.921228146362</v>
      </c>
      <c r="D39" s="73"/>
      <c r="E39" s="74">
        <v>138393.42885780463</v>
      </c>
      <c r="F39" s="73"/>
      <c r="G39" s="74">
        <v>531.45269369193318</v>
      </c>
      <c r="H39" s="74" t="s">
        <v>25</v>
      </c>
      <c r="I39" s="74">
        <v>39.113132450456369</v>
      </c>
      <c r="J39" s="74">
        <v>106</v>
      </c>
      <c r="K39" s="74">
        <v>2653.8526534067337</v>
      </c>
      <c r="L39" s="74" t="s">
        <v>25</v>
      </c>
      <c r="M39" s="74" t="s">
        <v>25</v>
      </c>
      <c r="N39" s="74" t="s">
        <v>25</v>
      </c>
      <c r="O39" s="74" t="s">
        <v>25</v>
      </c>
      <c r="P39" s="8">
        <v>3.8720731882238595</v>
      </c>
    </row>
    <row r="40" spans="1:16" ht="11.25" customHeight="1" x14ac:dyDescent="0.2">
      <c r="A40" s="117"/>
      <c r="B40" s="76" t="s">
        <v>0</v>
      </c>
      <c r="C40" s="77">
        <v>1289152</v>
      </c>
      <c r="D40" s="77"/>
      <c r="E40" s="78">
        <v>4057734.8352001416</v>
      </c>
      <c r="F40" s="77"/>
      <c r="G40" s="78">
        <v>16095.424680518916</v>
      </c>
      <c r="H40" s="78" t="s">
        <v>25</v>
      </c>
      <c r="I40" s="78">
        <v>1283.7424437091613</v>
      </c>
      <c r="J40" s="78">
        <v>772</v>
      </c>
      <c r="K40" s="78">
        <v>6610.2849539773561</v>
      </c>
      <c r="L40" s="78" t="s">
        <v>25</v>
      </c>
      <c r="M40" s="78" t="s">
        <v>25</v>
      </c>
      <c r="N40" s="78" t="s">
        <v>25</v>
      </c>
      <c r="O40" s="78" t="s">
        <v>25</v>
      </c>
      <c r="P40" s="81">
        <v>4.5019151228539016</v>
      </c>
    </row>
    <row r="41" spans="1:16" ht="6" customHeight="1" x14ac:dyDescent="0.2">
      <c r="A41" s="105"/>
    </row>
    <row r="42" spans="1:16" ht="11.25" customHeight="1" x14ac:dyDescent="0.2">
      <c r="A42" s="117">
        <v>2008</v>
      </c>
      <c r="B42" t="s">
        <v>55</v>
      </c>
      <c r="C42" s="73">
        <v>1345208.6507233065</v>
      </c>
      <c r="D42" s="73"/>
      <c r="E42" s="74">
        <v>4234178.7490167478</v>
      </c>
      <c r="F42" s="73"/>
      <c r="G42" s="74">
        <v>17221.471838695761</v>
      </c>
      <c r="H42" s="74" t="s">
        <v>25</v>
      </c>
      <c r="I42" s="74">
        <v>1344.7986176273128</v>
      </c>
      <c r="J42" s="74">
        <v>662.44411297072043</v>
      </c>
      <c r="K42" s="74">
        <v>4148.1258304481535</v>
      </c>
      <c r="L42" s="74" t="s">
        <v>25</v>
      </c>
      <c r="M42" s="74" t="s">
        <v>25</v>
      </c>
      <c r="N42" s="74" t="s">
        <v>25</v>
      </c>
      <c r="O42" s="74" t="s">
        <v>25</v>
      </c>
      <c r="P42" s="8">
        <v>0.52672713681964101</v>
      </c>
    </row>
    <row r="43" spans="1:16" ht="11.25" customHeight="1" x14ac:dyDescent="0.2">
      <c r="A43" s="117"/>
      <c r="B43" t="s">
        <v>56</v>
      </c>
      <c r="C43" s="73">
        <v>37626.690876693574</v>
      </c>
      <c r="D43" s="73"/>
      <c r="E43" s="74">
        <v>118433.77220355466</v>
      </c>
      <c r="F43" s="73"/>
      <c r="G43" s="74">
        <v>431.16385700796405</v>
      </c>
      <c r="H43" s="74" t="s">
        <v>25</v>
      </c>
      <c r="I43" s="74">
        <v>32.84856766056167</v>
      </c>
      <c r="J43" s="74">
        <v>126.52618198620227</v>
      </c>
      <c r="K43" s="74">
        <v>2715.095900774973</v>
      </c>
      <c r="L43" s="74" t="s">
        <v>25</v>
      </c>
      <c r="M43" s="74" t="s">
        <v>25</v>
      </c>
      <c r="N43" s="74" t="s">
        <v>25</v>
      </c>
      <c r="O43" s="74" t="s">
        <v>25</v>
      </c>
      <c r="P43" s="8">
        <v>3.8101283625104347</v>
      </c>
    </row>
    <row r="44" spans="1:16" ht="11.25" customHeight="1" x14ac:dyDescent="0.2">
      <c r="A44" s="117"/>
      <c r="B44" s="76" t="s">
        <v>0</v>
      </c>
      <c r="C44" s="77">
        <v>1382835.3415999999</v>
      </c>
      <c r="D44" s="77"/>
      <c r="E44" s="78">
        <v>4352612.5212203022</v>
      </c>
      <c r="F44" s="77"/>
      <c r="G44" s="78">
        <v>17652.635695703724</v>
      </c>
      <c r="H44" s="78" t="s">
        <v>25</v>
      </c>
      <c r="I44" s="78">
        <v>1377.6471852878744</v>
      </c>
      <c r="J44" s="78">
        <v>788.97029495692266</v>
      </c>
      <c r="K44" s="78">
        <v>6863.221731223126</v>
      </c>
      <c r="L44" s="78" t="s">
        <v>25</v>
      </c>
      <c r="M44" s="78" t="s">
        <v>25</v>
      </c>
      <c r="N44" s="78" t="s">
        <v>25</v>
      </c>
      <c r="O44" s="78" t="s">
        <v>25</v>
      </c>
      <c r="P44" s="81">
        <v>4.3368554993300759</v>
      </c>
    </row>
    <row r="45" spans="1:16" ht="6" customHeight="1" x14ac:dyDescent="0.2">
      <c r="A45" s="105"/>
    </row>
    <row r="46" spans="1:16" ht="11.25" customHeight="1" x14ac:dyDescent="0.2">
      <c r="A46" s="117">
        <v>2009</v>
      </c>
      <c r="B46" t="s">
        <v>55</v>
      </c>
      <c r="C46" s="73">
        <v>1284597.8600000001</v>
      </c>
      <c r="D46" s="73"/>
      <c r="E46" s="74">
        <v>4043401.1994352508</v>
      </c>
      <c r="F46" s="73"/>
      <c r="G46" s="74">
        <v>15760.806995680101</v>
      </c>
      <c r="H46" s="74" t="s">
        <v>25</v>
      </c>
      <c r="I46" s="74">
        <v>1284.1951070500363</v>
      </c>
      <c r="J46" s="74">
        <v>635.65651035463509</v>
      </c>
      <c r="K46" s="74">
        <v>3978.5666288534881</v>
      </c>
      <c r="L46" s="74" t="s">
        <v>25</v>
      </c>
      <c r="M46" s="74" t="s">
        <v>25</v>
      </c>
      <c r="N46" s="74" t="s">
        <v>25</v>
      </c>
      <c r="O46" s="74" t="s">
        <v>25</v>
      </c>
      <c r="P46" s="8">
        <v>0.51111115535147933</v>
      </c>
    </row>
    <row r="47" spans="1:16" ht="11.25" customHeight="1" x14ac:dyDescent="0.2">
      <c r="A47" s="117"/>
      <c r="B47" t="s">
        <v>56</v>
      </c>
      <c r="C47" s="73">
        <v>39626</v>
      </c>
      <c r="D47" s="73"/>
      <c r="E47" s="74">
        <v>124725.82230096713</v>
      </c>
      <c r="F47" s="73"/>
      <c r="G47" s="74">
        <v>478.23086718177615</v>
      </c>
      <c r="H47" s="74" t="s">
        <v>25</v>
      </c>
      <c r="I47" s="74">
        <v>34.754091975005871</v>
      </c>
      <c r="J47" s="74">
        <v>125</v>
      </c>
      <c r="K47" s="74">
        <v>2706.5591515349342</v>
      </c>
      <c r="L47" s="74" t="s">
        <v>25</v>
      </c>
      <c r="M47" s="74" t="s">
        <v>25</v>
      </c>
      <c r="N47" s="74" t="s">
        <v>25</v>
      </c>
      <c r="O47" s="74" t="s">
        <v>25</v>
      </c>
      <c r="P47" s="8">
        <v>3.8838079584105221</v>
      </c>
    </row>
    <row r="48" spans="1:16" ht="11.25" customHeight="1" x14ac:dyDescent="0.2">
      <c r="A48" s="117"/>
      <c r="B48" s="76" t="s">
        <v>0</v>
      </c>
      <c r="C48" s="77">
        <v>1324223.8600000001</v>
      </c>
      <c r="D48" s="77"/>
      <c r="E48" s="78">
        <v>4168127.0217362181</v>
      </c>
      <c r="F48" s="77"/>
      <c r="G48" s="78">
        <v>16239.037862861876</v>
      </c>
      <c r="H48" s="78" t="s">
        <v>25</v>
      </c>
      <c r="I48" s="78">
        <v>1318.9491990250422</v>
      </c>
      <c r="J48" s="78">
        <v>760.65651035463509</v>
      </c>
      <c r="K48" s="78">
        <v>6685.1257803884218</v>
      </c>
      <c r="L48" s="78" t="s">
        <v>25</v>
      </c>
      <c r="M48" s="78" t="s">
        <v>25</v>
      </c>
      <c r="N48" s="78" t="s">
        <v>25</v>
      </c>
      <c r="O48" s="78" t="s">
        <v>25</v>
      </c>
      <c r="P48" s="81">
        <v>4.3949191137620014</v>
      </c>
    </row>
    <row r="49" spans="1:16" ht="6" customHeight="1" x14ac:dyDescent="0.2">
      <c r="A49" s="105"/>
    </row>
    <row r="50" spans="1:16" ht="11.25" customHeight="1" x14ac:dyDescent="0.2">
      <c r="A50" s="117">
        <v>2010</v>
      </c>
      <c r="B50" t="s">
        <v>55</v>
      </c>
      <c r="C50" s="73">
        <v>1351571.9497499689</v>
      </c>
      <c r="D50" s="73"/>
      <c r="E50" s="74">
        <v>4254207.8690330042</v>
      </c>
      <c r="F50" s="73"/>
      <c r="G50" s="74">
        <v>17153.28603533726</v>
      </c>
      <c r="H50" s="74" t="s">
        <v>25</v>
      </c>
      <c r="I50" s="74">
        <v>1351.2511307048253</v>
      </c>
      <c r="J50" s="74">
        <v>606.4497152187073</v>
      </c>
      <c r="K50" s="74">
        <v>4100.6798771276508</v>
      </c>
      <c r="L50" s="74" t="s">
        <v>25</v>
      </c>
      <c r="M50" s="74" t="s">
        <v>25</v>
      </c>
      <c r="N50" s="74" t="s">
        <v>25</v>
      </c>
      <c r="O50" s="74" t="s">
        <v>25</v>
      </c>
      <c r="P50" s="8">
        <v>0.45188814846088876</v>
      </c>
    </row>
    <row r="51" spans="1:16" ht="11.25" customHeight="1" x14ac:dyDescent="0.2">
      <c r="A51" s="117"/>
      <c r="B51" t="s">
        <v>56</v>
      </c>
      <c r="C51" s="73">
        <v>39252.050250030901</v>
      </c>
      <c r="D51" s="73"/>
      <c r="E51" s="74">
        <v>123549.75336708355</v>
      </c>
      <c r="F51" s="73"/>
      <c r="G51" s="74">
        <v>481.4383434650984</v>
      </c>
      <c r="H51" s="74" t="s">
        <v>25</v>
      </c>
      <c r="I51" s="74">
        <v>34.369974185458112</v>
      </c>
      <c r="J51" s="74">
        <v>127.89557958367925</v>
      </c>
      <c r="K51" s="74">
        <v>2600.7144936927489</v>
      </c>
      <c r="L51" s="74" t="s">
        <v>25</v>
      </c>
      <c r="M51" s="74" t="s">
        <v>25</v>
      </c>
      <c r="N51" s="74" t="s">
        <v>25</v>
      </c>
      <c r="O51" s="74" t="s">
        <v>25</v>
      </c>
      <c r="P51" s="8">
        <v>3.8910644735790685</v>
      </c>
    </row>
    <row r="52" spans="1:16" ht="11.25" customHeight="1" x14ac:dyDescent="0.2">
      <c r="A52" s="117"/>
      <c r="B52" s="76" t="s">
        <v>0</v>
      </c>
      <c r="C52" s="77">
        <v>1390824</v>
      </c>
      <c r="D52" s="77"/>
      <c r="E52" s="78">
        <v>4377757.6224000873</v>
      </c>
      <c r="F52" s="77"/>
      <c r="G52" s="78">
        <v>17634.724378802359</v>
      </c>
      <c r="H52" s="78" t="s">
        <v>25</v>
      </c>
      <c r="I52" s="78">
        <v>1385.6211048902835</v>
      </c>
      <c r="J52" s="78">
        <v>734.34529480238655</v>
      </c>
      <c r="K52" s="78">
        <v>6701.3943708203997</v>
      </c>
      <c r="L52" s="78" t="s">
        <v>25</v>
      </c>
      <c r="M52" s="78" t="s">
        <v>25</v>
      </c>
      <c r="N52" s="78" t="s">
        <v>25</v>
      </c>
      <c r="O52" s="78" t="s">
        <v>25</v>
      </c>
      <c r="P52" s="81">
        <v>4.3429526220399577</v>
      </c>
    </row>
    <row r="53" spans="1:16" ht="6" customHeight="1" x14ac:dyDescent="0.2">
      <c r="A53" s="105"/>
    </row>
    <row r="54" spans="1:16" ht="11.25" customHeight="1" x14ac:dyDescent="0.2">
      <c r="A54" s="117">
        <v>2011</v>
      </c>
      <c r="B54" t="s">
        <v>55</v>
      </c>
      <c r="C54" s="73">
        <v>1489758.4134496092</v>
      </c>
      <c r="D54" s="73"/>
      <c r="E54" s="74">
        <v>4689509.397314501</v>
      </c>
      <c r="F54" s="73"/>
      <c r="G54" s="74">
        <v>18882.708128196966</v>
      </c>
      <c r="H54" s="74" t="s">
        <v>25</v>
      </c>
      <c r="I54" s="74">
        <v>1489.461040407972</v>
      </c>
      <c r="J54" s="74">
        <v>685.18895854262155</v>
      </c>
      <c r="K54" s="74">
        <v>4544.3085023232379</v>
      </c>
      <c r="L54" s="74" t="s">
        <v>25</v>
      </c>
      <c r="M54" s="74" t="s">
        <v>25</v>
      </c>
      <c r="N54" s="74" t="s">
        <v>25</v>
      </c>
      <c r="O54" s="74" t="s">
        <v>25</v>
      </c>
      <c r="P54" s="8">
        <v>0.45339738183143535</v>
      </c>
    </row>
    <row r="55" spans="1:16" ht="11.25" customHeight="1" x14ac:dyDescent="0.2">
      <c r="A55" s="117"/>
      <c r="B55" t="s">
        <v>56</v>
      </c>
      <c r="C55" s="73">
        <v>42046.586550390828</v>
      </c>
      <c r="D55" s="73"/>
      <c r="E55" s="74">
        <v>132374.13121641809</v>
      </c>
      <c r="F55" s="73"/>
      <c r="G55" s="74">
        <v>516.09584339333401</v>
      </c>
      <c r="H55" s="74" t="s">
        <v>25</v>
      </c>
      <c r="I55" s="74">
        <v>36.866809350162249</v>
      </c>
      <c r="J55" s="74">
        <v>125.55186441874184</v>
      </c>
      <c r="K55" s="74">
        <v>2802.9879988235461</v>
      </c>
      <c r="L55" s="74" t="s">
        <v>25</v>
      </c>
      <c r="M55" s="74" t="s">
        <v>25</v>
      </c>
      <c r="N55" s="74" t="s">
        <v>25</v>
      </c>
      <c r="O55" s="74" t="s">
        <v>25</v>
      </c>
      <c r="P55" s="8">
        <v>4.1288389782254606</v>
      </c>
    </row>
    <row r="56" spans="1:16" ht="11.25" customHeight="1" x14ac:dyDescent="0.2">
      <c r="A56" s="117"/>
      <c r="B56" s="76" t="s">
        <v>0</v>
      </c>
      <c r="C56" s="77">
        <v>1531805</v>
      </c>
      <c r="D56" s="77"/>
      <c r="E56" s="78">
        <v>4821883.528530919</v>
      </c>
      <c r="F56" s="77"/>
      <c r="G56" s="78">
        <v>19398.8039715903</v>
      </c>
      <c r="H56" s="78" t="s">
        <v>25</v>
      </c>
      <c r="I56" s="78">
        <v>1526.3278497581341</v>
      </c>
      <c r="J56" s="78">
        <v>810.74082296136339</v>
      </c>
      <c r="K56" s="78">
        <v>7347.2965011467841</v>
      </c>
      <c r="L56" s="78" t="s">
        <v>25</v>
      </c>
      <c r="M56" s="78" t="s">
        <v>25</v>
      </c>
      <c r="N56" s="78" t="s">
        <v>25</v>
      </c>
      <c r="O56" s="78" t="s">
        <v>25</v>
      </c>
      <c r="P56" s="81">
        <v>4.5822363600568963</v>
      </c>
    </row>
    <row r="57" spans="1:16" ht="6" customHeight="1" x14ac:dyDescent="0.2">
      <c r="A57" s="105"/>
    </row>
    <row r="58" spans="1:16" ht="11.25" customHeight="1" x14ac:dyDescent="0.2">
      <c r="A58" s="117">
        <v>2012</v>
      </c>
      <c r="B58" t="s">
        <v>55</v>
      </c>
      <c r="C58" s="73">
        <v>1479701.9144234897</v>
      </c>
      <c r="D58" s="73"/>
      <c r="E58" s="74">
        <v>4657855.7547465935</v>
      </c>
      <c r="F58" s="73"/>
      <c r="G58" s="74">
        <v>19061.070676346924</v>
      </c>
      <c r="H58" s="74" t="s">
        <v>25</v>
      </c>
      <c r="I58" s="74">
        <v>1479.4671204850117</v>
      </c>
      <c r="J58" s="74">
        <v>687.42146865069651</v>
      </c>
      <c r="K58" s="74">
        <v>4546.2071408054007</v>
      </c>
      <c r="L58" s="74" t="s">
        <v>25</v>
      </c>
      <c r="M58" s="74" t="s">
        <v>25</v>
      </c>
      <c r="N58" s="74" t="s">
        <v>25</v>
      </c>
      <c r="O58" s="74" t="s">
        <v>25</v>
      </c>
      <c r="P58" s="8">
        <v>0.40384498605037134</v>
      </c>
    </row>
    <row r="59" spans="1:16" ht="11.25" customHeight="1" x14ac:dyDescent="0.2">
      <c r="A59" s="117"/>
      <c r="B59" t="s">
        <v>56</v>
      </c>
      <c r="C59" s="73">
        <v>43414.085576510377</v>
      </c>
      <c r="D59" s="73"/>
      <c r="E59" s="74">
        <v>136678.19102987862</v>
      </c>
      <c r="F59" s="73"/>
      <c r="G59" s="74">
        <v>534.04491136403885</v>
      </c>
      <c r="H59" s="74" t="s">
        <v>25</v>
      </c>
      <c r="I59" s="74">
        <v>38.762192044561822</v>
      </c>
      <c r="J59" s="74">
        <v>118.75995819884416</v>
      </c>
      <c r="K59" s="74">
        <v>2550.3724702617706</v>
      </c>
      <c r="L59" s="74" t="s">
        <v>25</v>
      </c>
      <c r="M59" s="74" t="s">
        <v>25</v>
      </c>
      <c r="N59" s="74" t="s">
        <v>25</v>
      </c>
      <c r="O59" s="74" t="s">
        <v>25</v>
      </c>
      <c r="P59" s="8">
        <v>3.7097094616642652</v>
      </c>
    </row>
    <row r="60" spans="1:16" ht="11.25" customHeight="1" x14ac:dyDescent="0.2">
      <c r="A60" s="117"/>
      <c r="B60" s="76" t="s">
        <v>0</v>
      </c>
      <c r="C60" s="77">
        <v>1523116</v>
      </c>
      <c r="D60" s="77"/>
      <c r="E60" s="78">
        <v>4794533.9457764719</v>
      </c>
      <c r="F60" s="77"/>
      <c r="G60" s="78">
        <v>19595.115587710963</v>
      </c>
      <c r="H60" s="78" t="s">
        <v>25</v>
      </c>
      <c r="I60" s="78">
        <v>1518.2293125295735</v>
      </c>
      <c r="J60" s="78">
        <v>806.18142684954068</v>
      </c>
      <c r="K60" s="78">
        <v>7096.5796110671708</v>
      </c>
      <c r="L60" s="78" t="s">
        <v>25</v>
      </c>
      <c r="M60" s="78" t="s">
        <v>25</v>
      </c>
      <c r="N60" s="78" t="s">
        <v>25</v>
      </c>
      <c r="O60" s="78" t="s">
        <v>25</v>
      </c>
      <c r="P60" s="81">
        <v>4.1135544477146366</v>
      </c>
    </row>
    <row r="61" spans="1:16" ht="6" customHeight="1" x14ac:dyDescent="0.2">
      <c r="A61" s="105"/>
    </row>
    <row r="62" spans="1:16" ht="11.25" customHeight="1" x14ac:dyDescent="0.2">
      <c r="A62" s="117">
        <v>2013</v>
      </c>
      <c r="B62" t="s">
        <v>55</v>
      </c>
      <c r="C62" s="73">
        <v>1497898.5614521599</v>
      </c>
      <c r="D62" s="83" t="s">
        <v>31</v>
      </c>
      <c r="E62" s="74">
        <v>4710831.059824409</v>
      </c>
      <c r="F62" s="83" t="s">
        <v>31</v>
      </c>
      <c r="G62" s="74">
        <v>19388.993405663405</v>
      </c>
      <c r="H62" s="74" t="s">
        <v>25</v>
      </c>
      <c r="I62" s="74">
        <v>1497.7219766450844</v>
      </c>
      <c r="J62" s="74">
        <v>700.49997020773185</v>
      </c>
      <c r="K62" s="74">
        <v>4501.1490322844757</v>
      </c>
      <c r="L62" s="74" t="s">
        <v>25</v>
      </c>
      <c r="M62" s="74" t="s">
        <v>25</v>
      </c>
      <c r="N62" s="74" t="s">
        <v>25</v>
      </c>
      <c r="O62" s="74" t="s">
        <v>25</v>
      </c>
      <c r="P62" s="8">
        <v>0.35692136453071632</v>
      </c>
    </row>
    <row r="63" spans="1:16" ht="11.25" customHeight="1" x14ac:dyDescent="0.2">
      <c r="A63" s="117"/>
      <c r="B63" t="s">
        <v>56</v>
      </c>
      <c r="C63" s="73">
        <v>42064.438547840124</v>
      </c>
      <c r="D63" s="83" t="s">
        <v>31</v>
      </c>
      <c r="E63" s="74">
        <v>132290.97665548773</v>
      </c>
      <c r="F63" s="83" t="s">
        <v>31</v>
      </c>
      <c r="G63" s="74">
        <v>511.28690430244626</v>
      </c>
      <c r="H63" s="74" t="s">
        <v>25</v>
      </c>
      <c r="I63" s="74">
        <v>37.721905058902529</v>
      </c>
      <c r="J63" s="74">
        <v>104.92680006438528</v>
      </c>
      <c r="K63" s="74">
        <v>2419.4629086941022</v>
      </c>
      <c r="L63" s="74" t="s">
        <v>25</v>
      </c>
      <c r="M63" s="74" t="s">
        <v>25</v>
      </c>
      <c r="N63" s="74" t="s">
        <v>25</v>
      </c>
      <c r="O63" s="74" t="s">
        <v>25</v>
      </c>
      <c r="P63" s="8">
        <v>3.4637834451516865</v>
      </c>
    </row>
    <row r="64" spans="1:16" ht="11.25" customHeight="1" x14ac:dyDescent="0.2">
      <c r="A64" s="117"/>
      <c r="B64" s="76" t="s">
        <v>0</v>
      </c>
      <c r="C64" s="77">
        <v>1539963</v>
      </c>
      <c r="D64" s="84" t="s">
        <v>31</v>
      </c>
      <c r="E64" s="78">
        <v>4843122.0364798969</v>
      </c>
      <c r="F64" s="84" t="s">
        <v>31</v>
      </c>
      <c r="G64" s="78">
        <v>19900.280309965852</v>
      </c>
      <c r="H64" s="78" t="s">
        <v>25</v>
      </c>
      <c r="I64" s="78">
        <v>1535.443881703987</v>
      </c>
      <c r="J64" s="78">
        <v>805.42677027211721</v>
      </c>
      <c r="K64" s="78">
        <v>6920.6119409785779</v>
      </c>
      <c r="L64" s="78" t="s">
        <v>25</v>
      </c>
      <c r="M64" s="78" t="s">
        <v>25</v>
      </c>
      <c r="N64" s="78" t="s">
        <v>25</v>
      </c>
      <c r="O64" s="78" t="s">
        <v>25</v>
      </c>
      <c r="P64" s="81">
        <v>3.820704809682403</v>
      </c>
    </row>
    <row r="65" spans="1:16" ht="6" customHeight="1" x14ac:dyDescent="0.2">
      <c r="A65" s="105"/>
    </row>
    <row r="66" spans="1:16" ht="11.25" customHeight="1" x14ac:dyDescent="0.2">
      <c r="A66" s="117">
        <v>2014</v>
      </c>
      <c r="B66" t="s">
        <v>55</v>
      </c>
      <c r="C66" s="73">
        <v>1504767</v>
      </c>
      <c r="D66" s="73"/>
      <c r="E66" s="74">
        <v>4732431</v>
      </c>
      <c r="F66" s="73"/>
      <c r="G66" s="74">
        <v>19381</v>
      </c>
      <c r="H66" s="74" t="s">
        <v>25</v>
      </c>
      <c r="I66" s="74">
        <v>1505</v>
      </c>
      <c r="J66" s="74">
        <v>694</v>
      </c>
      <c r="K66" s="74">
        <v>4467</v>
      </c>
      <c r="L66" s="74" t="s">
        <v>25</v>
      </c>
      <c r="M66" s="74" t="s">
        <v>25</v>
      </c>
      <c r="N66" s="74" t="s">
        <v>25</v>
      </c>
      <c r="O66" s="74" t="s">
        <v>25</v>
      </c>
      <c r="P66" s="8">
        <v>0.4</v>
      </c>
    </row>
    <row r="67" spans="1:16" ht="11.25" customHeight="1" x14ac:dyDescent="0.2">
      <c r="A67" s="117"/>
      <c r="B67" t="s">
        <v>56</v>
      </c>
      <c r="C67" s="73">
        <v>44462</v>
      </c>
      <c r="D67" s="73"/>
      <c r="E67" s="74">
        <v>139831</v>
      </c>
      <c r="F67" s="73"/>
      <c r="G67" s="74">
        <v>533</v>
      </c>
      <c r="H67" s="74" t="s">
        <v>25</v>
      </c>
      <c r="I67" s="74">
        <v>40</v>
      </c>
      <c r="J67" s="74">
        <v>113</v>
      </c>
      <c r="K67" s="74">
        <v>2497</v>
      </c>
      <c r="L67" s="74" t="s">
        <v>25</v>
      </c>
      <c r="M67" s="74" t="s">
        <v>25</v>
      </c>
      <c r="N67" s="74" t="s">
        <v>25</v>
      </c>
      <c r="O67" s="74" t="s">
        <v>25</v>
      </c>
      <c r="P67" s="8">
        <v>3.5</v>
      </c>
    </row>
    <row r="68" spans="1:16" ht="11.25" customHeight="1" x14ac:dyDescent="0.2">
      <c r="A68" s="117"/>
      <c r="B68" s="76" t="s">
        <v>0</v>
      </c>
      <c r="C68" s="77">
        <v>1549228</v>
      </c>
      <c r="D68" s="77"/>
      <c r="E68" s="78">
        <v>4872262</v>
      </c>
      <c r="F68" s="77"/>
      <c r="G68" s="78">
        <v>19913</v>
      </c>
      <c r="H68" s="78" t="s">
        <v>25</v>
      </c>
      <c r="I68" s="78">
        <v>1545</v>
      </c>
      <c r="J68" s="78">
        <v>807</v>
      </c>
      <c r="K68" s="78">
        <v>6964</v>
      </c>
      <c r="L68" s="78" t="s">
        <v>25</v>
      </c>
      <c r="M68" s="78" t="s">
        <v>25</v>
      </c>
      <c r="N68" s="78" t="s">
        <v>25</v>
      </c>
      <c r="O68" s="78" t="s">
        <v>25</v>
      </c>
      <c r="P68" s="81">
        <v>4</v>
      </c>
    </row>
    <row r="69" spans="1:16" ht="6" customHeight="1" x14ac:dyDescent="0.2">
      <c r="A69" s="105"/>
    </row>
    <row r="70" spans="1:16" ht="11.25" customHeight="1" x14ac:dyDescent="0.2">
      <c r="A70" s="117">
        <v>2015</v>
      </c>
      <c r="B70" t="s">
        <v>55</v>
      </c>
      <c r="C70" s="73">
        <v>1558638.5682094628</v>
      </c>
      <c r="D70" s="73"/>
      <c r="E70" s="74">
        <v>4901855.9514700295</v>
      </c>
      <c r="F70" s="73"/>
      <c r="G70" s="74">
        <v>20729.917066029819</v>
      </c>
      <c r="H70" s="74" t="s">
        <v>25</v>
      </c>
      <c r="I70" s="74">
        <v>1561.0512508894487</v>
      </c>
      <c r="J70" s="74">
        <v>715.35629574651591</v>
      </c>
      <c r="K70" s="74">
        <v>4663.6214957166803</v>
      </c>
      <c r="L70" s="74" t="s">
        <v>25</v>
      </c>
      <c r="M70" s="74" t="s">
        <v>25</v>
      </c>
      <c r="N70" s="51">
        <v>39.362317752081971</v>
      </c>
      <c r="O70" s="51">
        <v>28.736012763443178</v>
      </c>
      <c r="P70" s="8">
        <v>0.43486584898427172</v>
      </c>
    </row>
    <row r="71" spans="1:16" ht="11.25" customHeight="1" x14ac:dyDescent="0.2">
      <c r="A71" s="117"/>
      <c r="B71" t="s">
        <v>56</v>
      </c>
      <c r="C71" s="73">
        <v>43680.431790537259</v>
      </c>
      <c r="D71" s="73"/>
      <c r="E71" s="74">
        <v>137373.21076418387</v>
      </c>
      <c r="F71" s="73"/>
      <c r="G71" s="74">
        <v>498.13210627669764</v>
      </c>
      <c r="H71" s="74" t="s">
        <v>25</v>
      </c>
      <c r="I71" s="74">
        <v>41.079211709468268</v>
      </c>
      <c r="J71" s="74">
        <v>119.79527155132659</v>
      </c>
      <c r="K71" s="74">
        <v>2145.0139091545557</v>
      </c>
      <c r="L71" s="74" t="s">
        <v>25</v>
      </c>
      <c r="M71" s="74" t="s">
        <v>25</v>
      </c>
      <c r="N71" s="51">
        <v>7.1614627129005566</v>
      </c>
      <c r="O71" s="51">
        <v>5.3155956677176022</v>
      </c>
      <c r="P71" s="8">
        <v>2.1272233193308736</v>
      </c>
    </row>
    <row r="72" spans="1:16" ht="11.25" customHeight="1" x14ac:dyDescent="0.2">
      <c r="A72" s="117"/>
      <c r="B72" s="76" t="s">
        <v>0</v>
      </c>
      <c r="C72" s="77">
        <v>1602319</v>
      </c>
      <c r="D72" s="77"/>
      <c r="E72" s="78">
        <v>5039229.1622342132</v>
      </c>
      <c r="F72" s="77"/>
      <c r="G72" s="78">
        <v>21228.049172306517</v>
      </c>
      <c r="H72" s="78" t="s">
        <v>25</v>
      </c>
      <c r="I72" s="78">
        <v>1602.1304625989169</v>
      </c>
      <c r="J72" s="78">
        <v>835.15156729784246</v>
      </c>
      <c r="K72" s="78">
        <v>6808.6354048712365</v>
      </c>
      <c r="L72" s="78" t="s">
        <v>25</v>
      </c>
      <c r="M72" s="78" t="s">
        <v>25</v>
      </c>
      <c r="N72" s="77">
        <v>47</v>
      </c>
      <c r="O72" s="77">
        <v>34</v>
      </c>
      <c r="P72" s="81">
        <v>2.5620891683151452</v>
      </c>
    </row>
    <row r="73" spans="1:16" ht="6" customHeight="1" x14ac:dyDescent="0.2">
      <c r="A73" s="105"/>
    </row>
    <row r="74" spans="1:16" ht="11.25" customHeight="1" x14ac:dyDescent="0.2">
      <c r="A74" s="117">
        <v>2016</v>
      </c>
      <c r="B74" t="s">
        <v>55</v>
      </c>
      <c r="C74" s="73">
        <v>1634317.8366221399</v>
      </c>
      <c r="D74" s="73"/>
      <c r="E74" s="51">
        <v>5139864.2234598594</v>
      </c>
      <c r="F74" s="73"/>
      <c r="G74" s="51">
        <v>23038.542111549774</v>
      </c>
      <c r="H74" s="74" t="s">
        <v>25</v>
      </c>
      <c r="I74" s="51">
        <v>1637.004252838095</v>
      </c>
      <c r="J74" s="51">
        <v>704.00942590651744</v>
      </c>
      <c r="K74" s="51">
        <v>4694.0479591908879</v>
      </c>
      <c r="L74" s="74" t="s">
        <v>25</v>
      </c>
      <c r="M74" s="74" t="s">
        <v>25</v>
      </c>
      <c r="N74" s="51">
        <v>38.968622834095633</v>
      </c>
      <c r="O74" s="51">
        <v>28.393454289161305</v>
      </c>
      <c r="P74" s="9">
        <v>0.33188682639371608</v>
      </c>
    </row>
    <row r="75" spans="1:16" ht="11.25" customHeight="1" x14ac:dyDescent="0.2">
      <c r="A75" s="117"/>
      <c r="B75" t="s">
        <v>56</v>
      </c>
      <c r="C75" s="73">
        <v>44715.706817858299</v>
      </c>
      <c r="D75" s="73"/>
      <c r="E75" s="51">
        <v>140629.1093141005</v>
      </c>
      <c r="F75" s="73"/>
      <c r="G75" s="51">
        <v>560.20090768842886</v>
      </c>
      <c r="H75" s="74" t="s">
        <v>25</v>
      </c>
      <c r="I75" s="51">
        <v>42.268219950930828</v>
      </c>
      <c r="J75" s="51">
        <v>103.14293560041206</v>
      </c>
      <c r="K75" s="51">
        <v>1772.3418164486602</v>
      </c>
      <c r="L75" s="74" t="s">
        <v>25</v>
      </c>
      <c r="M75" s="74" t="s">
        <v>25</v>
      </c>
      <c r="N75" s="51">
        <v>6.722997549175294</v>
      </c>
      <c r="O75" s="51">
        <v>5.1028447060021938</v>
      </c>
      <c r="P75" s="9">
        <v>2.0069494835267645</v>
      </c>
    </row>
    <row r="76" spans="1:16" ht="11.25" customHeight="1" x14ac:dyDescent="0.2">
      <c r="A76" s="117"/>
      <c r="B76" s="76" t="s">
        <v>0</v>
      </c>
      <c r="C76" s="77">
        <v>1679033.5434399999</v>
      </c>
      <c r="D76" s="77"/>
      <c r="E76" s="77">
        <v>5280493.3327739602</v>
      </c>
      <c r="F76" s="77"/>
      <c r="G76" s="77">
        <v>23598.743019238202</v>
      </c>
      <c r="H76" s="78" t="s">
        <v>25</v>
      </c>
      <c r="I76" s="77">
        <v>1679.2724727890259</v>
      </c>
      <c r="J76" s="77">
        <v>807.15236150692954</v>
      </c>
      <c r="K76" s="77">
        <v>6466.3897756395481</v>
      </c>
      <c r="L76" s="78" t="s">
        <v>25</v>
      </c>
      <c r="M76" s="78" t="s">
        <v>25</v>
      </c>
      <c r="N76" s="77">
        <v>45.69162038327093</v>
      </c>
      <c r="O76" s="77">
        <v>33.4962989951635</v>
      </c>
      <c r="P76" s="85">
        <v>2.3388363099204805</v>
      </c>
    </row>
    <row r="77" spans="1:16" ht="6" customHeight="1" x14ac:dyDescent="0.2">
      <c r="A77" s="105"/>
    </row>
    <row r="78" spans="1:16" ht="11.25" customHeight="1" x14ac:dyDescent="0.2">
      <c r="A78" s="117">
        <v>2017</v>
      </c>
      <c r="B78" t="s">
        <v>55</v>
      </c>
      <c r="C78" s="73">
        <v>1685732.0865982657</v>
      </c>
      <c r="D78" s="73"/>
      <c r="E78" s="51">
        <v>5301559.9830723787</v>
      </c>
      <c r="F78" s="73"/>
      <c r="G78" s="51">
        <v>25309.484845852476</v>
      </c>
      <c r="H78" s="74" t="s">
        <v>25</v>
      </c>
      <c r="I78" s="51">
        <v>1688.5220171682624</v>
      </c>
      <c r="J78" s="51">
        <v>689.68843513380534</v>
      </c>
      <c r="K78" s="51">
        <v>4746.1370638733288</v>
      </c>
      <c r="L78" s="74" t="s">
        <v>25</v>
      </c>
      <c r="M78" s="74" t="s">
        <v>25</v>
      </c>
      <c r="N78" s="51">
        <v>39.739595791838909</v>
      </c>
      <c r="O78" s="51">
        <v>28.867676153382064</v>
      </c>
      <c r="P78" s="9">
        <v>0.32726874212587209</v>
      </c>
    </row>
    <row r="79" spans="1:16" ht="11.25" customHeight="1" x14ac:dyDescent="0.2">
      <c r="A79" s="117"/>
      <c r="B79" t="s">
        <v>56</v>
      </c>
      <c r="C79" s="73">
        <v>37984.913401734317</v>
      </c>
      <c r="D79" s="73"/>
      <c r="E79" s="51">
        <v>119461.03325213116</v>
      </c>
      <c r="F79" s="73"/>
      <c r="G79" s="51">
        <v>441.24257931437353</v>
      </c>
      <c r="H79" s="74" t="s">
        <v>25</v>
      </c>
      <c r="I79" s="51">
        <v>35.466415631028298</v>
      </c>
      <c r="J79" s="51">
        <v>105.11905467434579</v>
      </c>
      <c r="K79" s="51">
        <v>1719.6195122154306</v>
      </c>
      <c r="L79" s="74" t="s">
        <v>25</v>
      </c>
      <c r="M79" s="74" t="s">
        <v>25</v>
      </c>
      <c r="N79" s="51">
        <v>5.997584007007319</v>
      </c>
      <c r="O79" s="51">
        <v>4.405364219770413</v>
      </c>
      <c r="P79" s="9">
        <v>2.0530903984287665</v>
      </c>
    </row>
    <row r="80" spans="1:16" ht="11.25" customHeight="1" x14ac:dyDescent="0.2">
      <c r="A80" s="117"/>
      <c r="B80" s="76" t="s">
        <v>0</v>
      </c>
      <c r="C80" s="77">
        <v>1723717</v>
      </c>
      <c r="D80" s="77"/>
      <c r="E80" s="77">
        <v>5421021.0163245099</v>
      </c>
      <c r="F80" s="77"/>
      <c r="G80" s="77">
        <v>25750.72742516685</v>
      </c>
      <c r="H80" s="78" t="s">
        <v>25</v>
      </c>
      <c r="I80" s="77">
        <v>1723.9884327992906</v>
      </c>
      <c r="J80" s="77">
        <v>794.80748980815122</v>
      </c>
      <c r="K80" s="77">
        <v>6465.7565760887592</v>
      </c>
      <c r="L80" s="78" t="s">
        <v>25</v>
      </c>
      <c r="M80" s="78" t="s">
        <v>25</v>
      </c>
      <c r="N80" s="77">
        <v>45.737179798846228</v>
      </c>
      <c r="O80" s="77">
        <v>33.273040373152476</v>
      </c>
      <c r="P80" s="85">
        <v>2.3803591405546385</v>
      </c>
    </row>
    <row r="81" spans="1:16" ht="6" customHeight="1" x14ac:dyDescent="0.2">
      <c r="A81" s="105"/>
    </row>
    <row r="82" spans="1:16" ht="11.25" customHeight="1" x14ac:dyDescent="0.2">
      <c r="A82" s="117">
        <v>2018</v>
      </c>
      <c r="B82" t="s">
        <v>55</v>
      </c>
      <c r="C82" s="73">
        <v>1787355.852507324</v>
      </c>
      <c r="D82" s="73"/>
      <c r="E82" s="51">
        <v>5621162.6619088883</v>
      </c>
      <c r="F82" s="73"/>
      <c r="G82" s="51">
        <v>27664.639986415466</v>
      </c>
      <c r="H82" s="74" t="s">
        <v>25</v>
      </c>
      <c r="I82" s="51">
        <v>1790.3489526280814</v>
      </c>
      <c r="J82" s="51">
        <v>702.98200049442426</v>
      </c>
      <c r="K82" s="51">
        <v>4827.5687434989022</v>
      </c>
      <c r="L82" s="74" t="s">
        <v>25</v>
      </c>
      <c r="M82" s="74" t="s">
        <v>25</v>
      </c>
      <c r="N82" s="51">
        <v>40.194040685856727</v>
      </c>
      <c r="O82" s="51">
        <v>29.173419644889027</v>
      </c>
      <c r="P82" s="9">
        <v>0.31927691666570557</v>
      </c>
    </row>
    <row r="83" spans="1:16" ht="11.25" customHeight="1" x14ac:dyDescent="0.2">
      <c r="A83" s="117"/>
      <c r="B83" t="s">
        <v>56</v>
      </c>
      <c r="C83" s="73">
        <v>36561.387892676052</v>
      </c>
      <c r="D83" s="73"/>
      <c r="E83" s="51">
        <v>114984.10246688445</v>
      </c>
      <c r="F83" s="73"/>
      <c r="G83" s="51">
        <v>411.73443869714453</v>
      </c>
      <c r="H83" s="74" t="s">
        <v>25</v>
      </c>
      <c r="I83" s="51">
        <v>34.170022595059265</v>
      </c>
      <c r="J83" s="51">
        <v>108.74122088902395</v>
      </c>
      <c r="K83" s="51">
        <v>1683.495084288382</v>
      </c>
      <c r="L83" s="74" t="s">
        <v>25</v>
      </c>
      <c r="M83" s="74" t="s">
        <v>25</v>
      </c>
      <c r="N83" s="51">
        <v>6.0429369610701418</v>
      </c>
      <c r="O83" s="51">
        <v>4.5276698916999845</v>
      </c>
      <c r="P83" s="9">
        <v>1.9501951851225656</v>
      </c>
    </row>
    <row r="84" spans="1:16" ht="11.25" customHeight="1" x14ac:dyDescent="0.2">
      <c r="A84" s="117"/>
      <c r="B84" s="76" t="s">
        <v>0</v>
      </c>
      <c r="C84" s="77">
        <v>1823917.2404</v>
      </c>
      <c r="D84" s="77"/>
      <c r="E84" s="77">
        <v>5736146.7643757723</v>
      </c>
      <c r="F84" s="77"/>
      <c r="G84" s="77">
        <v>28076.374425112612</v>
      </c>
      <c r="H84" s="78" t="s">
        <v>25</v>
      </c>
      <c r="I84" s="77">
        <v>1824.5189752231406</v>
      </c>
      <c r="J84" s="77">
        <v>811.72322138344816</v>
      </c>
      <c r="K84" s="77">
        <v>6511.063827787284</v>
      </c>
      <c r="L84" s="78" t="s">
        <v>25</v>
      </c>
      <c r="M84" s="78" t="s">
        <v>25</v>
      </c>
      <c r="N84" s="77">
        <v>46.236977646926867</v>
      </c>
      <c r="O84" s="77">
        <v>33.701089536589009</v>
      </c>
      <c r="P84" s="85">
        <v>2.2694721017882711</v>
      </c>
    </row>
    <row r="85" spans="1:16" ht="6" customHeight="1" x14ac:dyDescent="0.2">
      <c r="A85" s="105"/>
    </row>
    <row r="86" spans="1:16" ht="11.25" customHeight="1" x14ac:dyDescent="0.2">
      <c r="A86" s="117">
        <v>2019</v>
      </c>
      <c r="B86" t="s">
        <v>55</v>
      </c>
      <c r="C86" s="73">
        <v>1810096.5398651182</v>
      </c>
      <c r="D86" s="73"/>
      <c r="E86" s="51">
        <v>5692681.2140209237</v>
      </c>
      <c r="F86" s="73"/>
      <c r="G86" s="51">
        <v>27978.686141252878</v>
      </c>
      <c r="H86" s="74" t="s">
        <v>25</v>
      </c>
      <c r="I86" s="51">
        <v>1813.1226370854379</v>
      </c>
      <c r="J86" s="51">
        <v>701.32953679845673</v>
      </c>
      <c r="K86" s="51">
        <v>4797.828928635131</v>
      </c>
      <c r="L86" s="74" t="s">
        <v>25</v>
      </c>
      <c r="M86" s="74" t="s">
        <v>25</v>
      </c>
      <c r="N86" s="51">
        <v>38.014665182210841</v>
      </c>
      <c r="O86" s="51">
        <v>27.217802366678018</v>
      </c>
      <c r="P86" s="9">
        <v>0.3273684465044911</v>
      </c>
    </row>
    <row r="87" spans="1:16" ht="11.25" customHeight="1" x14ac:dyDescent="0.2">
      <c r="A87" s="117"/>
      <c r="B87" t="s">
        <v>56</v>
      </c>
      <c r="C87" s="73">
        <v>36356.668934881738</v>
      </c>
      <c r="D87" s="73"/>
      <c r="E87" s="51">
        <v>114340.26953337682</v>
      </c>
      <c r="F87" s="73"/>
      <c r="G87" s="51">
        <v>388.85872386862883</v>
      </c>
      <c r="H87" s="74" t="s">
        <v>25</v>
      </c>
      <c r="I87" s="51">
        <v>34.030537992009869</v>
      </c>
      <c r="J87" s="51">
        <v>108.50002667222397</v>
      </c>
      <c r="K87" s="51">
        <v>1651.2138079534243</v>
      </c>
      <c r="L87" s="74" t="s">
        <v>25</v>
      </c>
      <c r="M87" s="74" t="s">
        <v>25</v>
      </c>
      <c r="N87" s="51">
        <v>6.0248423271853886</v>
      </c>
      <c r="O87" s="51">
        <v>4.5974021363691335</v>
      </c>
      <c r="P87" s="9">
        <v>1.8981890800432162</v>
      </c>
    </row>
    <row r="88" spans="1:16" ht="11.25" customHeight="1" x14ac:dyDescent="0.2">
      <c r="A88" s="117"/>
      <c r="B88" s="76" t="s">
        <v>0</v>
      </c>
      <c r="C88" s="77">
        <v>1846453.2087999999</v>
      </c>
      <c r="D88" s="77"/>
      <c r="E88" s="77">
        <v>5807021.4835543009</v>
      </c>
      <c r="F88" s="77"/>
      <c r="G88" s="77">
        <v>28367.544865121508</v>
      </c>
      <c r="H88" s="78" t="s">
        <v>25</v>
      </c>
      <c r="I88" s="77">
        <v>1847.1531750774477</v>
      </c>
      <c r="J88" s="77">
        <v>809.82956347068068</v>
      </c>
      <c r="K88" s="77">
        <v>6449.0427365885553</v>
      </c>
      <c r="L88" s="78" t="s">
        <v>25</v>
      </c>
      <c r="M88" s="78" t="s">
        <v>25</v>
      </c>
      <c r="N88" s="77">
        <v>44.03950750939623</v>
      </c>
      <c r="O88" s="77">
        <v>31.815204503047152</v>
      </c>
      <c r="P88" s="85">
        <v>2.2255575265477074</v>
      </c>
    </row>
    <row r="89" spans="1:16" ht="6" customHeight="1" x14ac:dyDescent="0.2">
      <c r="A89" s="105"/>
    </row>
    <row r="90" spans="1:16" ht="11.25" customHeight="1" x14ac:dyDescent="0.2">
      <c r="A90" s="117">
        <v>2020</v>
      </c>
      <c r="B90" t="s">
        <v>55</v>
      </c>
      <c r="C90" s="73">
        <v>652644.03319597663</v>
      </c>
      <c r="D90" s="73"/>
      <c r="E90" s="73">
        <v>2052539.3786402862</v>
      </c>
      <c r="F90" s="73"/>
      <c r="G90" s="73">
        <v>11884.191960554379</v>
      </c>
      <c r="H90" s="73">
        <v>8902.7969637481092</v>
      </c>
      <c r="I90" s="73">
        <v>653.62606837641317</v>
      </c>
      <c r="J90" s="73">
        <v>170.13292988382287</v>
      </c>
      <c r="K90" s="73">
        <v>1842.7684685882941</v>
      </c>
      <c r="L90" s="86">
        <v>6.5143915201796727E+23</v>
      </c>
      <c r="M90" s="86">
        <v>4.2751672599656273E+23</v>
      </c>
      <c r="N90" s="87">
        <v>28.335864613248628</v>
      </c>
      <c r="O90" s="87">
        <v>24.74066018002641</v>
      </c>
      <c r="P90" s="88">
        <v>0.20445439200170606</v>
      </c>
    </row>
    <row r="91" spans="1:16" ht="11.25" customHeight="1" x14ac:dyDescent="0.2">
      <c r="A91" s="117"/>
      <c r="B91" t="s">
        <v>56</v>
      </c>
      <c r="C91" s="73">
        <v>24448.966804023403</v>
      </c>
      <c r="D91" s="73"/>
      <c r="E91" s="73">
        <v>76891.022639960807</v>
      </c>
      <c r="F91" s="73"/>
      <c r="G91" s="73">
        <v>269.04435249941412</v>
      </c>
      <c r="H91" s="73">
        <v>0</v>
      </c>
      <c r="I91" s="73">
        <v>21.87492539958744</v>
      </c>
      <c r="J91" s="73">
        <v>103.93098160210539</v>
      </c>
      <c r="K91" s="73">
        <v>1698.3408943463173</v>
      </c>
      <c r="L91" s="86">
        <v>1.3268293703821294E+23</v>
      </c>
      <c r="M91" s="89">
        <v>0</v>
      </c>
      <c r="N91" s="87">
        <v>5.2805137700864968</v>
      </c>
      <c r="O91" s="87">
        <v>4.1101965728602865</v>
      </c>
      <c r="P91" s="90">
        <v>2.0767268055044732</v>
      </c>
    </row>
    <row r="92" spans="1:16" ht="11.25" customHeight="1" x14ac:dyDescent="0.2">
      <c r="A92" s="117"/>
      <c r="B92" s="76" t="s">
        <v>0</v>
      </c>
      <c r="C92" s="77">
        <v>677093</v>
      </c>
      <c r="D92" s="77"/>
      <c r="E92" s="77">
        <v>2129430.4012802471</v>
      </c>
      <c r="F92" s="77"/>
      <c r="G92" s="77">
        <v>12153.236313053792</v>
      </c>
      <c r="H92" s="77">
        <v>8902.7969637481092</v>
      </c>
      <c r="I92" s="77">
        <v>675.50099377600066</v>
      </c>
      <c r="J92" s="77">
        <v>274.06391148592832</v>
      </c>
      <c r="K92" s="77">
        <v>3541.1093629346115</v>
      </c>
      <c r="L92" s="91">
        <v>7.8412208905618017E+23</v>
      </c>
      <c r="M92" s="91">
        <v>4.2751672599656273E+23</v>
      </c>
      <c r="N92" s="77">
        <v>33.616378383335125</v>
      </c>
      <c r="O92" s="77">
        <v>28.850856752886695</v>
      </c>
      <c r="P92" s="77">
        <v>2.2811811975061791</v>
      </c>
    </row>
    <row r="93" spans="1:16" ht="6" customHeight="1" x14ac:dyDescent="0.2">
      <c r="A93" s="105"/>
      <c r="L93" s="92"/>
      <c r="M93" s="92"/>
    </row>
    <row r="94" spans="1:16" ht="11.25" customHeight="1" x14ac:dyDescent="0.2">
      <c r="A94" s="117">
        <v>2021</v>
      </c>
      <c r="B94" t="s">
        <v>55</v>
      </c>
      <c r="C94" s="73">
        <v>737785.84359135758</v>
      </c>
      <c r="D94" s="73"/>
      <c r="E94" s="73">
        <v>2318448.2953008614</v>
      </c>
      <c r="F94" s="73"/>
      <c r="G94" s="73">
        <v>13354.843761487748</v>
      </c>
      <c r="H94" s="73">
        <v>9996.6312885235984</v>
      </c>
      <c r="I94" s="73">
        <v>738.87816304313696</v>
      </c>
      <c r="J94" s="73">
        <v>198.88093658374061</v>
      </c>
      <c r="K94" s="73">
        <v>2144.8157617518814</v>
      </c>
      <c r="L94" s="86">
        <v>7.6498844872929526E+23</v>
      </c>
      <c r="M94" s="86">
        <v>5.0885945892828327E+23</v>
      </c>
      <c r="N94" s="87">
        <v>31.074910973292607</v>
      </c>
      <c r="O94" s="87">
        <v>27.017637519451515</v>
      </c>
      <c r="P94" s="90">
        <v>0.24525609233986928</v>
      </c>
    </row>
    <row r="95" spans="1:16" ht="11.25" customHeight="1" x14ac:dyDescent="0.2">
      <c r="A95" s="117"/>
      <c r="B95" t="s">
        <v>56</v>
      </c>
      <c r="C95" s="73">
        <v>18763.262008642429</v>
      </c>
      <c r="D95" s="73"/>
      <c r="E95" s="73">
        <v>59009.708486692522</v>
      </c>
      <c r="F95" s="73"/>
      <c r="G95" s="73">
        <v>196.01352753642294</v>
      </c>
      <c r="H95" s="73">
        <v>0</v>
      </c>
      <c r="I95" s="73">
        <v>16.867502242693746</v>
      </c>
      <c r="J95" s="73">
        <v>89.015229733854028</v>
      </c>
      <c r="K95" s="73">
        <v>1483.8000482019718</v>
      </c>
      <c r="L95" s="86">
        <v>1.0862672543588455E+23</v>
      </c>
      <c r="M95" s="89">
        <v>0</v>
      </c>
      <c r="N95" s="87">
        <v>4.5413734819765832</v>
      </c>
      <c r="O95" s="87">
        <v>3.2623818436628658</v>
      </c>
      <c r="P95" s="90">
        <v>1.5306313117391475</v>
      </c>
    </row>
    <row r="96" spans="1:16" ht="11.25" customHeight="1" x14ac:dyDescent="0.2">
      <c r="A96" s="117"/>
      <c r="B96" s="76" t="s">
        <v>0</v>
      </c>
      <c r="C96" s="77">
        <v>756549.10560000001</v>
      </c>
      <c r="D96" s="77"/>
      <c r="E96" s="77">
        <v>2377458.0037875539</v>
      </c>
      <c r="F96" s="77"/>
      <c r="G96" s="77">
        <v>13550.85728902417</v>
      </c>
      <c r="H96" s="77">
        <v>9996.6312885235984</v>
      </c>
      <c r="I96" s="77">
        <v>755.74566528583068</v>
      </c>
      <c r="J96" s="77">
        <v>287.89616631759469</v>
      </c>
      <c r="K96" s="77">
        <v>3628.6158099538534</v>
      </c>
      <c r="L96" s="91">
        <v>8.7361517416517988E+23</v>
      </c>
      <c r="M96" s="91">
        <v>5.0885945892828327E+23</v>
      </c>
      <c r="N96" s="77">
        <v>35.616284455269188</v>
      </c>
      <c r="O96" s="77">
        <v>30.280019363114381</v>
      </c>
      <c r="P96" s="77">
        <v>1.7758874040790167</v>
      </c>
    </row>
    <row r="97" spans="1:16" ht="6" customHeight="1" x14ac:dyDescent="0.2">
      <c r="A97" s="105"/>
      <c r="L97" s="92"/>
      <c r="M97" s="92"/>
    </row>
    <row r="98" spans="1:16" ht="11.25" customHeight="1" x14ac:dyDescent="0.2">
      <c r="A98" s="117">
        <v>2022</v>
      </c>
      <c r="B98" t="s">
        <v>55</v>
      </c>
      <c r="C98" s="73">
        <v>1330995.444779522</v>
      </c>
      <c r="D98" s="73"/>
      <c r="E98" s="73">
        <v>4185927.4340135376</v>
      </c>
      <c r="F98" s="73"/>
      <c r="G98" s="73">
        <v>23551.154134806871</v>
      </c>
      <c r="H98" s="73">
        <v>17520.87954566245</v>
      </c>
      <c r="I98" s="73">
        <v>1333.0917728787542</v>
      </c>
      <c r="J98" s="73">
        <v>347.68075807639019</v>
      </c>
      <c r="K98" s="73">
        <v>3782.7293116355736</v>
      </c>
      <c r="L98" s="86">
        <v>1.2271966479258644E+24</v>
      </c>
      <c r="M98" s="86">
        <v>8.1183086946780259E+23</v>
      </c>
      <c r="N98" s="87">
        <v>52.083488629588892</v>
      </c>
      <c r="O98" s="87">
        <v>44.531294691357537</v>
      </c>
      <c r="P98" s="90">
        <v>0.34280388986985877</v>
      </c>
    </row>
    <row r="99" spans="1:16" ht="11.25" customHeight="1" x14ac:dyDescent="0.2">
      <c r="A99" s="117"/>
      <c r="B99" t="s">
        <v>56</v>
      </c>
      <c r="C99" s="73">
        <v>21844.555220477901</v>
      </c>
      <c r="D99" s="73"/>
      <c r="E99" s="73">
        <v>68700.252386213804</v>
      </c>
      <c r="F99" s="73"/>
      <c r="G99" s="73">
        <v>226.06310074289001</v>
      </c>
      <c r="H99" s="73">
        <v>0</v>
      </c>
      <c r="I99" s="73">
        <v>20.115579971480798</v>
      </c>
      <c r="J99" s="73">
        <v>94.927724734616078</v>
      </c>
      <c r="K99" s="73">
        <v>1365.2556478347171</v>
      </c>
      <c r="L99" s="86">
        <v>1.3736218523275383E+23</v>
      </c>
      <c r="M99" s="89">
        <v>0</v>
      </c>
      <c r="N99" s="87">
        <v>4.7463723337760886</v>
      </c>
      <c r="O99" s="87">
        <v>3.4439833411259211</v>
      </c>
      <c r="P99" s="90">
        <v>1.4030951629004194</v>
      </c>
    </row>
    <row r="100" spans="1:16" ht="11.25" customHeight="1" x14ac:dyDescent="0.2">
      <c r="A100" s="117"/>
      <c r="B100" s="76" t="s">
        <v>0</v>
      </c>
      <c r="C100" s="77">
        <v>1352840</v>
      </c>
      <c r="D100" s="77"/>
      <c r="E100" s="77">
        <v>4254627.6863997513</v>
      </c>
      <c r="F100" s="77"/>
      <c r="G100" s="77">
        <v>23777.217235549761</v>
      </c>
      <c r="H100" s="77">
        <v>17520.87954566245</v>
      </c>
      <c r="I100" s="77">
        <v>1353.2073528502351</v>
      </c>
      <c r="J100" s="77">
        <v>442.60848281100624</v>
      </c>
      <c r="K100" s="77">
        <v>5147.984959470291</v>
      </c>
      <c r="L100" s="91">
        <v>1.3645588331586182E+24</v>
      </c>
      <c r="M100" s="91">
        <v>8.1183086946780259E+23</v>
      </c>
      <c r="N100" s="77">
        <v>56.829860963364979</v>
      </c>
      <c r="O100" s="77">
        <v>47.975278032483459</v>
      </c>
      <c r="P100" s="77">
        <v>1.745899052770278</v>
      </c>
    </row>
    <row r="101" spans="1:16" ht="6" customHeight="1" x14ac:dyDescent="0.2">
      <c r="A101" s="93"/>
      <c r="B101" s="93"/>
      <c r="C101" s="94"/>
      <c r="D101" s="94"/>
      <c r="E101" s="94"/>
      <c r="F101" s="94"/>
      <c r="G101" s="94"/>
      <c r="H101" s="94"/>
      <c r="I101" s="94"/>
      <c r="J101" s="94"/>
      <c r="O101" s="93"/>
      <c r="P101" s="94"/>
    </row>
    <row r="102" spans="1:16" ht="6" customHeight="1" x14ac:dyDescent="0.2">
      <c r="C102" s="6"/>
      <c r="D102" s="6"/>
      <c r="E102" s="6"/>
      <c r="F102" s="6"/>
      <c r="G102" s="6"/>
      <c r="H102" s="6"/>
      <c r="I102" s="6"/>
      <c r="J102" s="6"/>
      <c r="K102" s="44"/>
      <c r="L102" s="44"/>
      <c r="M102" s="44"/>
      <c r="N102" s="44"/>
      <c r="P102" s="6"/>
    </row>
    <row r="103" spans="1:16" ht="30" customHeight="1" x14ac:dyDescent="0.2">
      <c r="A103" s="114" t="s">
        <v>29</v>
      </c>
      <c r="B103" s="139" t="s">
        <v>42</v>
      </c>
      <c r="C103" s="139"/>
      <c r="D103" s="139"/>
      <c r="E103" s="139"/>
      <c r="F103" s="139"/>
      <c r="G103" s="139"/>
      <c r="H103" s="139"/>
      <c r="I103" s="139"/>
      <c r="J103" s="139"/>
      <c r="K103" s="139"/>
      <c r="L103" s="139"/>
      <c r="M103" s="139"/>
      <c r="N103" s="139"/>
      <c r="O103" s="139"/>
      <c r="P103" s="139"/>
    </row>
    <row r="104" spans="1:16" s="11" customFormat="1" ht="30" customHeight="1" x14ac:dyDescent="0.15">
      <c r="A104" s="114" t="s">
        <v>30</v>
      </c>
      <c r="B104" s="139" t="s">
        <v>37</v>
      </c>
      <c r="C104" s="139"/>
      <c r="D104" s="139"/>
      <c r="E104" s="139"/>
      <c r="F104" s="139"/>
      <c r="G104" s="139"/>
      <c r="H104" s="139"/>
      <c r="I104" s="139"/>
      <c r="J104" s="139"/>
      <c r="K104" s="139"/>
      <c r="L104" s="139"/>
      <c r="M104" s="139"/>
      <c r="N104" s="139"/>
      <c r="O104" s="139"/>
      <c r="P104" s="139"/>
    </row>
    <row r="105" spans="1:16" ht="11.25" customHeight="1" x14ac:dyDescent="0.2">
      <c r="A105" s="139" t="s">
        <v>41</v>
      </c>
      <c r="B105" s="139"/>
      <c r="C105" s="139"/>
      <c r="D105" s="139"/>
      <c r="E105" s="139"/>
      <c r="F105" s="139"/>
      <c r="G105" s="139"/>
      <c r="H105" s="139"/>
      <c r="I105" s="139"/>
      <c r="J105" s="139"/>
      <c r="K105" s="139"/>
      <c r="L105" s="139"/>
      <c r="M105" s="139"/>
      <c r="N105" s="139"/>
      <c r="O105" s="139"/>
      <c r="P105" s="139"/>
    </row>
    <row r="106" spans="1:16" ht="11.25" customHeight="1" x14ac:dyDescent="0.2">
      <c r="A106" s="136" t="s">
        <v>43</v>
      </c>
      <c r="B106" s="136"/>
      <c r="C106" s="136"/>
      <c r="D106" s="136"/>
      <c r="E106" s="136"/>
      <c r="F106" s="136"/>
      <c r="G106" s="136"/>
      <c r="H106" s="136"/>
      <c r="I106" s="136"/>
      <c r="J106" s="136"/>
      <c r="K106" s="136"/>
      <c r="L106" s="136"/>
      <c r="M106" s="136"/>
      <c r="N106" s="136"/>
      <c r="O106" s="136"/>
      <c r="P106" s="136"/>
    </row>
    <row r="107" spans="1:16" ht="11.25" customHeight="1" x14ac:dyDescent="0.2">
      <c r="A107" s="136" t="s">
        <v>57</v>
      </c>
      <c r="B107" s="136"/>
      <c r="C107" s="136"/>
      <c r="D107" s="136"/>
      <c r="E107" s="136"/>
      <c r="F107" s="136"/>
      <c r="G107" s="136"/>
      <c r="H107" s="136"/>
      <c r="I107" s="136"/>
      <c r="J107" s="136"/>
      <c r="K107" s="136"/>
      <c r="L107" s="136"/>
      <c r="M107" s="136"/>
      <c r="N107" s="136"/>
      <c r="O107" s="136"/>
      <c r="P107" s="136"/>
    </row>
    <row r="108" spans="1:16" ht="20.25" customHeight="1" x14ac:dyDescent="0.2">
      <c r="A108" s="137" t="s">
        <v>66</v>
      </c>
      <c r="B108" s="137"/>
      <c r="C108" s="137"/>
      <c r="D108" s="137"/>
      <c r="E108" s="137"/>
      <c r="F108" s="137"/>
      <c r="G108" s="137"/>
      <c r="H108" s="137"/>
      <c r="I108" s="137"/>
      <c r="J108" s="137"/>
      <c r="K108" s="137"/>
      <c r="L108" s="137"/>
      <c r="M108" s="137"/>
      <c r="N108" s="137"/>
      <c r="O108" s="137"/>
      <c r="P108" s="137"/>
    </row>
    <row r="109" spans="1:16" ht="20.25" customHeight="1" x14ac:dyDescent="0.2">
      <c r="A109" s="137" t="s">
        <v>67</v>
      </c>
      <c r="B109" s="137"/>
      <c r="C109" s="137"/>
      <c r="D109" s="137"/>
      <c r="E109" s="137"/>
      <c r="F109" s="137"/>
      <c r="G109" s="137"/>
      <c r="H109" s="137"/>
      <c r="I109" s="137"/>
      <c r="J109" s="137"/>
      <c r="K109" s="137"/>
      <c r="L109" s="137"/>
      <c r="M109" s="137"/>
      <c r="N109" s="137"/>
      <c r="O109" s="137"/>
      <c r="P109" s="137"/>
    </row>
    <row r="110" spans="1:16" s="11" customFormat="1" ht="20.25" customHeight="1" x14ac:dyDescent="0.15">
      <c r="A110" s="138" t="s">
        <v>35</v>
      </c>
      <c r="B110" s="138"/>
      <c r="C110" s="138"/>
      <c r="D110" s="138"/>
      <c r="E110" s="138"/>
      <c r="F110" s="138"/>
      <c r="G110" s="138"/>
      <c r="H110" s="138"/>
      <c r="I110" s="138"/>
      <c r="J110" s="138"/>
      <c r="K110" s="138"/>
      <c r="L110" s="138"/>
      <c r="M110" s="138"/>
      <c r="N110" s="138"/>
      <c r="O110" s="138"/>
      <c r="P110" s="138"/>
    </row>
    <row r="111" spans="1:16" ht="6" customHeight="1" x14ac:dyDescent="0.2">
      <c r="O111" s="93"/>
      <c r="P111" s="93"/>
    </row>
    <row r="112" spans="1:16" s="95" customFormat="1" ht="12.75" customHeight="1" x14ac:dyDescent="0.2">
      <c r="A112" s="44" t="s">
        <v>24</v>
      </c>
      <c r="B112" s="44"/>
      <c r="C112" s="44"/>
      <c r="D112" s="44"/>
      <c r="E112" s="44"/>
      <c r="F112" s="44"/>
      <c r="G112" s="55"/>
      <c r="H112" s="55"/>
      <c r="I112" s="56"/>
      <c r="J112" s="55"/>
      <c r="K112" s="55"/>
      <c r="L112" s="55"/>
      <c r="M112" s="55"/>
      <c r="N112" s="55"/>
      <c r="O112" s="55"/>
      <c r="P112" s="55"/>
    </row>
    <row r="113" spans="1:9" s="95" customFormat="1" ht="11.1" customHeight="1" x14ac:dyDescent="0.2">
      <c r="A113" t="s">
        <v>93</v>
      </c>
      <c r="B113"/>
      <c r="C113"/>
      <c r="D113"/>
      <c r="E113"/>
      <c r="F113"/>
      <c r="I113" s="96"/>
    </row>
    <row r="114" spans="1:9" s="95" customFormat="1" ht="11.1" customHeight="1" x14ac:dyDescent="0.2">
      <c r="A114" t="s">
        <v>34</v>
      </c>
      <c r="B114"/>
      <c r="C114"/>
      <c r="D114"/>
      <c r="E114"/>
      <c r="F114"/>
      <c r="I114" s="96"/>
    </row>
    <row r="116" spans="1:9" x14ac:dyDescent="0.2">
      <c r="A116" s="97"/>
    </row>
  </sheetData>
  <mergeCells count="44">
    <mergeCell ref="A107:P107"/>
    <mergeCell ref="A108:P108"/>
    <mergeCell ref="A109:P109"/>
    <mergeCell ref="A110:P110"/>
    <mergeCell ref="A94:A96"/>
    <mergeCell ref="A98:A100"/>
    <mergeCell ref="B103:P103"/>
    <mergeCell ref="B104:P104"/>
    <mergeCell ref="A105:P105"/>
    <mergeCell ref="A106:P106"/>
    <mergeCell ref="A38:A40"/>
    <mergeCell ref="A90:A92"/>
    <mergeCell ref="A46:A48"/>
    <mergeCell ref="A50:A52"/>
    <mergeCell ref="A54:A56"/>
    <mergeCell ref="A58:A60"/>
    <mergeCell ref="A62:A64"/>
    <mergeCell ref="A66:A68"/>
    <mergeCell ref="A70:A72"/>
    <mergeCell ref="A74:A76"/>
    <mergeCell ref="A78:A80"/>
    <mergeCell ref="A82:A84"/>
    <mergeCell ref="A86:A88"/>
    <mergeCell ref="J7:J8"/>
    <mergeCell ref="A22:A24"/>
    <mergeCell ref="A26:A28"/>
    <mergeCell ref="A30:A32"/>
    <mergeCell ref="A34:A36"/>
    <mergeCell ref="K7:K8"/>
    <mergeCell ref="A42:A44"/>
    <mergeCell ref="L7:M7"/>
    <mergeCell ref="O7:O8"/>
    <mergeCell ref="P7:P8"/>
    <mergeCell ref="A10:A12"/>
    <mergeCell ref="A14:A16"/>
    <mergeCell ref="A18:A20"/>
    <mergeCell ref="A6:A8"/>
    <mergeCell ref="B6:B8"/>
    <mergeCell ref="C6:D8"/>
    <mergeCell ref="E6:F6"/>
    <mergeCell ref="G6:K6"/>
    <mergeCell ref="L6:P6"/>
    <mergeCell ref="G7:H7"/>
    <mergeCell ref="I7:I8"/>
  </mergeCells>
  <hyperlinks>
    <hyperlink ref="P1" location="'Inhalt - Contenu'!A1" display="◄" xr:uid="{A44EC1FE-B14C-49F3-BD79-0A998306E6F7}"/>
  </hyperlinks>
  <pageMargins left="0.78740157499999996" right="0.78740157499999996" top="0.84" bottom="0.79" header="0.4921259845" footer="0.4921259845"/>
  <pageSetup paperSize="9" scale="50" orientation="portrait" r:id="rId1"/>
  <headerFooter alignWithMargins="0">
    <oddFooter>&amp;R&amp;7&amp;F &amp;A &amp;P/&amp;N</oddFooter>
  </headerFooter>
  <ignoredErrors>
    <ignoredError sqref="D62:D64 F62:F6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357A7-B9D8-4D54-B75D-62A019E65051}">
  <dimension ref="A1:Y68"/>
  <sheetViews>
    <sheetView showGridLines="0" zoomScaleNormal="100" zoomScaleSheetLayoutView="70" workbookViewId="0"/>
  </sheetViews>
  <sheetFormatPr baseColWidth="10" defaultRowHeight="11.25" x14ac:dyDescent="0.2"/>
  <cols>
    <col min="1" max="1" width="4.83203125" customWidth="1"/>
    <col min="2" max="2" width="9.83203125" customWidth="1"/>
    <col min="3" max="3" width="9.1640625" customWidth="1"/>
    <col min="5" max="5" width="14" customWidth="1"/>
    <col min="6" max="6" width="8.1640625" customWidth="1"/>
    <col min="10" max="10" width="10.5" customWidth="1"/>
    <col min="11" max="11" width="9" customWidth="1"/>
  </cols>
  <sheetData>
    <row r="1" spans="3:11" ht="12.75" x14ac:dyDescent="0.2">
      <c r="J1" s="67"/>
      <c r="K1" s="67" t="s">
        <v>21</v>
      </c>
    </row>
    <row r="7" spans="3:11" x14ac:dyDescent="0.2">
      <c r="C7" s="2"/>
      <c r="D7" s="2"/>
      <c r="E7" s="2"/>
      <c r="F7" s="2"/>
      <c r="G7" s="117"/>
      <c r="I7" s="2"/>
      <c r="J7" s="2"/>
    </row>
    <row r="8" spans="3:11" x14ac:dyDescent="0.2">
      <c r="C8" s="2"/>
      <c r="D8" s="2"/>
      <c r="E8" s="2"/>
      <c r="F8" s="2"/>
      <c r="G8" s="117"/>
      <c r="I8" s="2"/>
      <c r="J8" s="2"/>
    </row>
    <row r="9" spans="3:11" x14ac:dyDescent="0.2">
      <c r="C9" s="2"/>
      <c r="D9" s="2"/>
      <c r="E9" s="2"/>
      <c r="F9" s="2"/>
      <c r="G9" s="117"/>
      <c r="I9" s="2"/>
      <c r="J9" s="2"/>
    </row>
    <row r="10" spans="3:11" ht="11.25" customHeight="1" x14ac:dyDescent="0.2">
      <c r="C10" s="2"/>
      <c r="D10" s="2"/>
      <c r="E10" s="2"/>
      <c r="F10" s="2"/>
      <c r="G10" s="105"/>
      <c r="I10" s="2"/>
      <c r="J10" s="2"/>
    </row>
    <row r="11" spans="3:11" x14ac:dyDescent="0.2">
      <c r="C11" s="2"/>
      <c r="D11" s="2"/>
      <c r="E11" s="2"/>
      <c r="F11" s="2"/>
      <c r="G11" s="105"/>
      <c r="I11" s="2"/>
      <c r="J11" s="2"/>
    </row>
    <row r="12" spans="3:11" x14ac:dyDescent="0.2">
      <c r="I12" s="2"/>
      <c r="J12" s="2"/>
    </row>
    <row r="13" spans="3:11" x14ac:dyDescent="0.2">
      <c r="E13" t="s">
        <v>53</v>
      </c>
      <c r="G13" t="s">
        <v>54</v>
      </c>
      <c r="H13" t="s">
        <v>0</v>
      </c>
      <c r="I13" s="2"/>
      <c r="J13" s="2"/>
    </row>
    <row r="14" spans="3:11" x14ac:dyDescent="0.2">
      <c r="C14" s="13">
        <v>1990</v>
      </c>
      <c r="D14" s="7">
        <v>974211</v>
      </c>
      <c r="E14" s="7">
        <f>D14/1000</f>
        <v>974.21100000000001</v>
      </c>
      <c r="F14" s="7">
        <v>80237</v>
      </c>
      <c r="G14" s="7">
        <f>F14/1000</f>
        <v>80.236999999999995</v>
      </c>
      <c r="H14" s="60">
        <v>1054448</v>
      </c>
      <c r="I14" s="2"/>
      <c r="J14" s="2"/>
    </row>
    <row r="15" spans="3:11" x14ac:dyDescent="0.2">
      <c r="C15" s="13">
        <v>1995</v>
      </c>
      <c r="D15" s="7">
        <v>1161044</v>
      </c>
      <c r="E15" s="7">
        <f t="shared" ref="E15:E36" si="0">D15/1000</f>
        <v>1161.0440000000001</v>
      </c>
      <c r="F15" s="7">
        <v>71502</v>
      </c>
      <c r="G15" s="7">
        <f t="shared" ref="G15:G36" si="1">F15/1000</f>
        <v>71.501999999999995</v>
      </c>
      <c r="H15" s="60">
        <v>1232545.6000000001</v>
      </c>
      <c r="I15" s="2"/>
      <c r="J15" s="2"/>
    </row>
    <row r="16" spans="3:11" x14ac:dyDescent="0.2">
      <c r="C16" s="13">
        <v>2000</v>
      </c>
      <c r="D16" s="7">
        <v>1481262</v>
      </c>
      <c r="E16" s="7">
        <f t="shared" si="0"/>
        <v>1481.2619999999999</v>
      </c>
      <c r="F16" s="7">
        <v>59045</v>
      </c>
      <c r="G16" s="7">
        <f t="shared" si="1"/>
        <v>59.045000000000002</v>
      </c>
      <c r="H16" s="60">
        <v>1540307.04</v>
      </c>
      <c r="I16" s="2"/>
      <c r="J16" s="2"/>
    </row>
    <row r="17" spans="3:18" x14ac:dyDescent="0.2">
      <c r="C17" s="13">
        <v>2002</v>
      </c>
      <c r="D17" s="7">
        <v>1290115</v>
      </c>
      <c r="E17" s="7">
        <f t="shared" si="0"/>
        <v>1290.115</v>
      </c>
      <c r="F17" s="7">
        <v>47154</v>
      </c>
      <c r="G17" s="7">
        <f t="shared" si="1"/>
        <v>47.154000000000003</v>
      </c>
      <c r="H17" s="60">
        <v>1337269.2</v>
      </c>
      <c r="I17" s="2"/>
      <c r="J17" s="6"/>
    </row>
    <row r="18" spans="3:18" x14ac:dyDescent="0.2">
      <c r="C18" s="13">
        <v>2004</v>
      </c>
      <c r="D18" s="7">
        <v>1090689</v>
      </c>
      <c r="E18" s="7">
        <f t="shared" si="0"/>
        <v>1090.6890000000001</v>
      </c>
      <c r="F18" s="7">
        <v>45659</v>
      </c>
      <c r="G18" s="7">
        <f t="shared" si="1"/>
        <v>45.658999999999999</v>
      </c>
      <c r="H18" s="60">
        <v>1136348.48</v>
      </c>
      <c r="I18" s="2"/>
      <c r="J18" s="6"/>
    </row>
    <row r="19" spans="3:18" x14ac:dyDescent="0.2">
      <c r="C19" s="13">
        <v>2005</v>
      </c>
      <c r="D19" s="7">
        <v>1112887</v>
      </c>
      <c r="E19" s="7">
        <f t="shared" si="0"/>
        <v>1112.8869999999999</v>
      </c>
      <c r="F19" s="7">
        <v>39501</v>
      </c>
      <c r="G19" s="7">
        <f t="shared" si="1"/>
        <v>39.500999999999998</v>
      </c>
      <c r="H19" s="60">
        <v>1152388</v>
      </c>
      <c r="I19" s="2"/>
      <c r="J19" s="6"/>
    </row>
    <row r="20" spans="3:18" x14ac:dyDescent="0.2">
      <c r="C20" s="13">
        <v>2006</v>
      </c>
      <c r="D20" s="7">
        <v>1165318</v>
      </c>
      <c r="E20" s="7">
        <f t="shared" si="0"/>
        <v>1165.318</v>
      </c>
      <c r="F20" s="7">
        <v>38550</v>
      </c>
      <c r="G20" s="7">
        <f t="shared" si="1"/>
        <v>38.549999999999997</v>
      </c>
      <c r="H20" s="60">
        <v>1203868</v>
      </c>
      <c r="I20" s="2"/>
      <c r="J20" s="6"/>
    </row>
    <row r="21" spans="3:18" x14ac:dyDescent="0.2">
      <c r="C21" s="13">
        <v>2007</v>
      </c>
      <c r="D21" s="7">
        <v>1245184</v>
      </c>
      <c r="E21" s="7">
        <f t="shared" si="0"/>
        <v>1245.184</v>
      </c>
      <c r="F21" s="7">
        <v>43968</v>
      </c>
      <c r="G21" s="7">
        <f t="shared" si="1"/>
        <v>43.968000000000004</v>
      </c>
      <c r="H21" s="60">
        <v>1289152</v>
      </c>
      <c r="I21" s="2"/>
      <c r="J21" s="6"/>
    </row>
    <row r="22" spans="3:18" x14ac:dyDescent="0.2">
      <c r="C22" s="13">
        <v>2008</v>
      </c>
      <c r="D22" s="7">
        <v>1345209</v>
      </c>
      <c r="E22" s="7">
        <f t="shared" si="0"/>
        <v>1345.2090000000001</v>
      </c>
      <c r="F22" s="7">
        <v>37627</v>
      </c>
      <c r="G22" s="7">
        <f t="shared" si="1"/>
        <v>37.627000000000002</v>
      </c>
      <c r="H22" s="60">
        <v>1382835</v>
      </c>
      <c r="I22" s="2"/>
    </row>
    <row r="23" spans="3:18" x14ac:dyDescent="0.2">
      <c r="C23" s="13">
        <v>2009</v>
      </c>
      <c r="D23" s="7">
        <v>1284598</v>
      </c>
      <c r="E23" s="7">
        <f t="shared" si="0"/>
        <v>1284.598</v>
      </c>
      <c r="F23" s="7">
        <v>39626</v>
      </c>
      <c r="G23" s="7">
        <f t="shared" si="1"/>
        <v>39.625999999999998</v>
      </c>
      <c r="H23" s="60">
        <v>1324224</v>
      </c>
      <c r="I23" s="2"/>
    </row>
    <row r="24" spans="3:18" x14ac:dyDescent="0.2">
      <c r="C24" s="13">
        <v>2010</v>
      </c>
      <c r="D24" s="7">
        <v>1351572</v>
      </c>
      <c r="E24" s="7">
        <f t="shared" si="0"/>
        <v>1351.5719999999999</v>
      </c>
      <c r="F24" s="7">
        <v>39252</v>
      </c>
      <c r="G24" s="7">
        <f t="shared" si="1"/>
        <v>39.252000000000002</v>
      </c>
      <c r="H24" s="60">
        <v>1390824</v>
      </c>
      <c r="I24" s="2"/>
    </row>
    <row r="25" spans="3:18" x14ac:dyDescent="0.2">
      <c r="C25" s="13">
        <v>2011</v>
      </c>
      <c r="D25" s="7">
        <v>1489758</v>
      </c>
      <c r="E25" s="7">
        <f t="shared" si="0"/>
        <v>1489.758</v>
      </c>
      <c r="F25" s="7">
        <v>42047</v>
      </c>
      <c r="G25" s="7">
        <f t="shared" si="1"/>
        <v>42.046999999999997</v>
      </c>
      <c r="H25" s="60">
        <v>1531805</v>
      </c>
      <c r="I25" s="2"/>
    </row>
    <row r="26" spans="3:18" x14ac:dyDescent="0.2">
      <c r="C26" s="13">
        <v>2012</v>
      </c>
      <c r="D26" s="7">
        <v>1479702</v>
      </c>
      <c r="E26" s="7">
        <f t="shared" si="0"/>
        <v>1479.702</v>
      </c>
      <c r="F26" s="7">
        <v>43414</v>
      </c>
      <c r="G26" s="7">
        <f t="shared" si="1"/>
        <v>43.414000000000001</v>
      </c>
      <c r="H26" s="60">
        <v>1523116</v>
      </c>
      <c r="I26" s="2"/>
    </row>
    <row r="27" spans="3:18" x14ac:dyDescent="0.2">
      <c r="C27" s="13">
        <v>2013</v>
      </c>
      <c r="D27" s="7">
        <v>1497899</v>
      </c>
      <c r="E27" s="7">
        <f t="shared" si="0"/>
        <v>1497.8989999999999</v>
      </c>
      <c r="F27" s="7">
        <v>42064</v>
      </c>
      <c r="G27" s="7">
        <f t="shared" si="1"/>
        <v>42.064</v>
      </c>
      <c r="H27" s="60">
        <v>1539963</v>
      </c>
      <c r="I27" s="2"/>
      <c r="M27" s="13"/>
      <c r="N27" s="13"/>
      <c r="O27" s="13"/>
      <c r="P27" s="13"/>
      <c r="Q27" s="13"/>
      <c r="R27" s="13"/>
    </row>
    <row r="28" spans="3:18" x14ac:dyDescent="0.2">
      <c r="C28" s="13">
        <v>2014</v>
      </c>
      <c r="D28" s="7">
        <v>1504767</v>
      </c>
      <c r="E28" s="7">
        <f t="shared" si="0"/>
        <v>1504.7670000000001</v>
      </c>
      <c r="F28" s="7">
        <v>44462</v>
      </c>
      <c r="G28" s="7">
        <f t="shared" si="1"/>
        <v>44.462000000000003</v>
      </c>
      <c r="H28" s="60">
        <v>1549228</v>
      </c>
    </row>
    <row r="29" spans="3:18" x14ac:dyDescent="0.2">
      <c r="C29" s="13">
        <v>2015</v>
      </c>
      <c r="D29" s="7">
        <v>1558639</v>
      </c>
      <c r="E29" s="7">
        <f t="shared" si="0"/>
        <v>1558.6389999999999</v>
      </c>
      <c r="F29" s="7">
        <v>43680</v>
      </c>
      <c r="G29" s="7">
        <f t="shared" si="1"/>
        <v>43.68</v>
      </c>
      <c r="H29" s="60">
        <v>1602319</v>
      </c>
    </row>
    <row r="30" spans="3:18" x14ac:dyDescent="0.2">
      <c r="C30" s="13">
        <v>2016</v>
      </c>
      <c r="D30" s="7">
        <v>1634317.8366221399</v>
      </c>
      <c r="E30" s="7">
        <f t="shared" si="0"/>
        <v>1634.3178366221398</v>
      </c>
      <c r="F30" s="7">
        <v>44715.706817858299</v>
      </c>
      <c r="G30" s="7">
        <f t="shared" si="1"/>
        <v>44.715706817858297</v>
      </c>
      <c r="H30" s="60">
        <v>1679033.5434399999</v>
      </c>
    </row>
    <row r="31" spans="3:18" x14ac:dyDescent="0.2">
      <c r="C31" s="13">
        <v>2017</v>
      </c>
      <c r="D31" s="7">
        <v>1685732.0865982701</v>
      </c>
      <c r="E31" s="7">
        <f t="shared" si="0"/>
        <v>1685.7320865982701</v>
      </c>
      <c r="F31" s="61">
        <v>37984.913401734317</v>
      </c>
      <c r="G31" s="7">
        <f t="shared" si="1"/>
        <v>37.984913401734318</v>
      </c>
      <c r="H31" s="60">
        <v>1723717</v>
      </c>
    </row>
    <row r="32" spans="3:18" x14ac:dyDescent="0.2">
      <c r="C32" s="13">
        <v>2018</v>
      </c>
      <c r="D32" s="7">
        <v>1787355.85250732</v>
      </c>
      <c r="E32" s="7">
        <f t="shared" si="0"/>
        <v>1787.3558525073199</v>
      </c>
      <c r="F32" s="61">
        <v>36561.387892676001</v>
      </c>
      <c r="G32" s="7">
        <f t="shared" si="1"/>
        <v>36.561387892676002</v>
      </c>
      <c r="H32" s="60">
        <v>1823917.2404</v>
      </c>
    </row>
    <row r="33" spans="1:24" x14ac:dyDescent="0.2">
      <c r="C33" s="13">
        <v>2019</v>
      </c>
      <c r="D33" s="62">
        <v>1810096.5398651201</v>
      </c>
      <c r="E33" s="63">
        <f t="shared" si="0"/>
        <v>1810.0965398651201</v>
      </c>
      <c r="F33" s="62">
        <v>36356.668934881738</v>
      </c>
      <c r="G33" s="63">
        <f t="shared" si="1"/>
        <v>36.356668934881739</v>
      </c>
      <c r="H33" s="64">
        <v>1846453.2087999999</v>
      </c>
    </row>
    <row r="34" spans="1:24" x14ac:dyDescent="0.2">
      <c r="C34" s="13">
        <v>2020</v>
      </c>
      <c r="D34" s="62">
        <v>652644</v>
      </c>
      <c r="E34" s="63">
        <f t="shared" si="0"/>
        <v>652.64400000000001</v>
      </c>
      <c r="F34" s="62">
        <v>24449</v>
      </c>
      <c r="G34" s="63">
        <f t="shared" si="1"/>
        <v>24.449000000000002</v>
      </c>
      <c r="H34" s="65">
        <v>677093</v>
      </c>
    </row>
    <row r="35" spans="1:24" x14ac:dyDescent="0.2">
      <c r="C35" s="13">
        <v>2021</v>
      </c>
      <c r="D35" s="62">
        <v>737786</v>
      </c>
      <c r="E35" s="63">
        <f t="shared" si="0"/>
        <v>737.78599999999994</v>
      </c>
      <c r="F35" s="62">
        <v>18763</v>
      </c>
      <c r="G35" s="63">
        <f t="shared" si="1"/>
        <v>18.763000000000002</v>
      </c>
      <c r="H35" s="65">
        <v>756549</v>
      </c>
    </row>
    <row r="36" spans="1:24" x14ac:dyDescent="0.2">
      <c r="C36" s="68">
        <v>2022</v>
      </c>
      <c r="D36" s="69">
        <v>1330995.4447795199</v>
      </c>
      <c r="E36" s="63">
        <f t="shared" si="0"/>
        <v>1330.9954447795199</v>
      </c>
      <c r="F36" s="69">
        <v>21844.555220477901</v>
      </c>
      <c r="G36" s="63">
        <f t="shared" si="1"/>
        <v>21.844555220477901</v>
      </c>
      <c r="H36" s="70">
        <v>1352840</v>
      </c>
    </row>
    <row r="40" spans="1:24" x14ac:dyDescent="0.2">
      <c r="D40" s="7"/>
    </row>
    <row r="41" spans="1:24" x14ac:dyDescent="0.2">
      <c r="D41" s="7"/>
    </row>
    <row r="42" spans="1:24" x14ac:dyDescent="0.2">
      <c r="O42" s="66"/>
    </row>
    <row r="44" spans="1:24" ht="6" customHeight="1" x14ac:dyDescent="0.2">
      <c r="A44" s="105"/>
      <c r="C44" s="7"/>
      <c r="D44" s="7"/>
      <c r="E44" s="7"/>
      <c r="F44" s="7"/>
      <c r="G44" s="8"/>
      <c r="H44" s="7"/>
      <c r="I44" s="7"/>
      <c r="J44" s="7"/>
      <c r="T44" s="12"/>
      <c r="U44" s="12"/>
      <c r="V44" s="12"/>
      <c r="W44" s="12"/>
      <c r="X44" s="12"/>
    </row>
    <row r="45" spans="1:24" x14ac:dyDescent="0.2">
      <c r="C45" s="13"/>
      <c r="G45" s="117"/>
      <c r="H45" s="117"/>
      <c r="I45" s="7"/>
    </row>
    <row r="46" spans="1:24" x14ac:dyDescent="0.2">
      <c r="G46" s="117"/>
      <c r="H46" s="117"/>
      <c r="I46" s="7"/>
    </row>
    <row r="47" spans="1:24" x14ac:dyDescent="0.2">
      <c r="G47" s="117"/>
      <c r="I47" s="7"/>
    </row>
    <row r="48" spans="1:24" x14ac:dyDescent="0.2">
      <c r="B48" s="11"/>
      <c r="C48" s="11"/>
      <c r="D48" s="11"/>
      <c r="E48" s="11"/>
      <c r="F48" s="11"/>
      <c r="G48" s="105"/>
      <c r="I48" s="7"/>
    </row>
    <row r="49" spans="1:25" x14ac:dyDescent="0.2">
      <c r="I49" s="7"/>
    </row>
    <row r="50" spans="1:25" ht="6" customHeight="1" x14ac:dyDescent="0.2"/>
    <row r="51" spans="1:25" s="48" customFormat="1" ht="12.75" customHeight="1" x14ac:dyDescent="0.2">
      <c r="A51"/>
      <c r="B51"/>
      <c r="C51"/>
      <c r="D51"/>
      <c r="E51"/>
      <c r="F51" s="47"/>
    </row>
    <row r="52" spans="1:25" s="48" customFormat="1" ht="11.1" customHeight="1" x14ac:dyDescent="0.2">
      <c r="A52"/>
      <c r="B52"/>
      <c r="C52"/>
      <c r="D52"/>
      <c r="E52"/>
      <c r="F52" s="47"/>
    </row>
    <row r="53" spans="1:25" s="48" customFormat="1" ht="11.1" customHeight="1" x14ac:dyDescent="0.2">
      <c r="A53"/>
      <c r="B53"/>
      <c r="C53"/>
      <c r="D53"/>
      <c r="E53"/>
      <c r="F53" s="47"/>
    </row>
    <row r="55" spans="1:25" x14ac:dyDescent="0.2">
      <c r="I55" s="117"/>
    </row>
    <row r="56" spans="1:25" x14ac:dyDescent="0.2">
      <c r="A56" s="105"/>
      <c r="C56" s="38"/>
      <c r="D56" s="38"/>
      <c r="E56" s="38"/>
      <c r="F56" s="38"/>
      <c r="G56" s="40"/>
      <c r="H56" s="38"/>
      <c r="I56" s="117"/>
      <c r="J56" s="38"/>
      <c r="K56" s="38"/>
      <c r="L56" s="38"/>
    </row>
    <row r="57" spans="1:25" x14ac:dyDescent="0.2">
      <c r="A57" s="117"/>
      <c r="N57" s="117"/>
      <c r="P57" s="50"/>
      <c r="Q57" s="50"/>
      <c r="R57" s="50"/>
      <c r="S57" s="50"/>
      <c r="T57" s="40"/>
      <c r="U57" s="50"/>
      <c r="V57" s="50"/>
      <c r="W57" s="50"/>
      <c r="X57" s="50"/>
      <c r="Y57" s="50"/>
    </row>
    <row r="58" spans="1:25" x14ac:dyDescent="0.2">
      <c r="A58" s="117"/>
      <c r="N58" s="117"/>
      <c r="P58" s="50"/>
      <c r="Q58" s="50"/>
      <c r="R58" s="50"/>
      <c r="S58" s="50"/>
      <c r="T58" s="40"/>
      <c r="U58" s="50"/>
      <c r="V58" s="50"/>
      <c r="W58" s="50"/>
      <c r="X58" s="50"/>
      <c r="Y58" s="50"/>
    </row>
    <row r="59" spans="1:25" x14ac:dyDescent="0.2">
      <c r="A59" s="117"/>
      <c r="N59" s="117"/>
      <c r="P59" s="50"/>
      <c r="Q59" s="50"/>
      <c r="R59" s="50"/>
      <c r="S59" s="50"/>
      <c r="T59" s="40"/>
      <c r="U59" s="50"/>
      <c r="V59" s="50"/>
      <c r="W59" s="50"/>
      <c r="X59" s="50"/>
      <c r="Y59" s="50"/>
    </row>
    <row r="60" spans="1:25" x14ac:dyDescent="0.2">
      <c r="A60" s="105"/>
      <c r="N60" s="105"/>
      <c r="P60" s="50"/>
      <c r="Q60" s="50"/>
      <c r="R60" s="50"/>
      <c r="S60" s="50"/>
      <c r="T60" s="40"/>
      <c r="U60" s="50"/>
      <c r="V60" s="50"/>
      <c r="W60" s="50"/>
      <c r="X60" s="50"/>
      <c r="Y60" s="50"/>
    </row>
    <row r="61" spans="1:25" x14ac:dyDescent="0.2">
      <c r="A61" s="117"/>
      <c r="N61" s="117"/>
      <c r="P61" s="50"/>
      <c r="Q61" s="50"/>
      <c r="R61" s="50"/>
      <c r="S61" s="50"/>
      <c r="T61" s="40"/>
      <c r="U61" s="50"/>
      <c r="V61" s="50"/>
      <c r="W61" s="50"/>
      <c r="X61" s="50"/>
      <c r="Y61" s="50"/>
    </row>
    <row r="62" spans="1:25" x14ac:dyDescent="0.2">
      <c r="A62" s="117"/>
      <c r="N62" s="117"/>
      <c r="P62" s="50"/>
      <c r="Q62" s="50"/>
      <c r="R62" s="50"/>
      <c r="S62" s="50"/>
      <c r="T62" s="40"/>
      <c r="U62" s="50"/>
      <c r="V62" s="50"/>
      <c r="W62" s="50"/>
      <c r="X62" s="50"/>
      <c r="Y62" s="50"/>
    </row>
    <row r="63" spans="1:25" x14ac:dyDescent="0.2">
      <c r="A63" s="117"/>
      <c r="N63" s="117"/>
      <c r="P63" s="50"/>
      <c r="Q63" s="50"/>
      <c r="R63" s="50"/>
      <c r="S63" s="50"/>
      <c r="T63" s="40"/>
      <c r="U63" s="50"/>
      <c r="V63" s="50"/>
      <c r="W63" s="50"/>
      <c r="X63" s="50"/>
      <c r="Y63" s="50"/>
    </row>
    <row r="64" spans="1:25" x14ac:dyDescent="0.2">
      <c r="N64" s="105"/>
      <c r="P64" s="50"/>
      <c r="Q64" s="50"/>
      <c r="R64" s="50"/>
      <c r="S64" s="50"/>
      <c r="T64" s="40"/>
      <c r="U64" s="50"/>
      <c r="V64" s="50"/>
      <c r="W64" s="50"/>
      <c r="X64" s="50"/>
      <c r="Y64" s="50"/>
    </row>
    <row r="65" spans="14:25" x14ac:dyDescent="0.2">
      <c r="N65" s="117"/>
      <c r="P65" s="50"/>
      <c r="Q65" s="50"/>
      <c r="R65" s="50"/>
      <c r="S65" s="50"/>
      <c r="T65" s="40"/>
      <c r="U65" s="50"/>
      <c r="V65" s="50"/>
      <c r="W65" s="50"/>
      <c r="X65" s="50"/>
      <c r="Y65" s="50"/>
    </row>
    <row r="66" spans="14:25" x14ac:dyDescent="0.2">
      <c r="N66" s="117"/>
      <c r="P66" s="50"/>
      <c r="Q66" s="50"/>
      <c r="R66" s="50"/>
      <c r="S66" s="50"/>
      <c r="T66" s="40"/>
      <c r="U66" s="50"/>
      <c r="V66" s="50"/>
      <c r="W66" s="50"/>
      <c r="X66" s="50"/>
      <c r="Y66" s="50"/>
    </row>
    <row r="67" spans="14:25" x14ac:dyDescent="0.2">
      <c r="N67" s="117"/>
      <c r="P67" s="50"/>
      <c r="Q67" s="50"/>
      <c r="R67" s="50"/>
      <c r="S67" s="50"/>
      <c r="T67" s="40"/>
      <c r="U67" s="50"/>
      <c r="V67" s="50"/>
      <c r="W67" s="50"/>
      <c r="X67" s="50"/>
      <c r="Y67" s="50"/>
    </row>
    <row r="68" spans="14:25" x14ac:dyDescent="0.2">
      <c r="P68" s="6"/>
      <c r="Q68" s="6"/>
      <c r="R68" s="6"/>
      <c r="S68" s="6"/>
      <c r="T68" s="6"/>
      <c r="U68" s="6"/>
      <c r="V68" s="6"/>
    </row>
  </sheetData>
  <mergeCells count="9">
    <mergeCell ref="A61:A63"/>
    <mergeCell ref="N61:N63"/>
    <mergeCell ref="N65:N67"/>
    <mergeCell ref="G7:G9"/>
    <mergeCell ref="G45:G47"/>
    <mergeCell ref="H45:H46"/>
    <mergeCell ref="I55:I56"/>
    <mergeCell ref="A57:A59"/>
    <mergeCell ref="N57:N59"/>
  </mergeCells>
  <hyperlinks>
    <hyperlink ref="K1" location="'Inhalt - Contenu'!A1" display="◄" xr:uid="{34A77A9B-5200-4F81-929D-62188D5F5FB9}"/>
  </hyperlinks>
  <pageMargins left="0.78740157480314965" right="0.78740157480314965" top="0.98425196850393704" bottom="0.98425196850393704" header="0.51181102362204722" footer="0.51181102362204722"/>
  <pageSetup paperSize="9" scale="80" orientation="portrait" r:id="rId1"/>
  <headerFooter alignWithMargins="0">
    <oddFooter>&amp;R&amp;7&amp;F &amp;A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21439-A9D1-4265-8E06-AF3CDEF3358F}">
  <dimension ref="A1:W161"/>
  <sheetViews>
    <sheetView showGridLines="0" zoomScaleNormal="100" workbookViewId="0">
      <pane xSplit="1" ySplit="7" topLeftCell="B8" activePane="bottomRight" state="frozen"/>
      <selection pane="topRight"/>
      <selection pane="bottomLeft"/>
      <selection pane="bottomRight" activeCell="C39" sqref="C39"/>
    </sheetView>
  </sheetViews>
  <sheetFormatPr baseColWidth="10" defaultColWidth="12" defaultRowHeight="11.25" outlineLevelRow="1" x14ac:dyDescent="0.2"/>
  <cols>
    <col min="1" max="1" width="10.6640625" customWidth="1"/>
    <col min="2" max="2" width="26.6640625" customWidth="1"/>
    <col min="3" max="3" width="11.5" customWidth="1"/>
    <col min="4" max="4" width="1.5" customWidth="1"/>
    <col min="5" max="5" width="18.1640625" customWidth="1"/>
    <col min="6" max="6" width="1.5" customWidth="1"/>
    <col min="7" max="10" width="12.83203125" customWidth="1"/>
    <col min="11" max="11" width="21" customWidth="1"/>
    <col min="12" max="14" width="12.83203125" customWidth="1"/>
  </cols>
  <sheetData>
    <row r="1" spans="1:14" ht="12.75" x14ac:dyDescent="0.2">
      <c r="A1" s="1" t="s">
        <v>4</v>
      </c>
      <c r="B1" s="1" t="s">
        <v>76</v>
      </c>
      <c r="C1" s="1"/>
      <c r="D1" s="1"/>
      <c r="E1" s="1"/>
      <c r="F1" s="1"/>
      <c r="G1" s="1"/>
      <c r="H1" s="1"/>
      <c r="I1" s="1"/>
      <c r="J1" s="1"/>
      <c r="L1" s="57"/>
      <c r="N1" s="67" t="s">
        <v>21</v>
      </c>
    </row>
    <row r="2" spans="1:14" ht="12.75" x14ac:dyDescent="0.2">
      <c r="B2" s="3" t="s">
        <v>77</v>
      </c>
    </row>
    <row r="3" spans="1:14" ht="12.75" x14ac:dyDescent="0.2">
      <c r="A3" s="1"/>
      <c r="B3" s="1" t="s">
        <v>85</v>
      </c>
      <c r="C3" s="1"/>
      <c r="D3" s="1"/>
      <c r="E3" s="1"/>
      <c r="F3" s="1"/>
      <c r="G3" s="1"/>
      <c r="H3" s="1"/>
      <c r="I3" s="1"/>
      <c r="J3" s="1"/>
      <c r="K3" s="115"/>
      <c r="L3" s="115"/>
      <c r="N3" s="1"/>
    </row>
    <row r="4" spans="1:14" ht="12.75" x14ac:dyDescent="0.2">
      <c r="B4" s="3" t="s">
        <v>78</v>
      </c>
    </row>
    <row r="5" spans="1:14" ht="6" customHeight="1" x14ac:dyDescent="0.2"/>
    <row r="6" spans="1:14" ht="24.75" customHeight="1" x14ac:dyDescent="0.2">
      <c r="A6" s="119"/>
      <c r="B6" s="126"/>
      <c r="C6" s="118" t="s">
        <v>28</v>
      </c>
      <c r="D6" s="119"/>
      <c r="E6" s="118" t="s">
        <v>44</v>
      </c>
      <c r="F6" s="130"/>
      <c r="G6" s="116" t="s">
        <v>32</v>
      </c>
      <c r="H6" s="131"/>
      <c r="I6" s="131"/>
      <c r="J6" s="131"/>
      <c r="K6" s="132" t="s">
        <v>33</v>
      </c>
      <c r="L6" s="133"/>
      <c r="M6" s="133"/>
      <c r="N6" s="134"/>
    </row>
    <row r="7" spans="1:14" s="72" customFormat="1" ht="20.45" customHeight="1" x14ac:dyDescent="0.2">
      <c r="A7" s="124"/>
      <c r="B7" s="127"/>
      <c r="C7" s="129"/>
      <c r="D7" s="124"/>
      <c r="E7" s="108" t="s">
        <v>45</v>
      </c>
      <c r="F7" s="107"/>
      <c r="G7" s="106" t="s">
        <v>46</v>
      </c>
      <c r="H7" s="106" t="s">
        <v>47</v>
      </c>
      <c r="I7" s="110" t="s">
        <v>36</v>
      </c>
      <c r="J7" s="110" t="s">
        <v>1</v>
      </c>
      <c r="K7" s="106" t="s">
        <v>58</v>
      </c>
      <c r="L7" s="98" t="s">
        <v>59</v>
      </c>
      <c r="M7" s="108" t="s">
        <v>60</v>
      </c>
      <c r="N7" s="110" t="s">
        <v>2</v>
      </c>
    </row>
    <row r="8" spans="1:14" ht="6" customHeight="1" x14ac:dyDescent="0.2">
      <c r="A8" s="99"/>
      <c r="B8" s="99"/>
      <c r="C8" s="99"/>
      <c r="D8" s="99"/>
      <c r="E8" s="99"/>
      <c r="F8" s="99"/>
      <c r="G8" s="99"/>
      <c r="H8" s="99"/>
      <c r="I8" s="99"/>
      <c r="J8" s="99"/>
      <c r="K8" s="44"/>
      <c r="L8" s="44"/>
      <c r="M8" s="44"/>
      <c r="N8" s="99"/>
    </row>
    <row r="9" spans="1:14" ht="11.25" hidden="1" customHeight="1" outlineLevel="1" x14ac:dyDescent="0.2">
      <c r="A9" s="140">
        <v>2000</v>
      </c>
      <c r="B9" t="s">
        <v>7</v>
      </c>
      <c r="C9" s="51">
        <v>332811.28797639383</v>
      </c>
      <c r="D9" s="51"/>
      <c r="E9" s="51">
        <v>1048022.7458376642</v>
      </c>
      <c r="F9" s="51"/>
      <c r="G9" s="51">
        <v>5082.7859328760687</v>
      </c>
      <c r="H9" s="51">
        <v>277.16581630967079</v>
      </c>
      <c r="I9" s="51">
        <v>63.633483270649116</v>
      </c>
      <c r="J9" s="51">
        <v>1956.7066208265519</v>
      </c>
      <c r="L9" s="74" t="s">
        <v>25</v>
      </c>
      <c r="M9" s="74" t="s">
        <v>25</v>
      </c>
      <c r="N9" s="9">
        <v>2.2644743795916664</v>
      </c>
    </row>
    <row r="10" spans="1:14" ht="11.25" hidden="1" customHeight="1" outlineLevel="1" x14ac:dyDescent="0.2">
      <c r="A10" s="140"/>
      <c r="B10" t="s">
        <v>3</v>
      </c>
      <c r="C10" s="51">
        <v>180867.05820909998</v>
      </c>
      <c r="D10" s="51"/>
      <c r="E10" s="51">
        <v>569554.54430045595</v>
      </c>
      <c r="F10" s="51"/>
      <c r="G10" s="51">
        <v>2174.3343119484339</v>
      </c>
      <c r="H10" s="51">
        <v>152.87080889564399</v>
      </c>
      <c r="I10" s="51">
        <v>336.26833746879601</v>
      </c>
      <c r="J10" s="51">
        <v>3464.2817167055618</v>
      </c>
      <c r="L10" s="74" t="s">
        <v>25</v>
      </c>
      <c r="M10" s="74" t="s">
        <v>25</v>
      </c>
      <c r="N10" s="9">
        <v>0.9004888285578001</v>
      </c>
    </row>
    <row r="11" spans="1:14" ht="11.25" hidden="1" customHeight="1" outlineLevel="1" x14ac:dyDescent="0.2">
      <c r="A11" s="140"/>
      <c r="B11" t="s">
        <v>5</v>
      </c>
      <c r="C11" s="51"/>
      <c r="D11" s="51"/>
      <c r="E11" s="51"/>
      <c r="F11" s="51"/>
      <c r="G11" s="51"/>
      <c r="H11" s="51"/>
      <c r="I11" s="51">
        <v>136.65316000000001</v>
      </c>
      <c r="J11" s="51"/>
      <c r="L11" s="74"/>
      <c r="M11" s="74"/>
      <c r="N11" s="9"/>
    </row>
    <row r="12" spans="1:14" ht="11.25" hidden="1" customHeight="1" outlineLevel="1" x14ac:dyDescent="0.2">
      <c r="A12" s="140"/>
      <c r="B12" t="s">
        <v>6</v>
      </c>
      <c r="C12" s="51"/>
      <c r="D12" s="51"/>
      <c r="E12" s="51"/>
      <c r="F12" s="51"/>
      <c r="G12" s="51"/>
      <c r="H12" s="51"/>
      <c r="I12" s="51">
        <v>205.92</v>
      </c>
      <c r="J12" s="51"/>
      <c r="L12" s="74"/>
      <c r="M12" s="74"/>
      <c r="N12" s="9"/>
    </row>
    <row r="13" spans="1:14" ht="11.25" hidden="1" customHeight="1" outlineLevel="1" x14ac:dyDescent="0.2">
      <c r="A13" s="140"/>
      <c r="B13" s="76" t="s">
        <v>0</v>
      </c>
      <c r="C13" s="77">
        <v>513678.34618549381</v>
      </c>
      <c r="D13" s="77"/>
      <c r="E13" s="77">
        <v>1617577.2901381203</v>
      </c>
      <c r="F13" s="77"/>
      <c r="G13" s="77">
        <v>7257.1202448245031</v>
      </c>
      <c r="H13" s="77">
        <v>430.03662520531481</v>
      </c>
      <c r="I13" s="77">
        <v>742.47498073944507</v>
      </c>
      <c r="J13" s="77">
        <v>5420.9883375321133</v>
      </c>
      <c r="K13" s="77"/>
      <c r="L13" s="78" t="s">
        <v>25</v>
      </c>
      <c r="M13" s="78" t="s">
        <v>25</v>
      </c>
      <c r="N13" s="85">
        <v>3.1649632081494667</v>
      </c>
    </row>
    <row r="14" spans="1:14" ht="6" hidden="1" customHeight="1" outlineLevel="1" x14ac:dyDescent="0.2">
      <c r="C14" s="2"/>
      <c r="D14" s="2"/>
      <c r="E14" s="2"/>
      <c r="F14" s="2"/>
      <c r="G14" s="2"/>
      <c r="H14" s="2"/>
      <c r="I14" s="2"/>
      <c r="J14" s="2"/>
      <c r="N14" s="9"/>
    </row>
    <row r="15" spans="1:14" ht="11.25" hidden="1" customHeight="1" outlineLevel="1" x14ac:dyDescent="0.2">
      <c r="A15" s="140">
        <v>2001</v>
      </c>
      <c r="B15" t="s">
        <v>7</v>
      </c>
      <c r="C15" s="51">
        <v>331187.38191236631</v>
      </c>
      <c r="D15" s="51"/>
      <c r="E15" s="51">
        <v>1042909.0656420415</v>
      </c>
      <c r="F15" s="51"/>
      <c r="G15" s="51">
        <v>5069.4946633445743</v>
      </c>
      <c r="H15" s="51">
        <v>275.93587233368771</v>
      </c>
      <c r="I15" s="51">
        <v>61.083937399637612</v>
      </c>
      <c r="J15" s="51">
        <v>1874.1319466059279</v>
      </c>
      <c r="L15" s="74" t="s">
        <v>25</v>
      </c>
      <c r="M15" s="74" t="s">
        <v>25</v>
      </c>
      <c r="N15" s="9">
        <v>2.1376828658616662</v>
      </c>
    </row>
    <row r="16" spans="1:14" ht="11.25" hidden="1" customHeight="1" outlineLevel="1" x14ac:dyDescent="0.2">
      <c r="A16" s="140"/>
      <c r="B16" t="s">
        <v>3</v>
      </c>
      <c r="C16" s="51">
        <v>170807.21808055474</v>
      </c>
      <c r="D16" s="51"/>
      <c r="E16" s="51">
        <v>537871.92973566684</v>
      </c>
      <c r="F16" s="51"/>
      <c r="G16" s="51">
        <v>2059.2227638109653</v>
      </c>
      <c r="H16" s="51">
        <v>143.47806318766604</v>
      </c>
      <c r="I16" s="51">
        <v>336.18361355452379</v>
      </c>
      <c r="J16" s="51">
        <v>3281.3419015165832</v>
      </c>
      <c r="L16" s="74" t="s">
        <v>25</v>
      </c>
      <c r="M16" s="74" t="s">
        <v>25</v>
      </c>
      <c r="N16" s="9">
        <v>0.83950541564040004</v>
      </c>
    </row>
    <row r="17" spans="1:14" ht="11.25" hidden="1" customHeight="1" outlineLevel="1" x14ac:dyDescent="0.2">
      <c r="A17" s="140"/>
      <c r="B17" t="s">
        <v>5</v>
      </c>
      <c r="C17" s="51"/>
      <c r="D17" s="51"/>
      <c r="E17" s="51"/>
      <c r="F17" s="51"/>
      <c r="G17" s="51"/>
      <c r="H17" s="51"/>
      <c r="I17" s="51">
        <v>128.87896000000001</v>
      </c>
      <c r="J17" s="51"/>
      <c r="L17" s="74"/>
      <c r="M17" s="74"/>
      <c r="N17" s="9"/>
    </row>
    <row r="18" spans="1:14" ht="11.25" hidden="1" customHeight="1" outlineLevel="1" x14ac:dyDescent="0.2">
      <c r="A18" s="140"/>
      <c r="B18" t="s">
        <v>6</v>
      </c>
      <c r="C18" s="51"/>
      <c r="D18" s="51"/>
      <c r="E18" s="51"/>
      <c r="F18" s="51"/>
      <c r="G18" s="51"/>
      <c r="H18" s="51"/>
      <c r="I18" s="51">
        <v>77.22</v>
      </c>
      <c r="J18" s="51"/>
      <c r="L18" s="74"/>
      <c r="M18" s="74"/>
      <c r="N18" s="9"/>
    </row>
    <row r="19" spans="1:14" ht="11.25" hidden="1" customHeight="1" outlineLevel="1" x14ac:dyDescent="0.2">
      <c r="A19" s="140"/>
      <c r="B19" s="76" t="s">
        <v>0</v>
      </c>
      <c r="C19" s="77">
        <v>501994.59999292105</v>
      </c>
      <c r="D19" s="77"/>
      <c r="E19" s="77">
        <v>1580780.9953777085</v>
      </c>
      <c r="F19" s="77"/>
      <c r="G19" s="77">
        <v>7128.7174271555396</v>
      </c>
      <c r="H19" s="77">
        <v>419.41393552135378</v>
      </c>
      <c r="I19" s="77">
        <v>603.36651095416141</v>
      </c>
      <c r="J19" s="77">
        <v>5155.4738481225113</v>
      </c>
      <c r="K19" s="77"/>
      <c r="L19" s="78" t="s">
        <v>25</v>
      </c>
      <c r="M19" s="78" t="s">
        <v>25</v>
      </c>
      <c r="N19" s="85">
        <v>2.977188281502066</v>
      </c>
    </row>
    <row r="20" spans="1:14" ht="6" hidden="1" customHeight="1" outlineLevel="1" x14ac:dyDescent="0.2">
      <c r="C20" s="2"/>
      <c r="D20" s="2"/>
      <c r="E20" s="2"/>
      <c r="F20" s="2"/>
      <c r="G20" s="2"/>
      <c r="H20" s="2"/>
      <c r="I20" s="2"/>
      <c r="J20" s="2"/>
      <c r="N20" s="9"/>
    </row>
    <row r="21" spans="1:14" ht="11.25" hidden="1" customHeight="1" outlineLevel="1" x14ac:dyDescent="0.2">
      <c r="A21" s="140">
        <v>2002</v>
      </c>
      <c r="B21" t="s">
        <v>7</v>
      </c>
      <c r="C21" s="51">
        <v>328214.15726434463</v>
      </c>
      <c r="D21" s="51"/>
      <c r="E21" s="51">
        <v>1033546.3812254211</v>
      </c>
      <c r="F21" s="51"/>
      <c r="G21" s="51">
        <v>5015.4423782434624</v>
      </c>
      <c r="H21" s="51">
        <v>273.40251086134941</v>
      </c>
      <c r="I21" s="51">
        <v>60.177113506039035</v>
      </c>
      <c r="J21" s="51">
        <v>1888.4144786886272</v>
      </c>
      <c r="L21" s="74" t="s">
        <v>25</v>
      </c>
      <c r="M21" s="74" t="s">
        <v>25</v>
      </c>
      <c r="N21" s="9">
        <v>2.1715722679950002</v>
      </c>
    </row>
    <row r="22" spans="1:14" ht="11.25" hidden="1" customHeight="1" outlineLevel="1" x14ac:dyDescent="0.2">
      <c r="A22" s="140"/>
      <c r="B22" t="s">
        <v>3</v>
      </c>
      <c r="C22" s="51">
        <v>156187.42026808386</v>
      </c>
      <c r="D22" s="51"/>
      <c r="E22" s="51">
        <v>491864.96601275261</v>
      </c>
      <c r="F22" s="51"/>
      <c r="G22" s="51">
        <v>1846.0012747691244</v>
      </c>
      <c r="H22" s="51">
        <v>131.19743302519046</v>
      </c>
      <c r="I22" s="51">
        <v>280.8343341909254</v>
      </c>
      <c r="J22" s="51">
        <v>3401.3483020628532</v>
      </c>
      <c r="L22" s="74" t="s">
        <v>25</v>
      </c>
      <c r="M22" s="74" t="s">
        <v>25</v>
      </c>
      <c r="N22" s="9">
        <v>1.1637615863642761</v>
      </c>
    </row>
    <row r="23" spans="1:14" ht="11.25" hidden="1" customHeight="1" outlineLevel="1" x14ac:dyDescent="0.2">
      <c r="A23" s="140"/>
      <c r="B23" t="s">
        <v>5</v>
      </c>
      <c r="C23" s="51"/>
      <c r="D23" s="51"/>
      <c r="E23" s="51"/>
      <c r="F23" s="51"/>
      <c r="G23" s="51"/>
      <c r="H23" s="51"/>
      <c r="I23" s="51">
        <v>119.20439999999999</v>
      </c>
      <c r="J23" s="51"/>
      <c r="L23" s="74"/>
      <c r="M23" s="74"/>
      <c r="N23" s="9"/>
    </row>
    <row r="24" spans="1:14" ht="11.25" hidden="1" customHeight="1" outlineLevel="1" x14ac:dyDescent="0.2">
      <c r="A24" s="140"/>
      <c r="B24" t="s">
        <v>6</v>
      </c>
      <c r="C24" s="51"/>
      <c r="D24" s="51"/>
      <c r="E24" s="51"/>
      <c r="F24" s="51"/>
      <c r="G24" s="51"/>
      <c r="H24" s="51"/>
      <c r="I24" s="51">
        <v>115.236</v>
      </c>
      <c r="J24" s="51"/>
      <c r="L24" s="74"/>
      <c r="M24" s="74"/>
      <c r="N24" s="9"/>
    </row>
    <row r="25" spans="1:14" ht="11.25" hidden="1" customHeight="1" outlineLevel="1" x14ac:dyDescent="0.2">
      <c r="A25" s="140"/>
      <c r="B25" s="76" t="s">
        <v>0</v>
      </c>
      <c r="C25" s="77">
        <v>484401.57753242849</v>
      </c>
      <c r="D25" s="77"/>
      <c r="E25" s="77">
        <v>1525411.3472381739</v>
      </c>
      <c r="F25" s="77"/>
      <c r="G25" s="77">
        <v>6861.4436530125868</v>
      </c>
      <c r="H25" s="77">
        <v>404.5999438865399</v>
      </c>
      <c r="I25" s="77">
        <v>575.45184769696436</v>
      </c>
      <c r="J25" s="77">
        <v>5289.7627807514809</v>
      </c>
      <c r="K25" s="77"/>
      <c r="L25" s="78" t="s">
        <v>25</v>
      </c>
      <c r="M25" s="78" t="s">
        <v>25</v>
      </c>
      <c r="N25" s="85">
        <v>3.3353338543592761</v>
      </c>
    </row>
    <row r="26" spans="1:14" ht="6" hidden="1" customHeight="1" outlineLevel="1" x14ac:dyDescent="0.2">
      <c r="C26" s="2"/>
      <c r="D26" s="2"/>
      <c r="E26" s="2"/>
      <c r="F26" s="2"/>
      <c r="G26" s="2"/>
      <c r="H26" s="2"/>
      <c r="I26" s="2"/>
      <c r="J26" s="2"/>
      <c r="N26" s="9"/>
    </row>
    <row r="27" spans="1:14" ht="11.25" hidden="1" customHeight="1" outlineLevel="1" x14ac:dyDescent="0.2">
      <c r="A27" s="140">
        <v>2003</v>
      </c>
      <c r="B27" t="s">
        <v>7</v>
      </c>
      <c r="C27" s="51">
        <v>338773.35706691997</v>
      </c>
      <c r="D27" s="51"/>
      <c r="E27" s="51">
        <v>1066797.3014037311</v>
      </c>
      <c r="F27" s="51"/>
      <c r="G27" s="51">
        <v>5184.5904908217281</v>
      </c>
      <c r="H27" s="51">
        <v>282.40864140531278</v>
      </c>
      <c r="I27" s="51">
        <v>60.249754428729538</v>
      </c>
      <c r="J27" s="51">
        <v>1823.3647862120101</v>
      </c>
      <c r="L27" s="74" t="s">
        <v>25</v>
      </c>
      <c r="M27" s="74" t="s">
        <v>25</v>
      </c>
      <c r="N27" s="9">
        <v>2.0426392303983332</v>
      </c>
    </row>
    <row r="28" spans="1:14" ht="11.25" hidden="1" customHeight="1" outlineLevel="1" x14ac:dyDescent="0.2">
      <c r="A28" s="140"/>
      <c r="B28" t="s">
        <v>3</v>
      </c>
      <c r="C28" s="51">
        <v>146860.24010871729</v>
      </c>
      <c r="D28" s="51"/>
      <c r="E28" s="51">
        <v>462491.95092444366</v>
      </c>
      <c r="F28" s="51"/>
      <c r="G28" s="51">
        <v>1725.6484535942147</v>
      </c>
      <c r="H28" s="51">
        <v>123.3626016913226</v>
      </c>
      <c r="I28" s="51">
        <v>315.70240967499939</v>
      </c>
      <c r="J28" s="51">
        <v>3296.0861451848828</v>
      </c>
      <c r="L28" s="74" t="s">
        <v>25</v>
      </c>
      <c r="M28" s="74" t="s">
        <v>25</v>
      </c>
      <c r="N28" s="9">
        <v>1.0985489876976118</v>
      </c>
    </row>
    <row r="29" spans="1:14" ht="11.25" hidden="1" customHeight="1" outlineLevel="1" x14ac:dyDescent="0.2">
      <c r="A29" s="140"/>
      <c r="B29" t="s">
        <v>5</v>
      </c>
      <c r="C29" s="51"/>
      <c r="D29" s="51"/>
      <c r="E29" s="51"/>
      <c r="F29" s="51"/>
      <c r="G29" s="51"/>
      <c r="H29" s="51"/>
      <c r="I29" s="51">
        <v>107.19758</v>
      </c>
      <c r="J29" s="51"/>
      <c r="L29" s="74"/>
      <c r="M29" s="74"/>
      <c r="N29" s="9"/>
    </row>
    <row r="30" spans="1:14" ht="11.25" hidden="1" customHeight="1" outlineLevel="1" x14ac:dyDescent="0.2">
      <c r="A30" s="140"/>
      <c r="B30" t="s">
        <v>6</v>
      </c>
      <c r="C30" s="51"/>
      <c r="D30" s="51"/>
      <c r="E30" s="51"/>
      <c r="F30" s="51"/>
      <c r="G30" s="51"/>
      <c r="H30" s="51"/>
      <c r="I30" s="51">
        <v>81.180000000000007</v>
      </c>
      <c r="J30" s="51"/>
      <c r="L30" s="74"/>
      <c r="M30" s="74"/>
      <c r="N30" s="9"/>
    </row>
    <row r="31" spans="1:14" ht="11.25" hidden="1" customHeight="1" outlineLevel="1" x14ac:dyDescent="0.2">
      <c r="A31" s="140"/>
      <c r="B31" s="76" t="s">
        <v>0</v>
      </c>
      <c r="C31" s="77">
        <v>485633.59717563726</v>
      </c>
      <c r="D31" s="77"/>
      <c r="E31" s="77">
        <v>1529289.2523281749</v>
      </c>
      <c r="F31" s="77"/>
      <c r="G31" s="77">
        <v>6910.2389444159426</v>
      </c>
      <c r="H31" s="77">
        <v>405.77124309663537</v>
      </c>
      <c r="I31" s="77">
        <v>564.3297441037289</v>
      </c>
      <c r="J31" s="77">
        <v>5119.4509313968929</v>
      </c>
      <c r="K31" s="77"/>
      <c r="L31" s="78" t="s">
        <v>25</v>
      </c>
      <c r="M31" s="78" t="s">
        <v>25</v>
      </c>
      <c r="N31" s="85">
        <v>3.141188218095945</v>
      </c>
    </row>
    <row r="32" spans="1:14" ht="6" hidden="1" customHeight="1" outlineLevel="1" x14ac:dyDescent="0.2">
      <c r="C32" s="2"/>
      <c r="D32" s="2"/>
      <c r="E32" s="2"/>
      <c r="F32" s="2"/>
      <c r="G32" s="2"/>
      <c r="H32" s="2"/>
      <c r="I32" s="2"/>
      <c r="J32" s="2"/>
      <c r="N32" s="9"/>
    </row>
    <row r="33" spans="1:14" ht="11.25" hidden="1" customHeight="1" outlineLevel="1" x14ac:dyDescent="0.2">
      <c r="A33" s="140">
        <v>2004</v>
      </c>
      <c r="B33" t="s">
        <v>7</v>
      </c>
      <c r="C33" s="51">
        <v>341185</v>
      </c>
      <c r="D33" s="51"/>
      <c r="E33" s="51">
        <v>1074732</v>
      </c>
      <c r="F33" s="51"/>
      <c r="G33" s="51">
        <v>3872</v>
      </c>
      <c r="H33" s="51">
        <v>335</v>
      </c>
      <c r="I33" s="51">
        <v>172</v>
      </c>
      <c r="J33" s="51">
        <v>2604</v>
      </c>
      <c r="L33" s="74" t="s">
        <v>25</v>
      </c>
      <c r="M33" s="74" t="s">
        <v>25</v>
      </c>
      <c r="N33" s="9">
        <v>4</v>
      </c>
    </row>
    <row r="34" spans="1:14" ht="11.25" hidden="1" customHeight="1" outlineLevel="1" x14ac:dyDescent="0.2">
      <c r="A34" s="140"/>
      <c r="B34" t="s">
        <v>3</v>
      </c>
      <c r="C34" s="51">
        <v>146538</v>
      </c>
      <c r="D34" s="51"/>
      <c r="E34" s="51">
        <v>461594</v>
      </c>
      <c r="F34" s="51"/>
      <c r="G34" s="51">
        <v>1729</v>
      </c>
      <c r="H34" s="51">
        <v>147</v>
      </c>
      <c r="I34" s="51">
        <v>296</v>
      </c>
      <c r="J34" s="51">
        <v>3533</v>
      </c>
      <c r="L34" s="74" t="s">
        <v>25</v>
      </c>
      <c r="M34" s="74" t="s">
        <v>25</v>
      </c>
      <c r="N34" s="9">
        <v>1</v>
      </c>
    </row>
    <row r="35" spans="1:14" ht="11.25" hidden="1" customHeight="1" outlineLevel="1" x14ac:dyDescent="0.2">
      <c r="A35" s="140"/>
      <c r="B35" t="s">
        <v>5</v>
      </c>
      <c r="C35" s="51"/>
      <c r="D35" s="51"/>
      <c r="E35" s="51"/>
      <c r="F35" s="51"/>
      <c r="G35" s="51"/>
      <c r="H35" s="51"/>
      <c r="I35" s="51">
        <v>98</v>
      </c>
      <c r="J35" s="51"/>
      <c r="L35" s="74"/>
      <c r="M35" s="74"/>
      <c r="N35" s="9"/>
    </row>
    <row r="36" spans="1:14" ht="11.25" hidden="1" customHeight="1" outlineLevel="1" x14ac:dyDescent="0.2">
      <c r="A36" s="140"/>
      <c r="B36" t="s">
        <v>6</v>
      </c>
      <c r="C36" s="51"/>
      <c r="D36" s="51"/>
      <c r="E36" s="51"/>
      <c r="F36" s="51"/>
      <c r="G36" s="51"/>
      <c r="H36" s="51"/>
      <c r="I36" s="51">
        <v>15</v>
      </c>
      <c r="J36" s="51"/>
      <c r="L36" s="74"/>
      <c r="M36" s="74"/>
      <c r="N36" s="9"/>
    </row>
    <row r="37" spans="1:14" ht="11.25" hidden="1" customHeight="1" outlineLevel="1" x14ac:dyDescent="0.2">
      <c r="A37" s="140"/>
      <c r="B37" s="76" t="s">
        <v>0</v>
      </c>
      <c r="C37" s="77">
        <v>487723</v>
      </c>
      <c r="D37" s="77"/>
      <c r="E37" s="77">
        <v>1536326</v>
      </c>
      <c r="F37" s="77"/>
      <c r="G37" s="77">
        <v>5602</v>
      </c>
      <c r="H37" s="77">
        <v>482</v>
      </c>
      <c r="I37" s="77">
        <v>581</v>
      </c>
      <c r="J37" s="77">
        <v>6137</v>
      </c>
      <c r="K37" s="77"/>
      <c r="L37" s="78" t="s">
        <v>25</v>
      </c>
      <c r="M37" s="78" t="s">
        <v>25</v>
      </c>
      <c r="N37" s="85">
        <v>6</v>
      </c>
    </row>
    <row r="38" spans="1:14" s="82" customFormat="1" ht="6" hidden="1" customHeight="1" outlineLevel="1" x14ac:dyDescent="0.2">
      <c r="A38" s="100"/>
      <c r="C38" s="73"/>
      <c r="D38" s="73"/>
      <c r="E38" s="73"/>
      <c r="F38" s="73"/>
      <c r="G38" s="73"/>
      <c r="H38" s="73"/>
      <c r="I38" s="73"/>
      <c r="J38" s="73"/>
      <c r="K38" s="73"/>
      <c r="L38" s="87"/>
      <c r="M38" s="87"/>
      <c r="N38" s="90"/>
    </row>
    <row r="39" spans="1:14" ht="11.25" customHeight="1" collapsed="1" x14ac:dyDescent="0.2">
      <c r="A39" s="140">
        <v>2005</v>
      </c>
      <c r="B39" t="s">
        <v>7</v>
      </c>
      <c r="C39" s="51">
        <v>351029</v>
      </c>
      <c r="D39" s="51"/>
      <c r="E39" s="51">
        <v>1105742</v>
      </c>
      <c r="F39" s="51"/>
      <c r="G39" s="51">
        <v>3950</v>
      </c>
      <c r="H39" s="51">
        <v>345</v>
      </c>
      <c r="I39" s="51">
        <v>175</v>
      </c>
      <c r="J39" s="51">
        <v>2605</v>
      </c>
      <c r="K39" s="74" t="s">
        <v>25</v>
      </c>
      <c r="L39" s="74" t="s">
        <v>25</v>
      </c>
      <c r="M39" s="74" t="s">
        <v>25</v>
      </c>
      <c r="N39" s="9">
        <v>5</v>
      </c>
    </row>
    <row r="40" spans="1:14" x14ac:dyDescent="0.2">
      <c r="A40" s="140"/>
      <c r="B40" t="s">
        <v>3</v>
      </c>
      <c r="C40" s="51">
        <v>145731</v>
      </c>
      <c r="D40" s="51"/>
      <c r="E40" s="51">
        <v>459053</v>
      </c>
      <c r="F40" s="51"/>
      <c r="G40" s="51">
        <v>1721</v>
      </c>
      <c r="H40" s="51">
        <v>147</v>
      </c>
      <c r="I40" s="51">
        <v>292</v>
      </c>
      <c r="J40" s="51">
        <v>3319</v>
      </c>
      <c r="K40" s="74" t="s">
        <v>25</v>
      </c>
      <c r="L40" s="74" t="s">
        <v>25</v>
      </c>
      <c r="M40" s="74" t="s">
        <v>25</v>
      </c>
      <c r="N40" s="9">
        <v>1</v>
      </c>
    </row>
    <row r="41" spans="1:14" x14ac:dyDescent="0.2">
      <c r="A41" s="140"/>
      <c r="B41" t="s">
        <v>61</v>
      </c>
      <c r="C41" s="101" t="s">
        <v>25</v>
      </c>
      <c r="D41" s="74"/>
      <c r="E41" s="74" t="s">
        <v>25</v>
      </c>
      <c r="F41" s="74"/>
      <c r="G41" s="74" t="s">
        <v>25</v>
      </c>
      <c r="H41" s="74" t="s">
        <v>25</v>
      </c>
      <c r="I41" s="51">
        <v>99</v>
      </c>
      <c r="J41" s="74" t="s">
        <v>25</v>
      </c>
      <c r="K41" s="74" t="s">
        <v>25</v>
      </c>
      <c r="L41" s="74" t="s">
        <v>25</v>
      </c>
      <c r="M41" s="74" t="s">
        <v>25</v>
      </c>
      <c r="N41" s="74" t="s">
        <v>25</v>
      </c>
    </row>
    <row r="42" spans="1:14" x14ac:dyDescent="0.2">
      <c r="A42" s="140"/>
      <c r="B42" t="s">
        <v>62</v>
      </c>
      <c r="C42" s="74" t="s">
        <v>25</v>
      </c>
      <c r="D42" s="74"/>
      <c r="E42" s="74" t="s">
        <v>25</v>
      </c>
      <c r="F42" s="74"/>
      <c r="G42" s="74" t="s">
        <v>25</v>
      </c>
      <c r="H42" s="74" t="s">
        <v>25</v>
      </c>
      <c r="I42" s="51">
        <v>75</v>
      </c>
      <c r="J42" s="74" t="s">
        <v>25</v>
      </c>
      <c r="K42" s="74" t="s">
        <v>25</v>
      </c>
      <c r="L42" s="74" t="s">
        <v>25</v>
      </c>
      <c r="M42" s="74" t="s">
        <v>25</v>
      </c>
      <c r="N42" s="74" t="s">
        <v>25</v>
      </c>
    </row>
    <row r="43" spans="1:14" x14ac:dyDescent="0.2">
      <c r="A43" s="140"/>
      <c r="B43" s="76" t="s">
        <v>0</v>
      </c>
      <c r="C43" s="77">
        <v>496760</v>
      </c>
      <c r="D43" s="77"/>
      <c r="E43" s="77">
        <v>1564795</v>
      </c>
      <c r="F43" s="77"/>
      <c r="G43" s="77">
        <v>5671</v>
      </c>
      <c r="H43" s="77">
        <v>492</v>
      </c>
      <c r="I43" s="77">
        <v>641</v>
      </c>
      <c r="J43" s="77">
        <v>5924</v>
      </c>
      <c r="K43" s="78" t="s">
        <v>25</v>
      </c>
      <c r="L43" s="78" t="s">
        <v>25</v>
      </c>
      <c r="M43" s="78" t="s">
        <v>25</v>
      </c>
      <c r="N43" s="85">
        <v>6</v>
      </c>
    </row>
    <row r="44" spans="1:14" ht="6" customHeight="1" x14ac:dyDescent="0.2">
      <c r="C44" s="51"/>
      <c r="D44" s="51"/>
      <c r="E44" s="51"/>
      <c r="F44" s="51"/>
      <c r="G44" s="51"/>
      <c r="H44" s="51"/>
      <c r="I44" s="51"/>
      <c r="J44" s="51"/>
      <c r="L44" s="51"/>
      <c r="M44" s="51"/>
      <c r="N44" s="9"/>
    </row>
    <row r="45" spans="1:14" x14ac:dyDescent="0.2">
      <c r="A45" s="140">
        <v>2006</v>
      </c>
      <c r="B45" t="s">
        <v>7</v>
      </c>
      <c r="C45" s="51">
        <v>379386</v>
      </c>
      <c r="D45" s="51"/>
      <c r="E45" s="51">
        <v>1195065</v>
      </c>
      <c r="F45" s="51"/>
      <c r="G45" s="51">
        <v>4275</v>
      </c>
      <c r="H45" s="51">
        <v>373</v>
      </c>
      <c r="I45" s="51">
        <v>181</v>
      </c>
      <c r="J45" s="51">
        <v>2704</v>
      </c>
      <c r="K45" s="74" t="s">
        <v>25</v>
      </c>
      <c r="L45" s="74" t="s">
        <v>25</v>
      </c>
      <c r="M45" s="74" t="s">
        <v>25</v>
      </c>
      <c r="N45" s="9">
        <v>4</v>
      </c>
    </row>
    <row r="46" spans="1:14" x14ac:dyDescent="0.2">
      <c r="A46" s="140"/>
      <c r="B46" t="s">
        <v>3</v>
      </c>
      <c r="C46" s="51">
        <v>151136</v>
      </c>
      <c r="D46" s="51"/>
      <c r="E46" s="51">
        <v>476079</v>
      </c>
      <c r="F46" s="51"/>
      <c r="G46" s="51">
        <v>1784</v>
      </c>
      <c r="H46" s="51">
        <v>152</v>
      </c>
      <c r="I46" s="51">
        <v>300</v>
      </c>
      <c r="J46" s="51">
        <v>3333</v>
      </c>
      <c r="K46" s="74" t="s">
        <v>25</v>
      </c>
      <c r="L46" s="74" t="s">
        <v>25</v>
      </c>
      <c r="M46" s="74" t="s">
        <v>25</v>
      </c>
      <c r="N46" s="9">
        <v>1</v>
      </c>
    </row>
    <row r="47" spans="1:14" x14ac:dyDescent="0.2">
      <c r="A47" s="140"/>
      <c r="B47" t="s">
        <v>61</v>
      </c>
      <c r="C47" s="101" t="s">
        <v>25</v>
      </c>
      <c r="D47" s="74"/>
      <c r="E47" s="74" t="s">
        <v>25</v>
      </c>
      <c r="F47" s="74"/>
      <c r="G47" s="74" t="s">
        <v>25</v>
      </c>
      <c r="H47" s="74" t="s">
        <v>25</v>
      </c>
      <c r="I47" s="51">
        <v>104</v>
      </c>
      <c r="J47" s="74" t="s">
        <v>25</v>
      </c>
      <c r="K47" s="74" t="s">
        <v>25</v>
      </c>
      <c r="L47" s="74" t="s">
        <v>25</v>
      </c>
      <c r="M47" s="74" t="s">
        <v>25</v>
      </c>
      <c r="N47" s="74" t="s">
        <v>25</v>
      </c>
    </row>
    <row r="48" spans="1:14" x14ac:dyDescent="0.2">
      <c r="A48" s="140"/>
      <c r="B48" t="s">
        <v>62</v>
      </c>
      <c r="C48" s="74" t="s">
        <v>25</v>
      </c>
      <c r="D48" s="74"/>
      <c r="E48" s="74" t="s">
        <v>25</v>
      </c>
      <c r="F48" s="74"/>
      <c r="G48" s="74" t="s">
        <v>25</v>
      </c>
      <c r="H48" s="74" t="s">
        <v>25</v>
      </c>
      <c r="I48" s="51">
        <v>0.3</v>
      </c>
      <c r="J48" s="74" t="s">
        <v>25</v>
      </c>
      <c r="K48" s="74" t="s">
        <v>25</v>
      </c>
      <c r="L48" s="74" t="s">
        <v>25</v>
      </c>
      <c r="M48" s="74" t="s">
        <v>25</v>
      </c>
      <c r="N48" s="74" t="s">
        <v>25</v>
      </c>
    </row>
    <row r="49" spans="1:14" x14ac:dyDescent="0.2">
      <c r="A49" s="140"/>
      <c r="B49" s="76" t="s">
        <v>0</v>
      </c>
      <c r="C49" s="77">
        <v>530522</v>
      </c>
      <c r="D49" s="77"/>
      <c r="E49" s="77">
        <v>1671144</v>
      </c>
      <c r="F49" s="77"/>
      <c r="G49" s="77">
        <v>6059</v>
      </c>
      <c r="H49" s="77">
        <v>525</v>
      </c>
      <c r="I49" s="77">
        <v>585.29999999999995</v>
      </c>
      <c r="J49" s="77">
        <v>6037</v>
      </c>
      <c r="K49" s="78" t="s">
        <v>25</v>
      </c>
      <c r="L49" s="78" t="s">
        <v>25</v>
      </c>
      <c r="M49" s="78" t="s">
        <v>25</v>
      </c>
      <c r="N49" s="85">
        <v>5</v>
      </c>
    </row>
    <row r="50" spans="1:14" ht="6" customHeight="1" x14ac:dyDescent="0.2">
      <c r="C50" s="51"/>
      <c r="D50" s="51"/>
      <c r="E50" s="51"/>
      <c r="F50" s="51"/>
      <c r="G50" s="51"/>
      <c r="H50" s="51"/>
      <c r="I50" s="51"/>
      <c r="J50" s="51"/>
      <c r="L50" s="51"/>
      <c r="M50" s="51"/>
      <c r="N50" s="9"/>
    </row>
    <row r="51" spans="1:14" x14ac:dyDescent="0.2">
      <c r="A51" s="140">
        <v>2007</v>
      </c>
      <c r="B51" t="s">
        <v>7</v>
      </c>
      <c r="C51" s="51">
        <v>402519</v>
      </c>
      <c r="D51" s="51"/>
      <c r="E51" s="51">
        <v>1267937</v>
      </c>
      <c r="F51" s="51"/>
      <c r="G51" s="51">
        <v>4568</v>
      </c>
      <c r="H51" s="51">
        <v>397</v>
      </c>
      <c r="I51" s="51">
        <v>192</v>
      </c>
      <c r="J51" s="51">
        <v>2910</v>
      </c>
      <c r="K51" s="74" t="s">
        <v>25</v>
      </c>
      <c r="L51" s="74" t="s">
        <v>25</v>
      </c>
      <c r="M51" s="74" t="s">
        <v>25</v>
      </c>
      <c r="N51" s="9">
        <v>4</v>
      </c>
    </row>
    <row r="52" spans="1:14" x14ac:dyDescent="0.2">
      <c r="A52" s="140"/>
      <c r="B52" t="s">
        <v>3</v>
      </c>
      <c r="C52" s="51">
        <v>161173</v>
      </c>
      <c r="D52" s="51"/>
      <c r="E52" s="51">
        <v>507696</v>
      </c>
      <c r="F52" s="51"/>
      <c r="G52" s="51">
        <v>1915</v>
      </c>
      <c r="H52" s="51">
        <v>161</v>
      </c>
      <c r="I52" s="51">
        <v>334</v>
      </c>
      <c r="J52" s="51">
        <v>3467</v>
      </c>
      <c r="K52" s="74" t="s">
        <v>25</v>
      </c>
      <c r="L52" s="74" t="s">
        <v>25</v>
      </c>
      <c r="M52" s="74" t="s">
        <v>25</v>
      </c>
      <c r="N52" s="9">
        <v>1</v>
      </c>
    </row>
    <row r="53" spans="1:14" x14ac:dyDescent="0.2">
      <c r="A53" s="140"/>
      <c r="B53" t="s">
        <v>61</v>
      </c>
      <c r="C53" s="101" t="s">
        <v>25</v>
      </c>
      <c r="D53" s="74"/>
      <c r="E53" s="74" t="s">
        <v>25</v>
      </c>
      <c r="F53" s="74"/>
      <c r="G53" s="74" t="s">
        <v>25</v>
      </c>
      <c r="H53" s="74" t="s">
        <v>25</v>
      </c>
      <c r="I53" s="51">
        <v>111.4</v>
      </c>
      <c r="J53" s="74" t="s">
        <v>25</v>
      </c>
      <c r="K53" s="74" t="s">
        <v>25</v>
      </c>
      <c r="L53" s="74" t="s">
        <v>25</v>
      </c>
      <c r="M53" s="74" t="s">
        <v>25</v>
      </c>
      <c r="N53" s="74" t="s">
        <v>25</v>
      </c>
    </row>
    <row r="54" spans="1:14" x14ac:dyDescent="0.2">
      <c r="A54" s="140"/>
      <c r="B54" t="s">
        <v>62</v>
      </c>
      <c r="C54" s="74" t="s">
        <v>25</v>
      </c>
      <c r="D54" s="74"/>
      <c r="E54" s="74" t="s">
        <v>25</v>
      </c>
      <c r="F54" s="74"/>
      <c r="G54" s="74" t="s">
        <v>25</v>
      </c>
      <c r="H54" s="74" t="s">
        <v>25</v>
      </c>
      <c r="I54" s="51">
        <v>1</v>
      </c>
      <c r="J54" s="74" t="s">
        <v>25</v>
      </c>
      <c r="K54" s="74" t="s">
        <v>25</v>
      </c>
      <c r="L54" s="74" t="s">
        <v>25</v>
      </c>
      <c r="M54" s="74" t="s">
        <v>25</v>
      </c>
      <c r="N54" s="74" t="s">
        <v>25</v>
      </c>
    </row>
    <row r="55" spans="1:14" x14ac:dyDescent="0.2">
      <c r="A55" s="140"/>
      <c r="B55" s="76" t="s">
        <v>0</v>
      </c>
      <c r="C55" s="77">
        <v>563692</v>
      </c>
      <c r="D55" s="77"/>
      <c r="E55" s="77">
        <v>1775633</v>
      </c>
      <c r="F55" s="77"/>
      <c r="G55" s="77">
        <v>6483</v>
      </c>
      <c r="H55" s="77">
        <v>558</v>
      </c>
      <c r="I55" s="77">
        <v>638.4</v>
      </c>
      <c r="J55" s="77">
        <v>6377</v>
      </c>
      <c r="K55" s="78" t="s">
        <v>25</v>
      </c>
      <c r="L55" s="78" t="s">
        <v>25</v>
      </c>
      <c r="M55" s="78" t="s">
        <v>25</v>
      </c>
      <c r="N55" s="85">
        <v>5</v>
      </c>
    </row>
    <row r="56" spans="1:14" ht="6" customHeight="1" x14ac:dyDescent="0.2">
      <c r="C56" s="51"/>
      <c r="D56" s="51"/>
      <c r="E56" s="51"/>
      <c r="F56" s="51"/>
      <c r="G56" s="51"/>
      <c r="H56" s="51"/>
      <c r="I56" s="51"/>
      <c r="J56" s="51"/>
      <c r="L56" s="51"/>
      <c r="M56" s="51"/>
      <c r="N56" s="9"/>
    </row>
    <row r="57" spans="1:14" x14ac:dyDescent="0.2">
      <c r="A57" s="140">
        <v>2008</v>
      </c>
      <c r="B57" t="s">
        <v>7</v>
      </c>
      <c r="C57" s="51">
        <v>407847</v>
      </c>
      <c r="D57" s="51"/>
      <c r="E57" s="51">
        <v>1284720</v>
      </c>
      <c r="F57" s="51"/>
      <c r="G57" s="51">
        <v>4623</v>
      </c>
      <c r="H57" s="51">
        <v>403</v>
      </c>
      <c r="I57" s="51">
        <v>217</v>
      </c>
      <c r="J57" s="51">
        <v>2838</v>
      </c>
      <c r="K57" s="74" t="s">
        <v>25</v>
      </c>
      <c r="L57" s="74" t="s">
        <v>25</v>
      </c>
      <c r="M57" s="74" t="s">
        <v>25</v>
      </c>
      <c r="N57" s="9">
        <v>4</v>
      </c>
    </row>
    <row r="58" spans="1:14" x14ac:dyDescent="0.2">
      <c r="A58" s="140"/>
      <c r="B58" t="s">
        <v>3</v>
      </c>
      <c r="C58" s="51">
        <v>149927</v>
      </c>
      <c r="D58" s="51"/>
      <c r="E58" s="51">
        <v>472273</v>
      </c>
      <c r="F58" s="51"/>
      <c r="G58" s="51">
        <v>1799</v>
      </c>
      <c r="H58" s="51">
        <v>149</v>
      </c>
      <c r="I58" s="51">
        <v>310</v>
      </c>
      <c r="J58" s="51">
        <v>3294</v>
      </c>
      <c r="K58" s="74" t="s">
        <v>25</v>
      </c>
      <c r="L58" s="74" t="s">
        <v>25</v>
      </c>
      <c r="M58" s="74" t="s">
        <v>25</v>
      </c>
      <c r="N58" s="9">
        <v>1</v>
      </c>
    </row>
    <row r="59" spans="1:14" x14ac:dyDescent="0.2">
      <c r="A59" s="140"/>
      <c r="B59" t="s">
        <v>61</v>
      </c>
      <c r="C59" s="101" t="s">
        <v>25</v>
      </c>
      <c r="D59" s="74"/>
      <c r="E59" s="74" t="s">
        <v>25</v>
      </c>
      <c r="F59" s="74"/>
      <c r="G59" s="74" t="s">
        <v>25</v>
      </c>
      <c r="H59" s="74" t="s">
        <v>25</v>
      </c>
      <c r="I59" s="51">
        <v>119.4</v>
      </c>
      <c r="J59" s="74" t="s">
        <v>25</v>
      </c>
      <c r="K59" s="74" t="s">
        <v>25</v>
      </c>
      <c r="L59" s="74" t="s">
        <v>25</v>
      </c>
      <c r="M59" s="74" t="s">
        <v>25</v>
      </c>
      <c r="N59" s="74" t="s">
        <v>25</v>
      </c>
    </row>
    <row r="60" spans="1:14" x14ac:dyDescent="0.2">
      <c r="A60" s="140"/>
      <c r="B60" t="s">
        <v>62</v>
      </c>
      <c r="C60" s="74" t="s">
        <v>25</v>
      </c>
      <c r="D60" s="74"/>
      <c r="E60" s="74" t="s">
        <v>25</v>
      </c>
      <c r="F60" s="74"/>
      <c r="G60" s="74" t="s">
        <v>25</v>
      </c>
      <c r="H60" s="74" t="s">
        <v>25</v>
      </c>
      <c r="I60" s="51">
        <v>45.5</v>
      </c>
      <c r="J60" s="74" t="s">
        <v>25</v>
      </c>
      <c r="K60" s="74" t="s">
        <v>25</v>
      </c>
      <c r="L60" s="74" t="s">
        <v>25</v>
      </c>
      <c r="M60" s="74" t="s">
        <v>25</v>
      </c>
      <c r="N60" s="74" t="s">
        <v>25</v>
      </c>
    </row>
    <row r="61" spans="1:14" x14ac:dyDescent="0.2">
      <c r="A61" s="140"/>
      <c r="B61" s="76" t="s">
        <v>0</v>
      </c>
      <c r="C61" s="77">
        <v>557774</v>
      </c>
      <c r="D61" s="77"/>
      <c r="E61" s="77">
        <v>1756993</v>
      </c>
      <c r="F61" s="77"/>
      <c r="G61" s="77">
        <v>6422</v>
      </c>
      <c r="H61" s="77">
        <v>552</v>
      </c>
      <c r="I61" s="77">
        <v>692</v>
      </c>
      <c r="J61" s="77">
        <v>6132</v>
      </c>
      <c r="K61" s="78" t="s">
        <v>25</v>
      </c>
      <c r="L61" s="78" t="s">
        <v>25</v>
      </c>
      <c r="M61" s="78" t="s">
        <v>25</v>
      </c>
      <c r="N61" s="85">
        <v>5</v>
      </c>
    </row>
    <row r="62" spans="1:14" ht="6" customHeight="1" x14ac:dyDescent="0.2">
      <c r="C62" s="51"/>
      <c r="D62" s="51"/>
      <c r="E62" s="51"/>
      <c r="F62" s="51"/>
      <c r="G62" s="51"/>
      <c r="H62" s="51"/>
      <c r="I62" s="51"/>
      <c r="J62" s="51"/>
      <c r="L62" s="51"/>
      <c r="M62" s="51"/>
      <c r="N62" s="9"/>
    </row>
    <row r="63" spans="1:14" ht="11.25" customHeight="1" x14ac:dyDescent="0.2">
      <c r="A63" s="140">
        <v>2009</v>
      </c>
      <c r="B63" t="s">
        <v>7</v>
      </c>
      <c r="C63" s="51">
        <v>445046</v>
      </c>
      <c r="D63" s="51"/>
      <c r="E63" s="51">
        <v>1401894</v>
      </c>
      <c r="F63" s="51"/>
      <c r="G63" s="51">
        <v>5239</v>
      </c>
      <c r="H63" s="51">
        <v>440</v>
      </c>
      <c r="I63" s="51">
        <v>214</v>
      </c>
      <c r="J63" s="51">
        <v>2911</v>
      </c>
      <c r="K63" s="74" t="s">
        <v>25</v>
      </c>
      <c r="L63" s="74" t="s">
        <v>25</v>
      </c>
      <c r="M63" s="74" t="s">
        <v>25</v>
      </c>
      <c r="N63" s="9">
        <v>4</v>
      </c>
    </row>
    <row r="64" spans="1:14" x14ac:dyDescent="0.2">
      <c r="A64" s="140"/>
      <c r="B64" t="s">
        <v>3</v>
      </c>
      <c r="C64" s="51">
        <v>144330</v>
      </c>
      <c r="D64" s="51"/>
      <c r="E64" s="51">
        <v>454641</v>
      </c>
      <c r="F64" s="51"/>
      <c r="G64" s="51">
        <v>1739</v>
      </c>
      <c r="H64" s="51">
        <v>144</v>
      </c>
      <c r="I64" s="51">
        <v>286</v>
      </c>
      <c r="J64" s="51">
        <v>3169</v>
      </c>
      <c r="K64" s="74" t="s">
        <v>25</v>
      </c>
      <c r="L64" s="74" t="s">
        <v>25</v>
      </c>
      <c r="M64" s="74" t="s">
        <v>25</v>
      </c>
      <c r="N64" s="9">
        <v>1</v>
      </c>
    </row>
    <row r="65" spans="1:14" x14ac:dyDescent="0.2">
      <c r="A65" s="140"/>
      <c r="B65" t="s">
        <v>61</v>
      </c>
      <c r="C65" s="101" t="s">
        <v>25</v>
      </c>
      <c r="D65" s="74"/>
      <c r="E65" s="74" t="s">
        <v>25</v>
      </c>
      <c r="F65" s="74"/>
      <c r="G65" s="74" t="s">
        <v>25</v>
      </c>
      <c r="H65" s="74" t="s">
        <v>25</v>
      </c>
      <c r="I65" s="51">
        <v>114</v>
      </c>
      <c r="J65" s="74" t="s">
        <v>25</v>
      </c>
      <c r="K65" s="74" t="s">
        <v>25</v>
      </c>
      <c r="L65" s="74" t="s">
        <v>25</v>
      </c>
      <c r="M65" s="74" t="s">
        <v>25</v>
      </c>
      <c r="N65" s="74" t="s">
        <v>25</v>
      </c>
    </row>
    <row r="66" spans="1:14" x14ac:dyDescent="0.2">
      <c r="A66" s="140"/>
      <c r="B66" t="s">
        <v>62</v>
      </c>
      <c r="C66" s="74" t="s">
        <v>25</v>
      </c>
      <c r="D66" s="74"/>
      <c r="E66" s="74" t="s">
        <v>25</v>
      </c>
      <c r="F66" s="74"/>
      <c r="G66" s="74" t="s">
        <v>25</v>
      </c>
      <c r="H66" s="74" t="s">
        <v>25</v>
      </c>
      <c r="I66" s="51">
        <v>92</v>
      </c>
      <c r="J66" s="74" t="s">
        <v>25</v>
      </c>
      <c r="K66" s="74" t="s">
        <v>25</v>
      </c>
      <c r="L66" s="74" t="s">
        <v>25</v>
      </c>
      <c r="M66" s="74" t="s">
        <v>25</v>
      </c>
      <c r="N66" s="74" t="s">
        <v>25</v>
      </c>
    </row>
    <row r="67" spans="1:14" x14ac:dyDescent="0.2">
      <c r="A67" s="140"/>
      <c r="B67" s="76" t="s">
        <v>0</v>
      </c>
      <c r="C67" s="77">
        <v>589376</v>
      </c>
      <c r="D67" s="77"/>
      <c r="E67" s="77">
        <v>1856535</v>
      </c>
      <c r="F67" s="77"/>
      <c r="G67" s="77">
        <v>6978</v>
      </c>
      <c r="H67" s="77">
        <v>584</v>
      </c>
      <c r="I67" s="77">
        <v>706</v>
      </c>
      <c r="J67" s="77">
        <v>6080</v>
      </c>
      <c r="K67" s="78" t="s">
        <v>25</v>
      </c>
      <c r="L67" s="78" t="s">
        <v>25</v>
      </c>
      <c r="M67" s="78" t="s">
        <v>25</v>
      </c>
      <c r="N67" s="85">
        <v>5</v>
      </c>
    </row>
    <row r="68" spans="1:14" ht="6" customHeight="1" x14ac:dyDescent="0.2">
      <c r="C68" s="51"/>
      <c r="D68" s="51"/>
      <c r="E68" s="51"/>
      <c r="F68" s="51"/>
      <c r="G68" s="51"/>
      <c r="H68" s="51"/>
      <c r="I68" s="51"/>
      <c r="J68" s="51"/>
      <c r="L68" s="51"/>
      <c r="M68" s="51"/>
      <c r="N68" s="9"/>
    </row>
    <row r="69" spans="1:14" ht="11.25" customHeight="1" x14ac:dyDescent="0.2">
      <c r="A69" s="140">
        <v>2010</v>
      </c>
      <c r="B69" t="s">
        <v>7</v>
      </c>
      <c r="C69" s="51">
        <v>422271.31480998785</v>
      </c>
      <c r="D69" s="51"/>
      <c r="E69" s="51">
        <v>1329141.1904959064</v>
      </c>
      <c r="F69" s="51"/>
      <c r="G69" s="51">
        <v>5009.8873874098344</v>
      </c>
      <c r="H69" s="51">
        <v>417.29015832659445</v>
      </c>
      <c r="I69" s="51">
        <v>194.03237260306412</v>
      </c>
      <c r="J69" s="51">
        <v>2705.2860194580635</v>
      </c>
      <c r="K69" s="74" t="s">
        <v>25</v>
      </c>
      <c r="L69" s="74" t="s">
        <v>25</v>
      </c>
      <c r="M69" s="74" t="s">
        <v>25</v>
      </c>
      <c r="N69" s="9">
        <v>3.9550382478205863</v>
      </c>
    </row>
    <row r="70" spans="1:14" x14ac:dyDescent="0.2">
      <c r="A70" s="140"/>
      <c r="B70" t="s">
        <v>3</v>
      </c>
      <c r="C70" s="51">
        <v>158536.51829367992</v>
      </c>
      <c r="D70" s="51"/>
      <c r="E70" s="51">
        <v>499009.54498119635</v>
      </c>
      <c r="F70" s="51"/>
      <c r="G70" s="51">
        <v>1866.881680698627</v>
      </c>
      <c r="H70" s="51">
        <v>157.76213993984112</v>
      </c>
      <c r="I70" s="51">
        <v>317.40590441777954</v>
      </c>
      <c r="J70" s="51">
        <v>3311.357293000005</v>
      </c>
      <c r="K70" s="74" t="s">
        <v>25</v>
      </c>
      <c r="L70" s="74" t="s">
        <v>25</v>
      </c>
      <c r="M70" s="74" t="s">
        <v>25</v>
      </c>
      <c r="N70" s="9">
        <v>0.85240503488134856</v>
      </c>
    </row>
    <row r="71" spans="1:14" x14ac:dyDescent="0.2">
      <c r="A71" s="140"/>
      <c r="B71" t="s">
        <v>61</v>
      </c>
      <c r="C71" s="101" t="s">
        <v>25</v>
      </c>
      <c r="D71" s="74"/>
      <c r="E71" s="74" t="s">
        <v>25</v>
      </c>
      <c r="F71" s="74"/>
      <c r="G71" s="74" t="s">
        <v>25</v>
      </c>
      <c r="H71" s="74" t="s">
        <v>25</v>
      </c>
      <c r="I71" s="51">
        <v>120.1</v>
      </c>
      <c r="J71" s="74" t="s">
        <v>25</v>
      </c>
      <c r="K71" s="74" t="s">
        <v>25</v>
      </c>
      <c r="L71" s="74" t="s">
        <v>25</v>
      </c>
      <c r="M71" s="74" t="s">
        <v>25</v>
      </c>
      <c r="N71" s="74" t="s">
        <v>25</v>
      </c>
    </row>
    <row r="72" spans="1:14" x14ac:dyDescent="0.2">
      <c r="A72" s="140"/>
      <c r="B72" t="s">
        <v>62</v>
      </c>
      <c r="C72" s="74" t="s">
        <v>25</v>
      </c>
      <c r="D72" s="74"/>
      <c r="E72" s="74" t="s">
        <v>25</v>
      </c>
      <c r="F72" s="74"/>
      <c r="G72" s="74" t="s">
        <v>25</v>
      </c>
      <c r="H72" s="74" t="s">
        <v>25</v>
      </c>
      <c r="I72" s="51">
        <v>9.9</v>
      </c>
      <c r="J72" s="74" t="s">
        <v>25</v>
      </c>
      <c r="K72" s="74" t="s">
        <v>25</v>
      </c>
      <c r="L72" s="74" t="s">
        <v>25</v>
      </c>
      <c r="M72" s="74" t="s">
        <v>25</v>
      </c>
      <c r="N72" s="74" t="s">
        <v>25</v>
      </c>
    </row>
    <row r="73" spans="1:14" x14ac:dyDescent="0.2">
      <c r="A73" s="140"/>
      <c r="B73" s="76" t="s">
        <v>0</v>
      </c>
      <c r="C73" s="77">
        <v>580807.83310370811</v>
      </c>
      <c r="D73" s="77"/>
      <c r="E73" s="77">
        <v>1828150.7354771483</v>
      </c>
      <c r="F73" s="77"/>
      <c r="G73" s="77">
        <v>6876.7690681091544</v>
      </c>
      <c r="H73" s="77">
        <v>575.05229826641755</v>
      </c>
      <c r="I73" s="77">
        <v>641.47765414085518</v>
      </c>
      <c r="J73" s="77">
        <v>6016.6433124582209</v>
      </c>
      <c r="K73" s="78" t="s">
        <v>25</v>
      </c>
      <c r="L73" s="78" t="s">
        <v>25</v>
      </c>
      <c r="M73" s="78" t="s">
        <v>25</v>
      </c>
      <c r="N73" s="85">
        <v>4.8074432827024349</v>
      </c>
    </row>
    <row r="74" spans="1:14" ht="6" customHeight="1" x14ac:dyDescent="0.2">
      <c r="C74" s="51"/>
      <c r="D74" s="51"/>
      <c r="E74" s="51"/>
      <c r="F74" s="51"/>
      <c r="G74" s="51"/>
      <c r="H74" s="51"/>
      <c r="I74" s="51"/>
      <c r="J74" s="51"/>
      <c r="L74" s="51"/>
      <c r="M74" s="51"/>
      <c r="N74" s="9"/>
    </row>
    <row r="75" spans="1:14" ht="11.25" customHeight="1" x14ac:dyDescent="0.2">
      <c r="A75" s="140">
        <v>2011</v>
      </c>
      <c r="B75" t="s">
        <v>7</v>
      </c>
      <c r="C75" s="51">
        <v>426958.86572125455</v>
      </c>
      <c r="D75" s="51"/>
      <c r="E75" s="51">
        <v>1343895.7257443578</v>
      </c>
      <c r="F75" s="51"/>
      <c r="G75" s="51">
        <v>5039.8330208124107</v>
      </c>
      <c r="H75" s="51">
        <v>421.79243810611848</v>
      </c>
      <c r="I75" s="51">
        <v>198.51181026269106</v>
      </c>
      <c r="J75" s="51">
        <v>2836.9259444534055</v>
      </c>
      <c r="K75" s="74" t="s">
        <v>25</v>
      </c>
      <c r="L75" s="74" t="s">
        <v>25</v>
      </c>
      <c r="M75" s="74" t="s">
        <v>25</v>
      </c>
      <c r="N75" s="9">
        <v>4.1021435264366204</v>
      </c>
    </row>
    <row r="76" spans="1:14" x14ac:dyDescent="0.2">
      <c r="A76" s="140"/>
      <c r="B76" t="s">
        <v>3</v>
      </c>
      <c r="C76" s="51">
        <v>173675.19908302487</v>
      </c>
      <c r="D76" s="51"/>
      <c r="E76" s="51">
        <v>546660.05663374439</v>
      </c>
      <c r="F76" s="51"/>
      <c r="G76" s="51">
        <v>2040.7965343363535</v>
      </c>
      <c r="H76" s="51">
        <v>172.82098628361638</v>
      </c>
      <c r="I76" s="51">
        <v>330.64801482779285</v>
      </c>
      <c r="J76" s="51">
        <v>3593.3632217162485</v>
      </c>
      <c r="K76" s="74" t="s">
        <v>25</v>
      </c>
      <c r="L76" s="74" t="s">
        <v>25</v>
      </c>
      <c r="M76" s="74" t="s">
        <v>25</v>
      </c>
      <c r="N76" s="9">
        <v>0.93846827833968183</v>
      </c>
    </row>
    <row r="77" spans="1:14" x14ac:dyDescent="0.2">
      <c r="A77" s="140"/>
      <c r="B77" t="s">
        <v>61</v>
      </c>
      <c r="C77" s="101" t="s">
        <v>25</v>
      </c>
      <c r="D77" s="74"/>
      <c r="E77" s="74" t="s">
        <v>25</v>
      </c>
      <c r="F77" s="74"/>
      <c r="G77" s="74" t="s">
        <v>25</v>
      </c>
      <c r="H77" s="74" t="s">
        <v>25</v>
      </c>
      <c r="I77" s="51">
        <v>132</v>
      </c>
      <c r="J77" s="74" t="s">
        <v>25</v>
      </c>
      <c r="K77" s="74" t="s">
        <v>25</v>
      </c>
      <c r="L77" s="74" t="s">
        <v>25</v>
      </c>
      <c r="M77" s="74" t="s">
        <v>25</v>
      </c>
      <c r="N77" s="74" t="s">
        <v>25</v>
      </c>
    </row>
    <row r="78" spans="1:14" x14ac:dyDescent="0.2">
      <c r="A78" s="140"/>
      <c r="B78" t="s">
        <v>62</v>
      </c>
      <c r="C78" s="74" t="s">
        <v>25</v>
      </c>
      <c r="D78" s="74"/>
      <c r="E78" s="74" t="s">
        <v>25</v>
      </c>
      <c r="F78" s="74"/>
      <c r="G78" s="74" t="s">
        <v>25</v>
      </c>
      <c r="H78" s="74" t="s">
        <v>25</v>
      </c>
      <c r="I78" s="51">
        <v>0</v>
      </c>
      <c r="J78" s="74" t="s">
        <v>25</v>
      </c>
      <c r="K78" s="74" t="s">
        <v>25</v>
      </c>
      <c r="L78" s="74" t="s">
        <v>25</v>
      </c>
      <c r="M78" s="74" t="s">
        <v>25</v>
      </c>
      <c r="N78" s="74" t="s">
        <v>25</v>
      </c>
    </row>
    <row r="79" spans="1:14" x14ac:dyDescent="0.2">
      <c r="A79" s="140"/>
      <c r="B79" s="76" t="s">
        <v>0</v>
      </c>
      <c r="C79" s="77">
        <v>600634.06480437866</v>
      </c>
      <c r="D79" s="77"/>
      <c r="E79" s="77">
        <v>1890555.7823781383</v>
      </c>
      <c r="F79" s="77"/>
      <c r="G79" s="77">
        <v>7080.6295551490248</v>
      </c>
      <c r="H79" s="77">
        <v>594.61342438971576</v>
      </c>
      <c r="I79" s="77">
        <v>661.15982509048388</v>
      </c>
      <c r="J79" s="77">
        <v>6430.2891661702424</v>
      </c>
      <c r="K79" s="78" t="s">
        <v>25</v>
      </c>
      <c r="L79" s="78" t="s">
        <v>25</v>
      </c>
      <c r="M79" s="78" t="s">
        <v>25</v>
      </c>
      <c r="N79" s="85">
        <v>5.0406118047767485</v>
      </c>
    </row>
    <row r="80" spans="1:14" ht="6" customHeight="1" x14ac:dyDescent="0.2">
      <c r="C80" s="51"/>
      <c r="D80" s="51"/>
      <c r="E80" s="51"/>
      <c r="F80" s="51"/>
      <c r="G80" s="51"/>
      <c r="H80" s="51"/>
      <c r="I80" s="51"/>
      <c r="J80" s="51"/>
      <c r="L80" s="51"/>
      <c r="M80" s="51"/>
      <c r="N80" s="9"/>
    </row>
    <row r="81" spans="1:14" ht="11.25" customHeight="1" x14ac:dyDescent="0.2">
      <c r="A81" s="140">
        <v>2012</v>
      </c>
      <c r="B81" t="s">
        <v>7</v>
      </c>
      <c r="C81" s="51">
        <v>416424</v>
      </c>
      <c r="D81" s="51"/>
      <c r="E81" s="51">
        <v>1311735</v>
      </c>
      <c r="F81" s="51"/>
      <c r="G81" s="51">
        <v>4898</v>
      </c>
      <c r="H81" s="51">
        <v>412</v>
      </c>
      <c r="I81" s="51">
        <v>199</v>
      </c>
      <c r="J81" s="51">
        <v>2701</v>
      </c>
      <c r="K81" s="74" t="s">
        <v>25</v>
      </c>
      <c r="L81" s="74" t="s">
        <v>25</v>
      </c>
      <c r="M81" s="74" t="s">
        <v>25</v>
      </c>
      <c r="N81" s="9">
        <v>3.6</v>
      </c>
    </row>
    <row r="82" spans="1:14" x14ac:dyDescent="0.2">
      <c r="A82" s="140"/>
      <c r="B82" t="s">
        <v>3</v>
      </c>
      <c r="C82" s="51">
        <v>176396</v>
      </c>
      <c r="D82" s="51"/>
      <c r="E82" s="51">
        <v>555646</v>
      </c>
      <c r="F82" s="51"/>
      <c r="G82" s="51">
        <v>2090</v>
      </c>
      <c r="H82" s="51">
        <v>176</v>
      </c>
      <c r="I82" s="51">
        <v>315</v>
      </c>
      <c r="J82" s="51">
        <v>3453</v>
      </c>
      <c r="K82" s="74" t="s">
        <v>25</v>
      </c>
      <c r="L82" s="74" t="s">
        <v>25</v>
      </c>
      <c r="M82" s="74" t="s">
        <v>25</v>
      </c>
      <c r="N82" s="9">
        <v>0.9</v>
      </c>
    </row>
    <row r="83" spans="1:14" x14ac:dyDescent="0.2">
      <c r="A83" s="140"/>
      <c r="B83" t="s">
        <v>61</v>
      </c>
      <c r="C83" s="101" t="s">
        <v>25</v>
      </c>
      <c r="D83" s="74"/>
      <c r="E83" s="74" t="s">
        <v>25</v>
      </c>
      <c r="F83" s="74"/>
      <c r="G83" s="74" t="s">
        <v>25</v>
      </c>
      <c r="H83" s="74" t="s">
        <v>25</v>
      </c>
      <c r="I83" s="51">
        <v>131.6</v>
      </c>
      <c r="J83" s="74" t="s">
        <v>25</v>
      </c>
      <c r="K83" s="74" t="s">
        <v>25</v>
      </c>
      <c r="L83" s="74" t="s">
        <v>25</v>
      </c>
      <c r="M83" s="74" t="s">
        <v>25</v>
      </c>
      <c r="N83" s="74" t="s">
        <v>25</v>
      </c>
    </row>
    <row r="84" spans="1:14" x14ac:dyDescent="0.2">
      <c r="A84" s="140"/>
      <c r="B84" t="s">
        <v>62</v>
      </c>
      <c r="C84" s="74" t="s">
        <v>25</v>
      </c>
      <c r="D84" s="74"/>
      <c r="E84" s="74" t="s">
        <v>25</v>
      </c>
      <c r="F84" s="74"/>
      <c r="G84" s="74" t="s">
        <v>25</v>
      </c>
      <c r="H84" s="74" t="s">
        <v>25</v>
      </c>
      <c r="I84" s="51">
        <v>15.8</v>
      </c>
      <c r="J84" s="74" t="s">
        <v>25</v>
      </c>
      <c r="K84" s="74" t="s">
        <v>25</v>
      </c>
      <c r="L84" s="74" t="s">
        <v>25</v>
      </c>
      <c r="M84" s="74" t="s">
        <v>25</v>
      </c>
      <c r="N84" s="74" t="s">
        <v>25</v>
      </c>
    </row>
    <row r="85" spans="1:14" x14ac:dyDescent="0.2">
      <c r="A85" s="140"/>
      <c r="B85" s="76" t="s">
        <v>0</v>
      </c>
      <c r="C85" s="77">
        <v>592819.65286905901</v>
      </c>
      <c r="D85" s="77"/>
      <c r="E85" s="77">
        <v>1867381</v>
      </c>
      <c r="F85" s="77"/>
      <c r="G85" s="77">
        <v>6987.5511642981892</v>
      </c>
      <c r="H85" s="77">
        <v>588</v>
      </c>
      <c r="I85" s="77">
        <v>661.4</v>
      </c>
      <c r="J85" s="77">
        <v>6154.2893162038654</v>
      </c>
      <c r="K85" s="78" t="s">
        <v>25</v>
      </c>
      <c r="L85" s="78" t="s">
        <v>25</v>
      </c>
      <c r="M85" s="78" t="s">
        <v>25</v>
      </c>
      <c r="N85" s="85">
        <v>4.5342392711321828</v>
      </c>
    </row>
    <row r="86" spans="1:14" ht="6" customHeight="1" x14ac:dyDescent="0.2">
      <c r="C86" s="51"/>
      <c r="D86" s="51"/>
      <c r="E86" s="51"/>
      <c r="F86" s="51"/>
      <c r="G86" s="51"/>
      <c r="H86" s="51"/>
      <c r="I86" s="51"/>
      <c r="J86" s="51"/>
      <c r="L86" s="51"/>
      <c r="M86" s="51"/>
      <c r="N86" s="9"/>
    </row>
    <row r="87" spans="1:14" ht="11.25" customHeight="1" x14ac:dyDescent="0.2">
      <c r="A87" s="140">
        <v>2013</v>
      </c>
      <c r="B87" t="s">
        <v>7</v>
      </c>
      <c r="C87" s="51">
        <v>407749.82008402271</v>
      </c>
      <c r="D87" s="83" t="s">
        <v>31</v>
      </c>
      <c r="E87" s="51">
        <v>1282356.8741715394</v>
      </c>
      <c r="F87" s="83" t="s">
        <v>31</v>
      </c>
      <c r="G87" s="51">
        <v>4791.6432894088257</v>
      </c>
      <c r="H87" s="51">
        <v>403.48322965305266</v>
      </c>
      <c r="I87" s="51">
        <v>186.99935419947201</v>
      </c>
      <c r="J87" s="51">
        <v>2564.1343918015446</v>
      </c>
      <c r="K87" s="74" t="s">
        <v>25</v>
      </c>
      <c r="L87" s="74" t="s">
        <v>25</v>
      </c>
      <c r="M87" s="74" t="s">
        <v>25</v>
      </c>
      <c r="N87" s="9">
        <v>3.3876728022150058</v>
      </c>
    </row>
    <row r="88" spans="1:14" x14ac:dyDescent="0.2">
      <c r="A88" s="140"/>
      <c r="B88" t="s">
        <v>3</v>
      </c>
      <c r="C88" s="51">
        <v>174513.86834040371</v>
      </c>
      <c r="D88" s="83" t="s">
        <v>31</v>
      </c>
      <c r="E88" s="51">
        <v>548839.13537584338</v>
      </c>
      <c r="F88" s="83" t="s">
        <v>31</v>
      </c>
      <c r="G88" s="51">
        <v>2085.4427299034555</v>
      </c>
      <c r="H88" s="51">
        <v>173.84204819824834</v>
      </c>
      <c r="I88" s="51">
        <v>294.94225872830896</v>
      </c>
      <c r="J88" s="51">
        <v>3324.2148962811352</v>
      </c>
      <c r="K88" s="74" t="s">
        <v>25</v>
      </c>
      <c r="L88" s="74" t="s">
        <v>25</v>
      </c>
      <c r="M88" s="74" t="s">
        <v>25</v>
      </c>
      <c r="N88" s="9">
        <v>0.79518596132364561</v>
      </c>
    </row>
    <row r="89" spans="1:14" x14ac:dyDescent="0.2">
      <c r="A89" s="140"/>
      <c r="B89" t="s">
        <v>61</v>
      </c>
      <c r="C89" s="101" t="s">
        <v>25</v>
      </c>
      <c r="D89" s="74"/>
      <c r="E89" s="74" t="s">
        <v>25</v>
      </c>
      <c r="F89" s="74"/>
      <c r="G89" s="74" t="s">
        <v>25</v>
      </c>
      <c r="H89" s="74" t="s">
        <v>25</v>
      </c>
      <c r="I89" s="51">
        <v>133</v>
      </c>
      <c r="J89" s="74" t="s">
        <v>25</v>
      </c>
      <c r="K89" s="74" t="s">
        <v>25</v>
      </c>
      <c r="L89" s="74" t="s">
        <v>25</v>
      </c>
      <c r="M89" s="74" t="s">
        <v>25</v>
      </c>
      <c r="N89" s="74" t="s">
        <v>25</v>
      </c>
    </row>
    <row r="90" spans="1:14" x14ac:dyDescent="0.2">
      <c r="A90" s="140"/>
      <c r="B90" t="s">
        <v>62</v>
      </c>
      <c r="C90" s="74" t="s">
        <v>25</v>
      </c>
      <c r="D90" s="74"/>
      <c r="E90" s="74" t="s">
        <v>25</v>
      </c>
      <c r="F90" s="74"/>
      <c r="G90" s="74" t="s">
        <v>25</v>
      </c>
      <c r="H90" s="74" t="s">
        <v>25</v>
      </c>
      <c r="I90" s="51">
        <v>15.8</v>
      </c>
      <c r="J90" s="74" t="s">
        <v>25</v>
      </c>
      <c r="K90" s="74" t="s">
        <v>25</v>
      </c>
      <c r="L90" s="74" t="s">
        <v>25</v>
      </c>
      <c r="M90" s="74" t="s">
        <v>25</v>
      </c>
      <c r="N90" s="74" t="s">
        <v>25</v>
      </c>
    </row>
    <row r="91" spans="1:14" x14ac:dyDescent="0.2">
      <c r="A91" s="140"/>
      <c r="B91" s="76" t="s">
        <v>0</v>
      </c>
      <c r="C91" s="77">
        <v>582263.68842448574</v>
      </c>
      <c r="D91" s="84" t="s">
        <v>31</v>
      </c>
      <c r="E91" s="77">
        <v>1831196.0095474697</v>
      </c>
      <c r="F91" s="84" t="s">
        <v>31</v>
      </c>
      <c r="G91" s="77">
        <v>6877.0860193125673</v>
      </c>
      <c r="H91" s="77">
        <v>577.32527785126808</v>
      </c>
      <c r="I91" s="77">
        <v>630.74161292778092</v>
      </c>
      <c r="J91" s="77">
        <v>5888.3492880826161</v>
      </c>
      <c r="K91" s="78" t="s">
        <v>25</v>
      </c>
      <c r="L91" s="78" t="s">
        <v>25</v>
      </c>
      <c r="M91" s="78" t="s">
        <v>25</v>
      </c>
      <c r="N91" s="85">
        <v>4.1828587635391186</v>
      </c>
    </row>
    <row r="92" spans="1:14" ht="6" customHeight="1" x14ac:dyDescent="0.2">
      <c r="C92" s="51"/>
      <c r="D92" s="51"/>
      <c r="E92" s="51"/>
      <c r="F92" s="51"/>
      <c r="G92" s="51"/>
      <c r="H92" s="51"/>
      <c r="I92" s="51"/>
      <c r="J92" s="51"/>
      <c r="L92" s="51"/>
      <c r="M92" s="51"/>
      <c r="N92" s="9"/>
    </row>
    <row r="93" spans="1:14" ht="11.25" customHeight="1" x14ac:dyDescent="0.2">
      <c r="A93" s="140">
        <v>2014</v>
      </c>
      <c r="B93" t="s">
        <v>7</v>
      </c>
      <c r="C93" s="51">
        <v>412874.13834131858</v>
      </c>
      <c r="D93" s="51"/>
      <c r="E93" s="51">
        <v>1298472.6501178814</v>
      </c>
      <c r="F93" s="51"/>
      <c r="G93" s="51">
        <v>4831.4198619882018</v>
      </c>
      <c r="H93" s="51">
        <v>408.50956394649671</v>
      </c>
      <c r="I93" s="51">
        <v>193.76091017961397</v>
      </c>
      <c r="J93" s="51">
        <v>2599.676065302006</v>
      </c>
      <c r="K93" s="74" t="s">
        <v>25</v>
      </c>
      <c r="L93" s="74" t="s">
        <v>25</v>
      </c>
      <c r="M93" s="74" t="s">
        <v>25</v>
      </c>
      <c r="N93" s="9">
        <v>3.4654720694856245</v>
      </c>
    </row>
    <row r="94" spans="1:14" x14ac:dyDescent="0.2">
      <c r="A94" s="140"/>
      <c r="B94" t="s">
        <v>3</v>
      </c>
      <c r="C94" s="51">
        <v>177956.15333142428</v>
      </c>
      <c r="D94" s="51"/>
      <c r="E94" s="51">
        <v>559664.98398120434</v>
      </c>
      <c r="F94" s="51"/>
      <c r="G94" s="51">
        <v>2130.1249526176603</v>
      </c>
      <c r="H94" s="51">
        <v>177.25493110354518</v>
      </c>
      <c r="I94" s="51">
        <v>290.97085947596412</v>
      </c>
      <c r="J94" s="51">
        <v>3368.1236625539723</v>
      </c>
      <c r="K94" s="74" t="s">
        <v>25</v>
      </c>
      <c r="L94" s="74" t="s">
        <v>25</v>
      </c>
      <c r="M94" s="74" t="s">
        <v>25</v>
      </c>
      <c r="N94" s="9">
        <v>0.82367012860704203</v>
      </c>
    </row>
    <row r="95" spans="1:14" x14ac:dyDescent="0.2">
      <c r="A95" s="140"/>
      <c r="B95" t="s">
        <v>61</v>
      </c>
      <c r="C95" s="101" t="s">
        <v>25</v>
      </c>
      <c r="D95" s="74"/>
      <c r="E95" s="74" t="s">
        <v>25</v>
      </c>
      <c r="F95" s="74"/>
      <c r="G95" s="74" t="s">
        <v>25</v>
      </c>
      <c r="H95" s="74" t="s">
        <v>25</v>
      </c>
      <c r="I95" s="51">
        <v>132</v>
      </c>
      <c r="J95" s="74" t="s">
        <v>25</v>
      </c>
      <c r="K95" s="74" t="s">
        <v>25</v>
      </c>
      <c r="L95" s="74" t="s">
        <v>25</v>
      </c>
      <c r="M95" s="74" t="s">
        <v>25</v>
      </c>
      <c r="N95" s="74" t="s">
        <v>25</v>
      </c>
    </row>
    <row r="96" spans="1:14" x14ac:dyDescent="0.2">
      <c r="A96" s="140"/>
      <c r="B96" t="s">
        <v>62</v>
      </c>
      <c r="C96" s="74" t="s">
        <v>25</v>
      </c>
      <c r="D96" s="74"/>
      <c r="E96" s="74" t="s">
        <v>25</v>
      </c>
      <c r="F96" s="74"/>
      <c r="G96" s="74" t="s">
        <v>25</v>
      </c>
      <c r="H96" s="74" t="s">
        <v>25</v>
      </c>
      <c r="I96" s="51">
        <v>0</v>
      </c>
      <c r="J96" s="74" t="s">
        <v>25</v>
      </c>
      <c r="K96" s="74" t="s">
        <v>25</v>
      </c>
      <c r="L96" s="74" t="s">
        <v>25</v>
      </c>
      <c r="M96" s="74" t="s">
        <v>25</v>
      </c>
      <c r="N96" s="74" t="s">
        <v>25</v>
      </c>
    </row>
    <row r="97" spans="1:23" x14ac:dyDescent="0.2">
      <c r="A97" s="140"/>
      <c r="B97" s="76" t="s">
        <v>0</v>
      </c>
      <c r="C97" s="77">
        <v>590830.29167277843</v>
      </c>
      <c r="D97" s="77"/>
      <c r="E97" s="77">
        <v>1858137.6340991606</v>
      </c>
      <c r="F97" s="77"/>
      <c r="G97" s="77">
        <v>6961.5448146062936</v>
      </c>
      <c r="H97" s="77">
        <v>585.76449505003245</v>
      </c>
      <c r="I97" s="77">
        <v>616.73176965557809</v>
      </c>
      <c r="J97" s="77">
        <v>5967.7997278559642</v>
      </c>
      <c r="K97" s="78" t="s">
        <v>25</v>
      </c>
      <c r="L97" s="78" t="s">
        <v>25</v>
      </c>
      <c r="M97" s="78" t="s">
        <v>25</v>
      </c>
      <c r="N97" s="85">
        <v>4.2891421980931375</v>
      </c>
    </row>
    <row r="98" spans="1:23" ht="6" customHeight="1" x14ac:dyDescent="0.2">
      <c r="C98" s="51"/>
      <c r="D98" s="51"/>
      <c r="E98" s="51"/>
      <c r="F98" s="51"/>
      <c r="G98" s="51"/>
      <c r="H98" s="51"/>
      <c r="I98" s="51"/>
      <c r="J98" s="51"/>
      <c r="L98" s="51"/>
      <c r="M98" s="51"/>
      <c r="N98" s="9"/>
    </row>
    <row r="99" spans="1:23" ht="11.25" customHeight="1" x14ac:dyDescent="0.2">
      <c r="A99" s="140">
        <v>2015</v>
      </c>
      <c r="B99" t="s">
        <v>7</v>
      </c>
      <c r="C99" s="51">
        <v>374652.95451134222</v>
      </c>
      <c r="D99" s="51"/>
      <c r="E99" s="51">
        <v>1178268.5558218346</v>
      </c>
      <c r="F99" s="51"/>
      <c r="G99" s="51">
        <v>4318.3604265672157</v>
      </c>
      <c r="H99" s="51">
        <v>372.56942933838701</v>
      </c>
      <c r="I99" s="51">
        <v>191.78046134768374</v>
      </c>
      <c r="J99" s="51">
        <v>2304.3900497218438</v>
      </c>
      <c r="K99" s="74" t="s">
        <v>25</v>
      </c>
      <c r="L99" s="51">
        <v>10.287848693651753</v>
      </c>
      <c r="M99" s="51">
        <v>10.287848693651753</v>
      </c>
      <c r="N99" s="9">
        <v>2.2153113427908839</v>
      </c>
    </row>
    <row r="100" spans="1:23" x14ac:dyDescent="0.2">
      <c r="A100" s="140"/>
      <c r="B100" t="s">
        <v>3</v>
      </c>
      <c r="C100" s="51">
        <v>181423.86854029074</v>
      </c>
      <c r="D100" s="51"/>
      <c r="E100" s="51">
        <v>570570.80960761872</v>
      </c>
      <c r="F100" s="51"/>
      <c r="G100" s="51">
        <v>2237.8718154998942</v>
      </c>
      <c r="H100" s="51">
        <v>180.77479384304252</v>
      </c>
      <c r="I100" s="51">
        <v>302.17065829658236</v>
      </c>
      <c r="J100" s="51">
        <v>3341.8031872119441</v>
      </c>
      <c r="K100" s="74" t="s">
        <v>25</v>
      </c>
      <c r="L100" s="51">
        <v>26.750613808637958</v>
      </c>
      <c r="M100" s="51">
        <v>12.838098576948285</v>
      </c>
      <c r="N100" s="9">
        <v>0.78756498428233335</v>
      </c>
    </row>
    <row r="101" spans="1:23" x14ac:dyDescent="0.2">
      <c r="A101" s="140"/>
      <c r="B101" t="s">
        <v>61</v>
      </c>
      <c r="C101" s="101" t="s">
        <v>25</v>
      </c>
      <c r="D101" s="74"/>
      <c r="E101" s="74" t="s">
        <v>25</v>
      </c>
      <c r="F101" s="74"/>
      <c r="G101" s="74" t="s">
        <v>25</v>
      </c>
      <c r="H101" s="74" t="s">
        <v>25</v>
      </c>
      <c r="I101" s="51">
        <v>138.4</v>
      </c>
      <c r="J101" s="74" t="s">
        <v>25</v>
      </c>
      <c r="K101" s="74" t="s">
        <v>25</v>
      </c>
      <c r="L101" s="74" t="s">
        <v>25</v>
      </c>
      <c r="M101" s="74" t="s">
        <v>25</v>
      </c>
      <c r="N101" s="74" t="s">
        <v>25</v>
      </c>
      <c r="U101" s="2"/>
      <c r="V101" s="2"/>
      <c r="W101" s="2"/>
    </row>
    <row r="102" spans="1:23" x14ac:dyDescent="0.2">
      <c r="A102" s="140"/>
      <c r="B102" t="s">
        <v>62</v>
      </c>
      <c r="C102" s="74" t="s">
        <v>25</v>
      </c>
      <c r="D102" s="74"/>
      <c r="E102" s="74" t="s">
        <v>25</v>
      </c>
      <c r="F102" s="74"/>
      <c r="G102" s="74" t="s">
        <v>25</v>
      </c>
      <c r="H102" s="74" t="s">
        <v>25</v>
      </c>
      <c r="I102" s="51">
        <v>23.8</v>
      </c>
      <c r="J102" s="74" t="s">
        <v>25</v>
      </c>
      <c r="K102" s="74" t="s">
        <v>25</v>
      </c>
      <c r="L102" s="74" t="s">
        <v>25</v>
      </c>
      <c r="M102" s="74" t="s">
        <v>25</v>
      </c>
      <c r="N102" s="74" t="s">
        <v>25</v>
      </c>
      <c r="Q102" s="6"/>
      <c r="R102" s="6"/>
      <c r="S102" s="2"/>
      <c r="U102" s="2"/>
      <c r="V102" s="2"/>
      <c r="W102" s="2"/>
    </row>
    <row r="103" spans="1:23" x14ac:dyDescent="0.2">
      <c r="A103" s="140"/>
      <c r="B103" s="76" t="s">
        <v>0</v>
      </c>
      <c r="C103" s="77">
        <v>556076.82305128803</v>
      </c>
      <c r="D103" s="77"/>
      <c r="E103" s="77">
        <v>1748839.3654268712</v>
      </c>
      <c r="F103" s="77"/>
      <c r="G103" s="77">
        <v>6556.2322420686096</v>
      </c>
      <c r="H103" s="77">
        <v>553.34422318177224</v>
      </c>
      <c r="I103" s="77">
        <v>656.15111964426603</v>
      </c>
      <c r="J103" s="77">
        <v>5646.1932369315173</v>
      </c>
      <c r="K103" s="78" t="s">
        <v>25</v>
      </c>
      <c r="L103" s="77">
        <v>37.038462502363615</v>
      </c>
      <c r="M103" s="77">
        <v>23.1259472706456</v>
      </c>
      <c r="N103" s="85">
        <v>3.002876327078464</v>
      </c>
      <c r="U103" s="2"/>
      <c r="V103" s="2"/>
      <c r="W103" s="2"/>
    </row>
    <row r="104" spans="1:23" ht="6" customHeight="1" x14ac:dyDescent="0.2">
      <c r="C104" s="51"/>
      <c r="D104" s="51"/>
      <c r="E104" s="51"/>
      <c r="F104" s="51"/>
      <c r="G104" s="51"/>
      <c r="H104" s="51"/>
      <c r="I104" s="51"/>
      <c r="J104" s="51"/>
      <c r="L104" s="51"/>
      <c r="M104" s="51"/>
      <c r="N104" s="9"/>
    </row>
    <row r="105" spans="1:23" ht="11.25" customHeight="1" x14ac:dyDescent="0.2">
      <c r="A105" s="140">
        <v>2016</v>
      </c>
      <c r="B105" t="s">
        <v>7</v>
      </c>
      <c r="C105" s="51">
        <v>386696.8522308176</v>
      </c>
      <c r="D105" s="51"/>
      <c r="E105" s="51">
        <v>1216146.1323899098</v>
      </c>
      <c r="F105" s="51"/>
      <c r="G105" s="51">
        <v>4547.9997281493788</v>
      </c>
      <c r="H105" s="51">
        <v>384.9559230538552</v>
      </c>
      <c r="I105" s="51">
        <v>179.12516691940243</v>
      </c>
      <c r="J105" s="51">
        <v>2000.6916148938344</v>
      </c>
      <c r="K105" s="74" t="s">
        <v>25</v>
      </c>
      <c r="L105" s="51">
        <v>10.021511309181173</v>
      </c>
      <c r="M105" s="51">
        <v>10.021511309181173</v>
      </c>
      <c r="N105" s="9">
        <v>1.9619409493200264</v>
      </c>
    </row>
    <row r="106" spans="1:23" x14ac:dyDescent="0.2">
      <c r="A106" s="140"/>
      <c r="B106" t="s">
        <v>3</v>
      </c>
      <c r="C106" s="51">
        <v>188963.4257519916</v>
      </c>
      <c r="D106" s="51"/>
      <c r="E106" s="51">
        <v>594282.41545579</v>
      </c>
      <c r="F106" s="51"/>
      <c r="G106" s="51">
        <v>2399.7378153800673</v>
      </c>
      <c r="H106" s="51">
        <v>188.37822325022546</v>
      </c>
      <c r="I106" s="51">
        <v>291.581426295401</v>
      </c>
      <c r="J106" s="51">
        <v>3296.0357878675063</v>
      </c>
      <c r="K106" s="74" t="s">
        <v>25</v>
      </c>
      <c r="L106" s="51">
        <v>26.516245931900166</v>
      </c>
      <c r="M106" s="51">
        <v>12.575316029840959</v>
      </c>
      <c r="N106" s="9">
        <v>0.74829924185892283</v>
      </c>
    </row>
    <row r="107" spans="1:23" x14ac:dyDescent="0.2">
      <c r="A107" s="140"/>
      <c r="B107" t="s">
        <v>61</v>
      </c>
      <c r="C107" s="101" t="s">
        <v>25</v>
      </c>
      <c r="D107" s="74"/>
      <c r="E107" s="74" t="s">
        <v>25</v>
      </c>
      <c r="F107" s="74"/>
      <c r="G107" s="74" t="s">
        <v>25</v>
      </c>
      <c r="H107" s="74" t="s">
        <v>25</v>
      </c>
      <c r="I107" s="51">
        <v>145</v>
      </c>
      <c r="J107" s="74" t="s">
        <v>25</v>
      </c>
      <c r="K107" s="74" t="s">
        <v>25</v>
      </c>
      <c r="L107" s="74" t="s">
        <v>25</v>
      </c>
      <c r="M107" s="74" t="s">
        <v>25</v>
      </c>
      <c r="N107" s="74" t="s">
        <v>25</v>
      </c>
    </row>
    <row r="108" spans="1:23" x14ac:dyDescent="0.2">
      <c r="A108" s="140"/>
      <c r="B108" t="s">
        <v>62</v>
      </c>
      <c r="C108" s="74" t="s">
        <v>25</v>
      </c>
      <c r="D108" s="74"/>
      <c r="E108" s="74" t="s">
        <v>25</v>
      </c>
      <c r="F108" s="74"/>
      <c r="G108" s="74" t="s">
        <v>25</v>
      </c>
      <c r="H108" s="74" t="s">
        <v>25</v>
      </c>
      <c r="I108" s="51">
        <v>39.6</v>
      </c>
      <c r="J108" s="74" t="s">
        <v>25</v>
      </c>
      <c r="K108" s="74" t="s">
        <v>25</v>
      </c>
      <c r="L108" s="74" t="s">
        <v>25</v>
      </c>
      <c r="M108" s="74" t="s">
        <v>25</v>
      </c>
      <c r="N108" s="74" t="s">
        <v>25</v>
      </c>
    </row>
    <row r="109" spans="1:23" x14ac:dyDescent="0.2">
      <c r="A109" s="140"/>
      <c r="B109" s="76" t="s">
        <v>0</v>
      </c>
      <c r="C109" s="77">
        <v>575660.27798173751</v>
      </c>
      <c r="D109" s="77"/>
      <c r="E109" s="77">
        <v>1810428.54784187</v>
      </c>
      <c r="F109" s="77"/>
      <c r="G109" s="77">
        <v>6947.7375434878477</v>
      </c>
      <c r="H109" s="77">
        <v>573.33414630392292</v>
      </c>
      <c r="I109" s="77">
        <v>655.30659321480346</v>
      </c>
      <c r="J109" s="77">
        <v>5296.727402748008</v>
      </c>
      <c r="K109" s="78" t="s">
        <v>25</v>
      </c>
      <c r="L109" s="77">
        <v>36.53775724108165</v>
      </c>
      <c r="M109" s="77">
        <v>22.596827338964204</v>
      </c>
      <c r="N109" s="85">
        <v>2.7102401911818101</v>
      </c>
    </row>
    <row r="110" spans="1:23" ht="11.25" customHeight="1" x14ac:dyDescent="0.2">
      <c r="A110" s="140">
        <v>2017</v>
      </c>
      <c r="C110" s="51"/>
      <c r="D110" s="51"/>
      <c r="E110" s="51"/>
      <c r="F110" s="51"/>
      <c r="G110" s="51"/>
      <c r="H110" s="51"/>
      <c r="I110" s="51"/>
      <c r="J110" s="51"/>
      <c r="L110" s="51"/>
      <c r="M110" s="51"/>
      <c r="N110" s="9"/>
    </row>
    <row r="111" spans="1:23" x14ac:dyDescent="0.2">
      <c r="A111" s="140"/>
      <c r="B111" t="s">
        <v>7</v>
      </c>
      <c r="C111" s="51">
        <v>390836.87545270566</v>
      </c>
      <c r="D111" s="51"/>
      <c r="E111" s="51">
        <v>1229166.3398281089</v>
      </c>
      <c r="F111" s="51"/>
      <c r="G111" s="51">
        <v>4590.1652773728611</v>
      </c>
      <c r="H111" s="51">
        <v>389.09085399079663</v>
      </c>
      <c r="I111" s="51">
        <v>188.99686973262544</v>
      </c>
      <c r="J111" s="51">
        <v>1978.3093156397567</v>
      </c>
      <c r="K111" s="74" t="s">
        <v>25</v>
      </c>
      <c r="L111" s="51">
        <v>10.403392366421494</v>
      </c>
      <c r="M111" s="51">
        <v>10.403392366421494</v>
      </c>
      <c r="N111" s="9">
        <v>1.9722103522126007</v>
      </c>
    </row>
    <row r="112" spans="1:23" x14ac:dyDescent="0.2">
      <c r="A112" s="140"/>
      <c r="B112" t="s">
        <v>3</v>
      </c>
      <c r="C112" s="51">
        <v>191836.90246016643</v>
      </c>
      <c r="D112" s="51"/>
      <c r="E112" s="51">
        <v>603319.38476270437</v>
      </c>
      <c r="F112" s="51"/>
      <c r="G112" s="51">
        <v>2501.1879733516594</v>
      </c>
      <c r="H112" s="51">
        <v>191.2423227537505</v>
      </c>
      <c r="I112" s="51">
        <v>284.76244707131826</v>
      </c>
      <c r="J112" s="51">
        <v>3284.8388522867381</v>
      </c>
      <c r="K112" s="74" t="s">
        <v>25</v>
      </c>
      <c r="L112" s="51">
        <v>25.919029482023006</v>
      </c>
      <c r="M112" s="51">
        <v>11.774294084550366</v>
      </c>
      <c r="N112" s="9">
        <v>0.7600573290466679</v>
      </c>
    </row>
    <row r="113" spans="1:14" x14ac:dyDescent="0.2">
      <c r="A113" s="140"/>
      <c r="B113" t="s">
        <v>61</v>
      </c>
      <c r="C113" s="101" t="s">
        <v>25</v>
      </c>
      <c r="D113" s="74"/>
      <c r="E113" s="74" t="s">
        <v>25</v>
      </c>
      <c r="F113" s="74"/>
      <c r="G113" s="74" t="s">
        <v>25</v>
      </c>
      <c r="H113" s="74" t="s">
        <v>25</v>
      </c>
      <c r="I113" s="51">
        <v>149</v>
      </c>
      <c r="J113" s="74" t="s">
        <v>25</v>
      </c>
      <c r="K113" s="74" t="s">
        <v>25</v>
      </c>
      <c r="L113" s="74" t="s">
        <v>25</v>
      </c>
      <c r="M113" s="74" t="s">
        <v>25</v>
      </c>
      <c r="N113" s="74" t="s">
        <v>25</v>
      </c>
    </row>
    <row r="114" spans="1:14" x14ac:dyDescent="0.2">
      <c r="A114" s="140"/>
      <c r="B114" t="s">
        <v>62</v>
      </c>
      <c r="C114" s="74" t="s">
        <v>25</v>
      </c>
      <c r="D114" s="74"/>
      <c r="E114" s="74" t="s">
        <v>25</v>
      </c>
      <c r="F114" s="74"/>
      <c r="G114" s="74" t="s">
        <v>25</v>
      </c>
      <c r="H114" s="74" t="s">
        <v>25</v>
      </c>
      <c r="I114" s="51">
        <v>0</v>
      </c>
      <c r="J114" s="74" t="s">
        <v>25</v>
      </c>
      <c r="K114" s="74" t="s">
        <v>25</v>
      </c>
      <c r="L114" s="74" t="s">
        <v>25</v>
      </c>
      <c r="M114" s="74" t="s">
        <v>25</v>
      </c>
      <c r="N114" s="74" t="s">
        <v>25</v>
      </c>
    </row>
    <row r="115" spans="1:14" x14ac:dyDescent="0.2">
      <c r="B115" s="76" t="s">
        <v>0</v>
      </c>
      <c r="C115" s="77">
        <v>582673.77791451325</v>
      </c>
      <c r="D115" s="77"/>
      <c r="E115" s="77">
        <v>1832485.7245815147</v>
      </c>
      <c r="F115" s="77"/>
      <c r="G115" s="77">
        <v>7091.3532507228419</v>
      </c>
      <c r="H115" s="77">
        <v>580.33317674389264</v>
      </c>
      <c r="I115" s="77">
        <v>622.75931680394365</v>
      </c>
      <c r="J115" s="77">
        <v>5263.1481679116177</v>
      </c>
      <c r="K115" s="78" t="s">
        <v>25</v>
      </c>
      <c r="L115" s="77">
        <v>36.322421848421541</v>
      </c>
      <c r="M115" s="77">
        <v>22.177686450936143</v>
      </c>
      <c r="N115" s="85">
        <v>2.7322676812624911</v>
      </c>
    </row>
    <row r="116" spans="1:14" ht="11.25" customHeight="1" x14ac:dyDescent="0.2">
      <c r="A116" s="140">
        <v>2018</v>
      </c>
      <c r="C116" s="51"/>
      <c r="D116" s="51"/>
      <c r="E116" s="51"/>
      <c r="F116" s="51"/>
      <c r="G116" s="51"/>
      <c r="H116" s="51"/>
      <c r="I116" s="51"/>
      <c r="J116" s="51"/>
      <c r="L116" s="51"/>
      <c r="M116" s="51"/>
      <c r="N116" s="9"/>
    </row>
    <row r="117" spans="1:14" x14ac:dyDescent="0.2">
      <c r="A117" s="140"/>
      <c r="B117" t="s">
        <v>7</v>
      </c>
      <c r="C117" s="51">
        <v>417663.87370201515</v>
      </c>
      <c r="D117" s="51"/>
      <c r="E117" s="51">
        <v>1313536.1762465576</v>
      </c>
      <c r="F117" s="51"/>
      <c r="G117" s="51">
        <v>4976.9436358006142</v>
      </c>
      <c r="H117" s="51">
        <v>416.09841941619152</v>
      </c>
      <c r="I117" s="51">
        <v>203.36248882837202</v>
      </c>
      <c r="J117" s="51">
        <v>2038.6274119605882</v>
      </c>
      <c r="K117" s="74" t="s">
        <v>25</v>
      </c>
      <c r="L117" s="51">
        <v>11.182676788643462</v>
      </c>
      <c r="M117" s="51">
        <v>11.182676788643462</v>
      </c>
      <c r="N117" s="9">
        <v>1.8695063629288717</v>
      </c>
    </row>
    <row r="118" spans="1:14" x14ac:dyDescent="0.2">
      <c r="A118" s="140"/>
      <c r="B118" t="s">
        <v>3</v>
      </c>
      <c r="C118" s="51">
        <v>194566.27371187953</v>
      </c>
      <c r="D118" s="51"/>
      <c r="E118" s="51">
        <v>611903.14817448193</v>
      </c>
      <c r="F118" s="51"/>
      <c r="G118" s="51">
        <v>2598.5300679250945</v>
      </c>
      <c r="H118" s="51">
        <v>194.0039208649072</v>
      </c>
      <c r="I118" s="51">
        <v>274.63865018803585</v>
      </c>
      <c r="J118" s="51">
        <v>3217.9082281419619</v>
      </c>
      <c r="K118" s="74" t="s">
        <v>25</v>
      </c>
      <c r="L118" s="51">
        <v>24.925060067695249</v>
      </c>
      <c r="M118" s="51">
        <v>10.862154109796311</v>
      </c>
      <c r="N118" s="9">
        <v>0.73862744899879651</v>
      </c>
    </row>
    <row r="119" spans="1:14" x14ac:dyDescent="0.2">
      <c r="A119" s="140"/>
      <c r="B119" t="s">
        <v>61</v>
      </c>
      <c r="C119" s="101" t="s">
        <v>25</v>
      </c>
      <c r="D119" s="74"/>
      <c r="E119" s="74" t="s">
        <v>25</v>
      </c>
      <c r="F119" s="74"/>
      <c r="G119" s="74" t="s">
        <v>25</v>
      </c>
      <c r="H119" s="74" t="s">
        <v>25</v>
      </c>
      <c r="I119" s="51">
        <v>158</v>
      </c>
      <c r="J119" s="74" t="s">
        <v>25</v>
      </c>
      <c r="K119" s="74" t="s">
        <v>25</v>
      </c>
      <c r="L119" s="74" t="s">
        <v>25</v>
      </c>
      <c r="M119" s="74" t="s">
        <v>25</v>
      </c>
      <c r="N119" s="74" t="s">
        <v>25</v>
      </c>
    </row>
    <row r="120" spans="1:14" x14ac:dyDescent="0.2">
      <c r="A120" s="140"/>
      <c r="B120" t="s">
        <v>62</v>
      </c>
      <c r="C120" s="74" t="s">
        <v>25</v>
      </c>
      <c r="D120" s="74"/>
      <c r="E120" s="74" t="s">
        <v>25</v>
      </c>
      <c r="F120" s="74"/>
      <c r="G120" s="74" t="s">
        <v>25</v>
      </c>
      <c r="H120" s="74" t="s">
        <v>25</v>
      </c>
      <c r="I120" s="51">
        <v>56</v>
      </c>
      <c r="J120" s="74" t="s">
        <v>25</v>
      </c>
      <c r="K120" s="74" t="s">
        <v>25</v>
      </c>
      <c r="L120" s="74" t="s">
        <v>25</v>
      </c>
      <c r="M120" s="74" t="s">
        <v>25</v>
      </c>
      <c r="N120" s="74" t="s">
        <v>25</v>
      </c>
    </row>
    <row r="121" spans="1:14" x14ac:dyDescent="0.2">
      <c r="B121" s="76" t="s">
        <v>0</v>
      </c>
      <c r="C121" s="77">
        <v>612230.14741685579</v>
      </c>
      <c r="D121" s="77"/>
      <c r="E121" s="77">
        <v>1925439.3244165611</v>
      </c>
      <c r="F121" s="77"/>
      <c r="G121" s="77">
        <v>7575.4737037351842</v>
      </c>
      <c r="H121" s="77">
        <v>610.10234028001526</v>
      </c>
      <c r="I121" s="77">
        <v>692.00113901640793</v>
      </c>
      <c r="J121" s="77">
        <v>5256.5356400820383</v>
      </c>
      <c r="K121" s="78" t="s">
        <v>25</v>
      </c>
      <c r="L121" s="77">
        <v>36.107736856381997</v>
      </c>
      <c r="M121" s="77">
        <v>22.04483089842347</v>
      </c>
      <c r="N121" s="85">
        <v>2.6081338119315944</v>
      </c>
    </row>
    <row r="122" spans="1:14" ht="11.25" customHeight="1" x14ac:dyDescent="0.2">
      <c r="A122" s="140">
        <v>2019</v>
      </c>
      <c r="C122" s="51"/>
      <c r="D122" s="51"/>
      <c r="E122" s="51"/>
      <c r="F122" s="51"/>
      <c r="G122" s="51"/>
      <c r="H122" s="51"/>
      <c r="I122" s="51"/>
      <c r="J122" s="51"/>
      <c r="L122" s="51"/>
      <c r="M122" s="51"/>
      <c r="N122" s="9"/>
    </row>
    <row r="123" spans="1:14" x14ac:dyDescent="0.2">
      <c r="A123" s="140"/>
      <c r="B123" t="s">
        <v>7</v>
      </c>
      <c r="C123" s="51">
        <v>423500.13939056342</v>
      </c>
      <c r="D123" s="51"/>
      <c r="E123" s="51">
        <v>1331890.9983825542</v>
      </c>
      <c r="F123" s="51"/>
      <c r="G123" s="51">
        <v>5078.7057446784274</v>
      </c>
      <c r="H123" s="51">
        <v>421.89507459356474</v>
      </c>
      <c r="I123" s="51">
        <v>208.19906997671538</v>
      </c>
      <c r="J123" s="51">
        <v>2088.6924305864122</v>
      </c>
      <c r="K123" s="74" t="s">
        <v>25</v>
      </c>
      <c r="L123" s="51">
        <v>10.654609977844203</v>
      </c>
      <c r="M123" s="51">
        <v>10.654609977844203</v>
      </c>
      <c r="N123" s="9">
        <v>1.9096853572021906</v>
      </c>
    </row>
    <row r="124" spans="1:14" x14ac:dyDescent="0.2">
      <c r="A124" s="140"/>
      <c r="B124" t="s">
        <v>3</v>
      </c>
      <c r="C124" s="51">
        <v>195678.52280651272</v>
      </c>
      <c r="D124" s="51"/>
      <c r="E124" s="51">
        <v>615401.12708694476</v>
      </c>
      <c r="F124" s="51"/>
      <c r="G124" s="51">
        <v>2624.7227789446865</v>
      </c>
      <c r="H124" s="51">
        <v>195.14617730083717</v>
      </c>
      <c r="I124" s="51">
        <v>260.70419009129046</v>
      </c>
      <c r="J124" s="51">
        <v>3177.5370623955373</v>
      </c>
      <c r="K124" s="74" t="s">
        <v>25</v>
      </c>
      <c r="L124" s="51">
        <v>23.183799121204995</v>
      </c>
      <c r="M124" s="51">
        <v>9.3403641762878973</v>
      </c>
      <c r="N124" s="9">
        <v>0.71652156035240755</v>
      </c>
    </row>
    <row r="125" spans="1:14" x14ac:dyDescent="0.2">
      <c r="A125" s="140"/>
      <c r="B125" t="s">
        <v>61</v>
      </c>
      <c r="C125" s="101" t="s">
        <v>25</v>
      </c>
      <c r="D125" s="74"/>
      <c r="E125" s="74" t="s">
        <v>25</v>
      </c>
      <c r="F125" s="74"/>
      <c r="G125" s="74" t="s">
        <v>25</v>
      </c>
      <c r="H125" s="74" t="s">
        <v>25</v>
      </c>
      <c r="I125" s="51">
        <v>160</v>
      </c>
      <c r="J125" s="74" t="s">
        <v>25</v>
      </c>
      <c r="K125" s="74" t="s">
        <v>25</v>
      </c>
      <c r="L125" s="74" t="s">
        <v>25</v>
      </c>
      <c r="M125" s="74" t="s">
        <v>25</v>
      </c>
      <c r="N125" s="74" t="s">
        <v>25</v>
      </c>
    </row>
    <row r="126" spans="1:14" x14ac:dyDescent="0.2">
      <c r="A126" s="140"/>
      <c r="B126" t="s">
        <v>62</v>
      </c>
      <c r="C126" s="74" t="s">
        <v>25</v>
      </c>
      <c r="D126" s="74"/>
      <c r="E126" s="74" t="s">
        <v>25</v>
      </c>
      <c r="F126" s="74"/>
      <c r="G126" s="74" t="s">
        <v>25</v>
      </c>
      <c r="H126" s="74" t="s">
        <v>25</v>
      </c>
      <c r="I126" s="51">
        <v>155</v>
      </c>
      <c r="J126" s="74" t="s">
        <v>25</v>
      </c>
      <c r="K126" s="74" t="s">
        <v>25</v>
      </c>
      <c r="L126" s="74" t="s">
        <v>25</v>
      </c>
      <c r="M126" s="74" t="s">
        <v>25</v>
      </c>
      <c r="N126" s="74" t="s">
        <v>25</v>
      </c>
    </row>
    <row r="127" spans="1:14" x14ac:dyDescent="0.2">
      <c r="B127" s="76" t="s">
        <v>0</v>
      </c>
      <c r="C127" s="77">
        <v>619178.6622003084</v>
      </c>
      <c r="D127" s="77"/>
      <c r="E127" s="77">
        <v>1947292.125463739</v>
      </c>
      <c r="F127" s="77"/>
      <c r="G127" s="77">
        <v>7703.4285236555706</v>
      </c>
      <c r="H127" s="77">
        <v>617.04125189463707</v>
      </c>
      <c r="I127" s="77">
        <v>783.90326006800581</v>
      </c>
      <c r="J127" s="77">
        <v>5266.2294929693126</v>
      </c>
      <c r="K127" s="78" t="s">
        <v>25</v>
      </c>
      <c r="L127" s="77">
        <v>33.83840909904842</v>
      </c>
      <c r="M127" s="77">
        <v>19.994974154133949</v>
      </c>
      <c r="N127" s="85">
        <v>2.6262069175579916</v>
      </c>
    </row>
    <row r="128" spans="1:14" ht="11.25" customHeight="1" x14ac:dyDescent="0.2">
      <c r="A128" s="140">
        <v>2020</v>
      </c>
      <c r="C128" s="51"/>
      <c r="D128" s="51"/>
      <c r="E128" s="51"/>
      <c r="F128" s="51"/>
      <c r="G128" s="51"/>
      <c r="H128" s="51"/>
      <c r="I128" s="51"/>
      <c r="J128" s="51"/>
      <c r="L128" s="51"/>
      <c r="M128" s="51"/>
      <c r="N128" s="9"/>
    </row>
    <row r="129" spans="1:14" x14ac:dyDescent="0.2">
      <c r="A129" s="140"/>
      <c r="B129" t="s">
        <v>7</v>
      </c>
      <c r="C129" s="51">
        <v>143326.47162808295</v>
      </c>
      <c r="D129" s="51"/>
      <c r="E129" s="51">
        <v>450756.02021116082</v>
      </c>
      <c r="F129" s="51"/>
      <c r="G129" s="51">
        <v>1992.5877744199045</v>
      </c>
      <c r="H129" s="51">
        <v>141.23718794309636</v>
      </c>
      <c r="I129" s="51">
        <v>119.82815189540329</v>
      </c>
      <c r="J129" s="51">
        <v>1438.8786208584288</v>
      </c>
      <c r="K129" s="92">
        <v>3.1377610857396996E+23</v>
      </c>
      <c r="L129" s="51">
        <v>10.840934262211546</v>
      </c>
      <c r="M129" s="51">
        <v>10.840934262211546</v>
      </c>
      <c r="N129" s="9">
        <v>1.8715576016272815</v>
      </c>
    </row>
    <row r="130" spans="1:14" x14ac:dyDescent="0.2">
      <c r="A130" s="140"/>
      <c r="B130" t="s">
        <v>3</v>
      </c>
      <c r="C130" s="51">
        <v>76589.413982517915</v>
      </c>
      <c r="D130" s="51"/>
      <c r="E130" s="51">
        <v>240870.6433986655</v>
      </c>
      <c r="F130" s="51"/>
      <c r="G130" s="51">
        <v>1059.7468285313462</v>
      </c>
      <c r="H130" s="51">
        <v>75.795845423460179</v>
      </c>
      <c r="I130" s="51">
        <v>117.21254668438837</v>
      </c>
      <c r="J130" s="51">
        <v>1774.3400149271508</v>
      </c>
      <c r="K130" s="92">
        <v>1.2342153459013085E+23</v>
      </c>
      <c r="L130" s="51">
        <v>9.6188913629820831</v>
      </c>
      <c r="M130" s="51">
        <v>3.8046361231509414</v>
      </c>
      <c r="N130" s="9">
        <v>0.74422220375111725</v>
      </c>
    </row>
    <row r="131" spans="1:14" x14ac:dyDescent="0.2">
      <c r="A131" s="140"/>
      <c r="B131" t="s">
        <v>61</v>
      </c>
      <c r="C131" s="101" t="s">
        <v>25</v>
      </c>
      <c r="D131" s="74"/>
      <c r="E131" s="74" t="s">
        <v>25</v>
      </c>
      <c r="F131" s="74"/>
      <c r="G131" s="74" t="s">
        <v>25</v>
      </c>
      <c r="H131" s="74" t="s">
        <v>25</v>
      </c>
      <c r="I131" s="51">
        <v>58.5</v>
      </c>
      <c r="J131" s="74" t="s">
        <v>25</v>
      </c>
      <c r="K131" s="102" t="s">
        <v>25</v>
      </c>
      <c r="L131" s="74" t="s">
        <v>25</v>
      </c>
      <c r="M131" s="74" t="s">
        <v>25</v>
      </c>
      <c r="N131" s="74" t="s">
        <v>25</v>
      </c>
    </row>
    <row r="132" spans="1:14" x14ac:dyDescent="0.2">
      <c r="A132" s="140"/>
      <c r="B132" t="s">
        <v>62</v>
      </c>
      <c r="C132" s="74" t="s">
        <v>25</v>
      </c>
      <c r="D132" s="74"/>
      <c r="E132" s="74" t="s">
        <v>25</v>
      </c>
      <c r="F132" s="74"/>
      <c r="G132" s="74" t="s">
        <v>25</v>
      </c>
      <c r="H132" s="74" t="s">
        <v>25</v>
      </c>
      <c r="I132" s="51">
        <v>65.3</v>
      </c>
      <c r="J132" s="74" t="s">
        <v>25</v>
      </c>
      <c r="K132" s="102" t="s">
        <v>25</v>
      </c>
      <c r="L132" s="74" t="s">
        <v>25</v>
      </c>
      <c r="M132" s="74" t="s">
        <v>25</v>
      </c>
      <c r="N132" s="74" t="s">
        <v>25</v>
      </c>
    </row>
    <row r="133" spans="1:14" x14ac:dyDescent="0.2">
      <c r="B133" s="76" t="s">
        <v>0</v>
      </c>
      <c r="C133" s="77">
        <v>219915.88561060088</v>
      </c>
      <c r="D133" s="77"/>
      <c r="E133" s="77">
        <v>691626.66360982636</v>
      </c>
      <c r="F133" s="77"/>
      <c r="G133" s="77">
        <v>3052.3346029512504</v>
      </c>
      <c r="H133" s="77">
        <v>217.03303336655654</v>
      </c>
      <c r="I133" s="77">
        <v>360.84069857979165</v>
      </c>
      <c r="J133" s="77">
        <v>3213.2186357855799</v>
      </c>
      <c r="K133" s="91">
        <v>4.3719764316410081E+23</v>
      </c>
      <c r="L133" s="77">
        <v>20.459825625193631</v>
      </c>
      <c r="M133" s="77">
        <v>14.645570385362486</v>
      </c>
      <c r="N133" s="85">
        <v>2.6157798053783985</v>
      </c>
    </row>
    <row r="134" spans="1:14" x14ac:dyDescent="0.2">
      <c r="A134" s="140">
        <v>2021</v>
      </c>
      <c r="C134" s="51"/>
      <c r="D134" s="51"/>
      <c r="E134" s="51"/>
      <c r="F134" s="51"/>
      <c r="G134" s="51"/>
      <c r="H134" s="51"/>
      <c r="I134" s="51"/>
      <c r="J134" s="51"/>
      <c r="K134" s="92"/>
      <c r="M134" s="51"/>
      <c r="N134" s="9"/>
    </row>
    <row r="135" spans="1:14" x14ac:dyDescent="0.2">
      <c r="A135" s="140"/>
      <c r="B135" t="s">
        <v>7</v>
      </c>
      <c r="C135" s="51">
        <v>186312.26071872225</v>
      </c>
      <c r="D135" s="51"/>
      <c r="E135" s="51">
        <v>585944.60747018433</v>
      </c>
      <c r="F135" s="51"/>
      <c r="G135" s="51">
        <v>2621.459256902554</v>
      </c>
      <c r="H135" s="51">
        <v>184.06215518211579</v>
      </c>
      <c r="I135" s="51">
        <v>127.05450455794823</v>
      </c>
      <c r="J135" s="51">
        <v>1602.8975524389375</v>
      </c>
      <c r="K135" s="92">
        <v>3.6260636121658619E+23</v>
      </c>
      <c r="L135" s="6">
        <v>11.629808196356368</v>
      </c>
      <c r="M135" s="51">
        <v>11.629808196356368</v>
      </c>
      <c r="N135" s="9">
        <v>2.0637333791210977</v>
      </c>
    </row>
    <row r="136" spans="1:14" x14ac:dyDescent="0.2">
      <c r="A136" s="140"/>
      <c r="B136" t="s">
        <v>3</v>
      </c>
      <c r="C136" s="51">
        <v>87244.943380227094</v>
      </c>
      <c r="D136" s="51"/>
      <c r="E136" s="51">
        <v>274381.85713293147</v>
      </c>
      <c r="F136" s="51"/>
      <c r="G136" s="51">
        <v>1211.0097774337125</v>
      </c>
      <c r="H136" s="51">
        <v>86.387699761357581</v>
      </c>
      <c r="I136" s="51">
        <v>133.42045478289657</v>
      </c>
      <c r="J136" s="51">
        <v>1973.2331020220709</v>
      </c>
      <c r="K136" s="92">
        <v>1.488303989055589E+23</v>
      </c>
      <c r="L136" s="6">
        <v>10.726847167270781</v>
      </c>
      <c r="M136" s="51">
        <v>4.1770616000168719</v>
      </c>
      <c r="N136" s="9">
        <v>0.81072877019859013</v>
      </c>
    </row>
    <row r="137" spans="1:14" x14ac:dyDescent="0.2">
      <c r="A137" s="140"/>
      <c r="B137" t="s">
        <v>61</v>
      </c>
      <c r="C137" s="101" t="s">
        <v>25</v>
      </c>
      <c r="D137" s="74"/>
      <c r="E137" s="74" t="s">
        <v>25</v>
      </c>
      <c r="F137" s="74"/>
      <c r="G137" s="74" t="s">
        <v>25</v>
      </c>
      <c r="H137" s="74" t="s">
        <v>25</v>
      </c>
      <c r="I137" s="51">
        <v>68</v>
      </c>
      <c r="J137" s="74" t="s">
        <v>25</v>
      </c>
      <c r="K137" s="102" t="s">
        <v>25</v>
      </c>
      <c r="L137" s="103" t="s">
        <v>25</v>
      </c>
      <c r="M137" s="74" t="s">
        <v>25</v>
      </c>
      <c r="N137" s="74" t="s">
        <v>25</v>
      </c>
    </row>
    <row r="138" spans="1:14" x14ac:dyDescent="0.2">
      <c r="A138" s="140"/>
      <c r="B138" t="s">
        <v>62</v>
      </c>
      <c r="C138" s="74" t="s">
        <v>25</v>
      </c>
      <c r="D138" s="74"/>
      <c r="E138" s="74" t="s">
        <v>25</v>
      </c>
      <c r="F138" s="74"/>
      <c r="G138" s="74" t="s">
        <v>25</v>
      </c>
      <c r="H138" s="74" t="s">
        <v>25</v>
      </c>
      <c r="I138" s="51">
        <v>135.63</v>
      </c>
      <c r="J138" s="74" t="s">
        <v>25</v>
      </c>
      <c r="K138" s="102" t="s">
        <v>25</v>
      </c>
      <c r="L138" s="103" t="s">
        <v>25</v>
      </c>
      <c r="M138" s="74" t="s">
        <v>25</v>
      </c>
      <c r="N138" s="74" t="s">
        <v>25</v>
      </c>
    </row>
    <row r="139" spans="1:14" x14ac:dyDescent="0.2">
      <c r="A139" s="59"/>
      <c r="B139" s="76" t="s">
        <v>0</v>
      </c>
      <c r="C139" s="77">
        <v>273557.20409894933</v>
      </c>
      <c r="D139" s="77"/>
      <c r="E139" s="77">
        <v>860326.4646031158</v>
      </c>
      <c r="F139" s="77"/>
      <c r="G139" s="77">
        <v>3832.4690343362663</v>
      </c>
      <c r="H139" s="77">
        <v>270.44985494347338</v>
      </c>
      <c r="I139" s="77">
        <v>464.1049593408448</v>
      </c>
      <c r="J139" s="77">
        <v>3576.1306544610084</v>
      </c>
      <c r="K139" s="91">
        <v>5.114367601221451E+23</v>
      </c>
      <c r="L139" s="104">
        <v>22.356655363627148</v>
      </c>
      <c r="M139" s="77">
        <v>15.80686979637324</v>
      </c>
      <c r="N139" s="85">
        <v>2.8744621493196876</v>
      </c>
    </row>
    <row r="140" spans="1:14" x14ac:dyDescent="0.2">
      <c r="A140" s="140">
        <v>2022</v>
      </c>
      <c r="C140" s="51"/>
      <c r="D140" s="51"/>
      <c r="E140" s="51"/>
      <c r="F140" s="51"/>
      <c r="G140" s="51"/>
      <c r="H140" s="51"/>
      <c r="I140" s="51"/>
      <c r="J140" s="51"/>
      <c r="K140" s="92"/>
      <c r="M140" s="51"/>
      <c r="N140" s="9"/>
    </row>
    <row r="141" spans="1:14" x14ac:dyDescent="0.2">
      <c r="A141" s="140"/>
      <c r="B141" t="s">
        <v>7</v>
      </c>
      <c r="C141" s="51">
        <v>336247.14068779629</v>
      </c>
      <c r="D141" s="51"/>
      <c r="E141" s="51">
        <v>1057483.8075763287</v>
      </c>
      <c r="F141" s="51"/>
      <c r="G141" s="51">
        <v>4695.4879987757358</v>
      </c>
      <c r="H141" s="51">
        <v>334.20604163752108</v>
      </c>
      <c r="I141" s="51">
        <v>178.73741355991876</v>
      </c>
      <c r="J141" s="51">
        <v>2004.3713737528101</v>
      </c>
      <c r="K141" s="92">
        <v>5.6197761470875474E+23</v>
      </c>
      <c r="L141" s="6">
        <v>18.230499499279407</v>
      </c>
      <c r="M141" s="51">
        <v>18.230499499279407</v>
      </c>
      <c r="N141" s="9">
        <v>2.1238597475908039</v>
      </c>
    </row>
    <row r="142" spans="1:14" x14ac:dyDescent="0.2">
      <c r="A142" s="140"/>
      <c r="B142" t="s">
        <v>3</v>
      </c>
      <c r="C142" s="51">
        <v>148767.6524237034</v>
      </c>
      <c r="D142" s="51"/>
      <c r="E142" s="51">
        <v>467868.31616437144</v>
      </c>
      <c r="F142" s="51"/>
      <c r="G142" s="51">
        <v>2039.8551842850609</v>
      </c>
      <c r="H142" s="51">
        <v>148.1032629579901</v>
      </c>
      <c r="I142" s="51">
        <v>187.27237623084326</v>
      </c>
      <c r="J142" s="51">
        <v>2559.4752430930407</v>
      </c>
      <c r="K142" s="92">
        <v>2.3838360752589751E+23</v>
      </c>
      <c r="L142" s="6">
        <v>16.776644678753353</v>
      </c>
      <c r="M142" s="51">
        <v>6.4659395338822101</v>
      </c>
      <c r="N142" s="9">
        <v>0.75053010872260717</v>
      </c>
    </row>
    <row r="143" spans="1:14" x14ac:dyDescent="0.2">
      <c r="A143" s="140"/>
      <c r="B143" t="s">
        <v>61</v>
      </c>
      <c r="C143" s="101" t="s">
        <v>25</v>
      </c>
      <c r="D143" s="74"/>
      <c r="E143" s="74" t="s">
        <v>25</v>
      </c>
      <c r="F143" s="74"/>
      <c r="G143" s="74" t="s">
        <v>25</v>
      </c>
      <c r="H143" s="74" t="s">
        <v>25</v>
      </c>
      <c r="I143" s="51">
        <v>116.9</v>
      </c>
      <c r="J143" s="74" t="s">
        <v>25</v>
      </c>
      <c r="K143" s="102" t="s">
        <v>25</v>
      </c>
      <c r="L143" s="103" t="s">
        <v>25</v>
      </c>
      <c r="M143" s="74" t="s">
        <v>25</v>
      </c>
      <c r="N143" s="74" t="s">
        <v>25</v>
      </c>
    </row>
    <row r="144" spans="1:14" x14ac:dyDescent="0.2">
      <c r="A144" s="140"/>
      <c r="B144" t="s">
        <v>62</v>
      </c>
      <c r="C144" s="74" t="s">
        <v>25</v>
      </c>
      <c r="D144" s="74"/>
      <c r="E144" s="74" t="s">
        <v>25</v>
      </c>
      <c r="F144" s="74"/>
      <c r="G144" s="74" t="s">
        <v>25</v>
      </c>
      <c r="H144" s="74" t="s">
        <v>25</v>
      </c>
      <c r="I144" s="51">
        <v>14.9</v>
      </c>
      <c r="J144" s="74" t="s">
        <v>25</v>
      </c>
      <c r="K144" s="102" t="s">
        <v>25</v>
      </c>
      <c r="L144" s="103" t="s">
        <v>25</v>
      </c>
      <c r="M144" s="74" t="s">
        <v>25</v>
      </c>
      <c r="N144" s="74" t="s">
        <v>25</v>
      </c>
    </row>
    <row r="145" spans="1:14" x14ac:dyDescent="0.2">
      <c r="A145" s="59"/>
      <c r="B145" s="76" t="s">
        <v>0</v>
      </c>
      <c r="C145" s="77">
        <v>485014.79311149963</v>
      </c>
      <c r="D145" s="77"/>
      <c r="E145" s="77">
        <v>1525352.1237407001</v>
      </c>
      <c r="F145" s="77"/>
      <c r="G145" s="77">
        <v>6735.343183060796</v>
      </c>
      <c r="H145" s="77">
        <v>482.30930459551121</v>
      </c>
      <c r="I145" s="77">
        <v>497.80978979076201</v>
      </c>
      <c r="J145" s="77">
        <v>4563.8466168458508</v>
      </c>
      <c r="K145" s="91">
        <v>8.0036122223465225E+23</v>
      </c>
      <c r="L145" s="104">
        <v>35.00714417803276</v>
      </c>
      <c r="M145" s="77">
        <v>24.696439033161617</v>
      </c>
      <c r="N145" s="85">
        <v>2.8743898563134112</v>
      </c>
    </row>
    <row r="146" spans="1:14" ht="11.25" customHeight="1" x14ac:dyDescent="0.2">
      <c r="A146" s="93"/>
      <c r="B146" s="93"/>
      <c r="C146" s="94"/>
      <c r="D146" s="94"/>
      <c r="E146" s="94"/>
      <c r="F146" s="94"/>
      <c r="G146" s="94"/>
      <c r="H146" s="94"/>
      <c r="I146" s="94"/>
      <c r="M146" s="93"/>
      <c r="N146" s="94"/>
    </row>
    <row r="147" spans="1:14" ht="6" customHeight="1" x14ac:dyDescent="0.2">
      <c r="C147" s="6"/>
      <c r="D147" s="6"/>
      <c r="E147" s="6"/>
      <c r="F147" s="6"/>
      <c r="G147" s="6"/>
      <c r="H147" s="6"/>
      <c r="I147" s="6"/>
      <c r="J147" s="44"/>
      <c r="K147" s="44"/>
      <c r="L147" s="44"/>
      <c r="N147" s="6"/>
    </row>
    <row r="148" spans="1:14" ht="48.75" customHeight="1" x14ac:dyDescent="0.2">
      <c r="A148" s="114" t="s">
        <v>29</v>
      </c>
      <c r="B148" s="139" t="s">
        <v>38</v>
      </c>
      <c r="C148" s="139"/>
      <c r="D148" s="139"/>
      <c r="E148" s="139"/>
      <c r="F148" s="139"/>
      <c r="G148" s="139"/>
      <c r="H148" s="139"/>
      <c r="I148" s="139"/>
      <c r="J148" s="139"/>
      <c r="K148" s="139"/>
      <c r="L148" s="139"/>
      <c r="M148" s="139"/>
      <c r="N148" s="139"/>
    </row>
    <row r="149" spans="1:14" s="11" customFormat="1" ht="48" customHeight="1" x14ac:dyDescent="0.15">
      <c r="A149" s="114" t="s">
        <v>30</v>
      </c>
      <c r="B149" s="139" t="s">
        <v>68</v>
      </c>
      <c r="C149" s="139"/>
      <c r="D149" s="139"/>
      <c r="E149" s="139"/>
      <c r="F149" s="139"/>
      <c r="G149" s="139"/>
      <c r="H149" s="139"/>
      <c r="I149" s="139"/>
      <c r="J149" s="139"/>
      <c r="K149" s="139"/>
      <c r="L149" s="139"/>
      <c r="M149" s="139"/>
      <c r="N149" s="139"/>
    </row>
    <row r="150" spans="1:14" ht="24.6" customHeight="1" x14ac:dyDescent="0.2">
      <c r="A150" s="139" t="s">
        <v>88</v>
      </c>
      <c r="B150" s="142"/>
      <c r="C150" s="142"/>
      <c r="D150" s="142"/>
      <c r="E150" s="142"/>
      <c r="F150" s="142"/>
      <c r="G150" s="142"/>
      <c r="H150" s="142"/>
      <c r="I150" s="142"/>
      <c r="J150" s="142"/>
      <c r="K150" s="142"/>
      <c r="L150" s="142"/>
      <c r="M150" s="142"/>
      <c r="N150" s="142"/>
    </row>
    <row r="151" spans="1:14" ht="11.25" customHeight="1" x14ac:dyDescent="0.2">
      <c r="A151" s="136" t="s">
        <v>87</v>
      </c>
      <c r="B151" s="142"/>
      <c r="C151" s="142"/>
      <c r="D151" s="142"/>
      <c r="E151" s="142"/>
      <c r="F151" s="142"/>
      <c r="G151" s="142"/>
      <c r="H151" s="142"/>
      <c r="I151" s="142"/>
      <c r="J151" s="142"/>
      <c r="K151" s="142"/>
      <c r="L151" s="142"/>
      <c r="M151" s="142"/>
      <c r="N151" s="142"/>
    </row>
    <row r="152" spans="1:14" ht="24" customHeight="1" x14ac:dyDescent="0.2">
      <c r="A152" s="137" t="s">
        <v>63</v>
      </c>
      <c r="B152" s="142"/>
      <c r="C152" s="142"/>
      <c r="D152" s="142"/>
      <c r="E152" s="142"/>
      <c r="F152" s="142"/>
      <c r="G152" s="142"/>
      <c r="H152" s="142"/>
      <c r="I152" s="142"/>
      <c r="J152" s="142"/>
      <c r="K152" s="142"/>
      <c r="L152" s="142"/>
      <c r="M152" s="142"/>
      <c r="N152" s="142"/>
    </row>
    <row r="153" spans="1:14" ht="30.95" customHeight="1" x14ac:dyDescent="0.2">
      <c r="A153" s="137" t="s">
        <v>65</v>
      </c>
      <c r="B153" s="142"/>
      <c r="C153" s="142"/>
      <c r="D153" s="142"/>
      <c r="E153" s="142"/>
      <c r="F153" s="142"/>
      <c r="G153" s="142"/>
      <c r="H153" s="142"/>
      <c r="I153" s="142"/>
      <c r="J153" s="142"/>
      <c r="K153" s="142"/>
      <c r="L153" s="142"/>
      <c r="M153" s="142"/>
      <c r="N153" s="142"/>
    </row>
    <row r="154" spans="1:14" ht="11.25" customHeight="1" x14ac:dyDescent="0.2">
      <c r="A154" s="143" t="s">
        <v>64</v>
      </c>
      <c r="B154" s="144"/>
      <c r="C154" s="144"/>
      <c r="D154" s="144"/>
      <c r="E154" s="144"/>
      <c r="F154" s="144"/>
      <c r="G154" s="144"/>
      <c r="H154" s="144"/>
      <c r="I154" s="144"/>
      <c r="J154" s="144"/>
      <c r="K154" s="144"/>
      <c r="L154" s="144"/>
      <c r="M154" s="144"/>
      <c r="N154" s="144"/>
    </row>
    <row r="155" spans="1:14" s="11" customFormat="1" ht="20.25" customHeight="1" x14ac:dyDescent="0.2">
      <c r="A155" s="138" t="s">
        <v>35</v>
      </c>
      <c r="B155" s="141"/>
      <c r="C155" s="141"/>
      <c r="D155" s="141"/>
      <c r="E155" s="141"/>
      <c r="F155" s="141"/>
      <c r="G155" s="141"/>
      <c r="H155" s="141"/>
      <c r="I155" s="141"/>
      <c r="J155" s="141"/>
      <c r="K155" s="141"/>
      <c r="L155" s="141"/>
      <c r="M155" s="141"/>
      <c r="N155" s="141"/>
    </row>
    <row r="156" spans="1:14" ht="6" customHeight="1" x14ac:dyDescent="0.2">
      <c r="M156" s="93"/>
      <c r="N156" s="93"/>
    </row>
    <row r="157" spans="1:14" s="95" customFormat="1" ht="12.75" customHeight="1" x14ac:dyDescent="0.2">
      <c r="A157" s="44" t="s">
        <v>24</v>
      </c>
      <c r="B157" s="44"/>
      <c r="C157" s="44"/>
      <c r="D157" s="44"/>
      <c r="E157" s="44"/>
      <c r="F157" s="44"/>
      <c r="G157" s="55"/>
      <c r="H157" s="56"/>
      <c r="I157" s="55"/>
      <c r="J157" s="55"/>
      <c r="K157" s="55"/>
      <c r="L157" s="55"/>
      <c r="M157" s="55"/>
      <c r="N157" s="55"/>
    </row>
    <row r="158" spans="1:14" s="95" customFormat="1" ht="11.1" customHeight="1" x14ac:dyDescent="0.2">
      <c r="A158" t="s">
        <v>93</v>
      </c>
      <c r="B158"/>
      <c r="C158"/>
      <c r="D158"/>
      <c r="E158"/>
      <c r="F158"/>
      <c r="H158" s="96"/>
    </row>
    <row r="159" spans="1:14" s="95" customFormat="1" ht="11.1" customHeight="1" x14ac:dyDescent="0.2">
      <c r="A159" t="s">
        <v>34</v>
      </c>
      <c r="B159"/>
      <c r="C159"/>
      <c r="D159"/>
      <c r="E159"/>
      <c r="F159"/>
      <c r="H159" s="96"/>
    </row>
    <row r="160" spans="1:14" x14ac:dyDescent="0.2">
      <c r="A160" s="97"/>
    </row>
    <row r="161" spans="1:1" x14ac:dyDescent="0.2">
      <c r="A161" s="97"/>
    </row>
  </sheetData>
  <mergeCells count="37">
    <mergeCell ref="A155:N155"/>
    <mergeCell ref="B149:N149"/>
    <mergeCell ref="A150:N150"/>
    <mergeCell ref="A151:N151"/>
    <mergeCell ref="A152:N152"/>
    <mergeCell ref="A153:N153"/>
    <mergeCell ref="A154:N154"/>
    <mergeCell ref="B148:N148"/>
    <mergeCell ref="A81:A85"/>
    <mergeCell ref="A87:A91"/>
    <mergeCell ref="A93:A97"/>
    <mergeCell ref="A99:A103"/>
    <mergeCell ref="A105:A109"/>
    <mergeCell ref="A110:A114"/>
    <mergeCell ref="A116:A120"/>
    <mergeCell ref="A122:A126"/>
    <mergeCell ref="A128:A132"/>
    <mergeCell ref="A134:A138"/>
    <mergeCell ref="A140:A144"/>
    <mergeCell ref="A75:A79"/>
    <mergeCell ref="A9:A13"/>
    <mergeCell ref="A15:A19"/>
    <mergeCell ref="A21:A25"/>
    <mergeCell ref="A27:A31"/>
    <mergeCell ref="A33:A37"/>
    <mergeCell ref="A39:A43"/>
    <mergeCell ref="A45:A49"/>
    <mergeCell ref="A51:A55"/>
    <mergeCell ref="A57:A61"/>
    <mergeCell ref="A63:A67"/>
    <mergeCell ref="A69:A73"/>
    <mergeCell ref="K6:N6"/>
    <mergeCell ref="A6:A7"/>
    <mergeCell ref="B6:B7"/>
    <mergeCell ref="C6:D7"/>
    <mergeCell ref="E6:F6"/>
    <mergeCell ref="G6:J6"/>
  </mergeCells>
  <hyperlinks>
    <hyperlink ref="N1" location="'Inhalt - Contenu'!A1" display="◄" xr:uid="{B2F02999-C341-449A-963D-E28273C19416}"/>
  </hyperlinks>
  <pageMargins left="0.78740157499999996" right="0.78740157499999996" top="0.84" bottom="0.79" header="0.4921259845" footer="0.4921259845"/>
  <pageSetup paperSize="9" scale="55" orientation="portrait" r:id="rId1"/>
  <headerFooter alignWithMargins="0">
    <oddFooter>&amp;R&amp;7&amp;F &amp;A &amp;P/&amp;N</oddFooter>
  </headerFooter>
  <ignoredErrors>
    <ignoredError sqref="D87:D88 F87:F88 D91 F9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9"/>
  <sheetViews>
    <sheetView showGridLines="0" zoomScaleNormal="100" workbookViewId="0"/>
  </sheetViews>
  <sheetFormatPr baseColWidth="10" defaultColWidth="12" defaultRowHeight="11.25" x14ac:dyDescent="0.2"/>
  <cols>
    <col min="1" max="1" width="5.1640625" customWidth="1"/>
    <col min="6" max="6" width="7.1640625" customWidth="1"/>
    <col min="9" max="9" width="12.6640625" customWidth="1"/>
  </cols>
  <sheetData>
    <row r="1" spans="2:11" ht="12.75" x14ac:dyDescent="0.2">
      <c r="J1" s="67" t="s">
        <v>21</v>
      </c>
    </row>
    <row r="2" spans="2:11" x14ac:dyDescent="0.2">
      <c r="C2" s="5"/>
      <c r="D2" s="5"/>
      <c r="E2" s="5"/>
      <c r="F2" s="5"/>
    </row>
    <row r="3" spans="2:11" x14ac:dyDescent="0.2">
      <c r="C3" s="58" t="s">
        <v>0</v>
      </c>
      <c r="D3" s="58" t="s">
        <v>69</v>
      </c>
      <c r="E3" s="58" t="s">
        <v>70</v>
      </c>
      <c r="F3" s="6"/>
      <c r="G3" s="4" t="s">
        <v>7</v>
      </c>
      <c r="H3" s="4" t="s">
        <v>3</v>
      </c>
      <c r="I3" s="4" t="s">
        <v>0</v>
      </c>
      <c r="J3" s="6"/>
    </row>
    <row r="4" spans="2:11" x14ac:dyDescent="0.2">
      <c r="C4" s="6"/>
      <c r="D4" s="6"/>
      <c r="E4" s="6"/>
      <c r="F4" s="6"/>
      <c r="G4" s="6"/>
      <c r="H4" s="6"/>
      <c r="I4" s="6"/>
      <c r="J4" s="6"/>
    </row>
    <row r="5" spans="2:11" x14ac:dyDescent="0.2">
      <c r="C5" s="6"/>
      <c r="D5" s="6"/>
      <c r="E5" s="6"/>
      <c r="F5" s="6"/>
      <c r="G5" s="6"/>
      <c r="H5" s="6"/>
      <c r="I5" s="6"/>
      <c r="J5" s="6"/>
    </row>
    <row r="6" spans="2:11" x14ac:dyDescent="0.2">
      <c r="B6">
        <v>2000</v>
      </c>
      <c r="C6" s="6">
        <f>I6/1000</f>
        <v>513.678</v>
      </c>
      <c r="D6" s="6">
        <f>G6/1000</f>
        <v>332.81099999999998</v>
      </c>
      <c r="E6" s="6">
        <f>H6/1000</f>
        <v>180.86699999999999</v>
      </c>
      <c r="G6" s="2">
        <v>332811</v>
      </c>
      <c r="H6" s="2">
        <v>180867</v>
      </c>
      <c r="I6" s="14">
        <v>513678</v>
      </c>
    </row>
    <row r="7" spans="2:11" x14ac:dyDescent="0.2">
      <c r="B7">
        <v>2001</v>
      </c>
      <c r="C7" s="6">
        <f t="shared" ref="C7:C28" si="0">I7/1000</f>
        <v>501.99400000000003</v>
      </c>
      <c r="D7" s="6">
        <f t="shared" ref="D7:E28" si="1">G7/1000</f>
        <v>331.18700000000001</v>
      </c>
      <c r="E7" s="6">
        <f t="shared" si="1"/>
        <v>170.80699999999999</v>
      </c>
      <c r="G7" s="2">
        <v>331187</v>
      </c>
      <c r="H7" s="2">
        <v>170807</v>
      </c>
      <c r="I7" s="14">
        <v>501994</v>
      </c>
      <c r="K7" s="42"/>
    </row>
    <row r="8" spans="2:11" x14ac:dyDescent="0.2">
      <c r="B8">
        <v>2002</v>
      </c>
      <c r="C8" s="6">
        <f t="shared" si="0"/>
        <v>484.40100000000001</v>
      </c>
      <c r="D8" s="6">
        <f t="shared" si="1"/>
        <v>328.214</v>
      </c>
      <c r="E8" s="6">
        <f t="shared" si="1"/>
        <v>156.18700000000001</v>
      </c>
      <c r="G8" s="2">
        <v>328214</v>
      </c>
      <c r="H8" s="2">
        <v>156187</v>
      </c>
      <c r="I8" s="14">
        <v>484401</v>
      </c>
      <c r="K8" s="42"/>
    </row>
    <row r="9" spans="2:11" x14ac:dyDescent="0.2">
      <c r="B9">
        <v>2003</v>
      </c>
      <c r="C9" s="6">
        <f t="shared" si="0"/>
        <v>485.63299999999998</v>
      </c>
      <c r="D9" s="6">
        <f t="shared" si="1"/>
        <v>338.77300000000002</v>
      </c>
      <c r="E9" s="6">
        <f t="shared" si="1"/>
        <v>146.86000000000001</v>
      </c>
      <c r="F9" s="5"/>
      <c r="G9" s="2">
        <v>338773</v>
      </c>
      <c r="H9" s="2">
        <v>146860</v>
      </c>
      <c r="I9" s="14">
        <v>485633</v>
      </c>
      <c r="J9" s="5"/>
      <c r="K9" s="42"/>
    </row>
    <row r="10" spans="2:11" x14ac:dyDescent="0.2">
      <c r="B10">
        <v>2004</v>
      </c>
      <c r="C10" s="6">
        <f t="shared" si="0"/>
        <v>487.72300000000001</v>
      </c>
      <c r="D10" s="6">
        <f t="shared" si="1"/>
        <v>341.185</v>
      </c>
      <c r="E10" s="6">
        <f t="shared" si="1"/>
        <v>146.53800000000001</v>
      </c>
      <c r="G10" s="2">
        <v>341185</v>
      </c>
      <c r="H10" s="2">
        <v>146538</v>
      </c>
      <c r="I10" s="14">
        <v>487723</v>
      </c>
      <c r="K10" s="42"/>
    </row>
    <row r="11" spans="2:11" x14ac:dyDescent="0.2">
      <c r="B11">
        <v>2005</v>
      </c>
      <c r="C11" s="6">
        <f t="shared" si="0"/>
        <v>496.76</v>
      </c>
      <c r="D11" s="6">
        <f t="shared" si="1"/>
        <v>351.029</v>
      </c>
      <c r="E11" s="6">
        <f t="shared" si="1"/>
        <v>145.73099999999999</v>
      </c>
      <c r="F11" s="2"/>
      <c r="G11" s="15">
        <v>351029</v>
      </c>
      <c r="H11" s="15">
        <v>145731</v>
      </c>
      <c r="I11" s="16">
        <v>496760</v>
      </c>
      <c r="J11" s="2"/>
      <c r="K11" s="42"/>
    </row>
    <row r="12" spans="2:11" x14ac:dyDescent="0.2">
      <c r="B12">
        <v>2006</v>
      </c>
      <c r="C12" s="6">
        <f t="shared" si="0"/>
        <v>530.52200000000005</v>
      </c>
      <c r="D12" s="6">
        <f t="shared" si="1"/>
        <v>379.38600000000002</v>
      </c>
      <c r="E12" s="6">
        <f t="shared" si="1"/>
        <v>151.136</v>
      </c>
      <c r="F12" s="2"/>
      <c r="G12" s="2">
        <v>379386</v>
      </c>
      <c r="H12" s="2">
        <v>151136</v>
      </c>
      <c r="I12" s="14">
        <v>530522</v>
      </c>
      <c r="K12" s="42"/>
    </row>
    <row r="13" spans="2:11" x14ac:dyDescent="0.2">
      <c r="B13">
        <v>2007</v>
      </c>
      <c r="C13" s="6">
        <f t="shared" si="0"/>
        <v>563.69200000000001</v>
      </c>
      <c r="D13" s="6">
        <f t="shared" si="1"/>
        <v>402.51900000000001</v>
      </c>
      <c r="E13" s="6">
        <f t="shared" si="1"/>
        <v>161.173</v>
      </c>
      <c r="F13" s="2"/>
      <c r="G13" s="2">
        <v>402519</v>
      </c>
      <c r="H13" s="2">
        <v>161173</v>
      </c>
      <c r="I13" s="14">
        <v>563692</v>
      </c>
      <c r="K13" s="42"/>
    </row>
    <row r="14" spans="2:11" x14ac:dyDescent="0.2">
      <c r="B14">
        <v>2008</v>
      </c>
      <c r="C14" s="6">
        <f t="shared" si="0"/>
        <v>557.774</v>
      </c>
      <c r="D14" s="6">
        <f t="shared" si="1"/>
        <v>407.84699999999998</v>
      </c>
      <c r="E14" s="6">
        <f t="shared" si="1"/>
        <v>149.92699999999999</v>
      </c>
      <c r="F14" s="2"/>
      <c r="G14" s="2">
        <v>407847</v>
      </c>
      <c r="H14" s="2">
        <v>149927</v>
      </c>
      <c r="I14" s="14">
        <v>557774</v>
      </c>
      <c r="K14" s="42"/>
    </row>
    <row r="15" spans="2:11" x14ac:dyDescent="0.2">
      <c r="B15">
        <v>2009</v>
      </c>
      <c r="C15" s="6">
        <f t="shared" si="0"/>
        <v>589.37599999999998</v>
      </c>
      <c r="D15" s="6">
        <f t="shared" si="1"/>
        <v>445.04599999999999</v>
      </c>
      <c r="E15" s="6">
        <f t="shared" si="1"/>
        <v>144.33000000000001</v>
      </c>
      <c r="F15" s="2"/>
      <c r="G15" s="2">
        <v>445046</v>
      </c>
      <c r="H15" s="2">
        <v>144330</v>
      </c>
      <c r="I15" s="14">
        <v>589376</v>
      </c>
      <c r="K15" s="42"/>
    </row>
    <row r="16" spans="2:11" x14ac:dyDescent="0.2">
      <c r="B16">
        <v>2010</v>
      </c>
      <c r="C16" s="6">
        <f t="shared" si="0"/>
        <v>580.80799999999999</v>
      </c>
      <c r="D16" s="6">
        <f t="shared" si="1"/>
        <v>422.27100000000002</v>
      </c>
      <c r="E16" s="6">
        <f t="shared" si="1"/>
        <v>158.53700000000001</v>
      </c>
      <c r="G16" s="2">
        <v>422271</v>
      </c>
      <c r="H16" s="2">
        <v>158537</v>
      </c>
      <c r="I16" s="14">
        <v>580808</v>
      </c>
      <c r="K16" s="42"/>
    </row>
    <row r="17" spans="2:11" x14ac:dyDescent="0.2">
      <c r="B17">
        <v>2011</v>
      </c>
      <c r="C17" s="6">
        <f t="shared" si="0"/>
        <v>600.63400000000001</v>
      </c>
      <c r="D17" s="6">
        <f t="shared" si="1"/>
        <v>426.959</v>
      </c>
      <c r="E17" s="6">
        <f t="shared" si="1"/>
        <v>173.67500000000001</v>
      </c>
      <c r="G17" s="2">
        <v>426959</v>
      </c>
      <c r="H17" s="2">
        <v>173675</v>
      </c>
      <c r="I17" s="14">
        <v>600634</v>
      </c>
      <c r="K17" s="42"/>
    </row>
    <row r="18" spans="2:11" x14ac:dyDescent="0.2">
      <c r="B18">
        <v>2012</v>
      </c>
      <c r="C18" s="6">
        <f t="shared" si="0"/>
        <v>592.82000000000005</v>
      </c>
      <c r="D18" s="6">
        <f t="shared" si="1"/>
        <v>416.42399999999998</v>
      </c>
      <c r="E18" s="6">
        <f t="shared" si="1"/>
        <v>176.39599999999999</v>
      </c>
      <c r="G18" s="2">
        <v>416424</v>
      </c>
      <c r="H18" s="2">
        <v>176396</v>
      </c>
      <c r="I18" s="14">
        <v>592820</v>
      </c>
    </row>
    <row r="19" spans="2:11" x14ac:dyDescent="0.2">
      <c r="B19">
        <v>2013</v>
      </c>
      <c r="C19" s="6">
        <f t="shared" si="0"/>
        <v>582.26400000000001</v>
      </c>
      <c r="D19" s="6">
        <f t="shared" si="1"/>
        <v>407.75</v>
      </c>
      <c r="E19" s="6">
        <f t="shared" si="1"/>
        <v>174.51400000000001</v>
      </c>
      <c r="G19" s="2">
        <v>407750</v>
      </c>
      <c r="H19" s="2">
        <v>174514</v>
      </c>
      <c r="I19" s="14">
        <v>582264</v>
      </c>
    </row>
    <row r="20" spans="2:11" x14ac:dyDescent="0.2">
      <c r="B20">
        <v>2014</v>
      </c>
      <c r="C20" s="6">
        <f t="shared" si="0"/>
        <v>590.83000000000004</v>
      </c>
      <c r="D20" s="6">
        <f t="shared" si="1"/>
        <v>412.87400000000002</v>
      </c>
      <c r="E20" s="6">
        <f t="shared" si="1"/>
        <v>177.95599999999999</v>
      </c>
      <c r="G20" s="2">
        <v>412874</v>
      </c>
      <c r="H20" s="2">
        <v>177956</v>
      </c>
      <c r="I20" s="14">
        <v>590830</v>
      </c>
    </row>
    <row r="21" spans="2:11" x14ac:dyDescent="0.2">
      <c r="B21">
        <v>2015</v>
      </c>
      <c r="C21" s="6">
        <f t="shared" si="0"/>
        <v>556.077</v>
      </c>
      <c r="D21" s="6">
        <f t="shared" si="1"/>
        <v>374.65300000000002</v>
      </c>
      <c r="E21" s="6">
        <f t="shared" si="1"/>
        <v>181.42400000000001</v>
      </c>
      <c r="G21" s="2">
        <v>374653</v>
      </c>
      <c r="H21" s="2">
        <v>181424</v>
      </c>
      <c r="I21" s="14">
        <v>556077</v>
      </c>
    </row>
    <row r="22" spans="2:11" x14ac:dyDescent="0.2">
      <c r="B22">
        <v>2016</v>
      </c>
      <c r="C22" s="6">
        <f t="shared" si="0"/>
        <v>575.66027798173798</v>
      </c>
      <c r="D22" s="6">
        <f t="shared" si="1"/>
        <v>386.69685223081763</v>
      </c>
      <c r="E22" s="6">
        <f t="shared" si="1"/>
        <v>188.96342575199202</v>
      </c>
      <c r="G22" s="38">
        <v>386696.8522308176</v>
      </c>
      <c r="H22" s="2">
        <v>188963.42575199201</v>
      </c>
      <c r="I22" s="14">
        <v>575660.27798173798</v>
      </c>
    </row>
    <row r="23" spans="2:11" x14ac:dyDescent="0.2">
      <c r="B23">
        <v>2017</v>
      </c>
      <c r="C23" s="6">
        <f t="shared" si="0"/>
        <v>582.67377791451304</v>
      </c>
      <c r="D23" s="6">
        <f t="shared" si="1"/>
        <v>390.83687545270567</v>
      </c>
      <c r="E23" s="6">
        <f t="shared" si="1"/>
        <v>191.83690246016641</v>
      </c>
      <c r="G23" s="38">
        <v>390836.87545270566</v>
      </c>
      <c r="H23" s="38">
        <v>191836.90246016643</v>
      </c>
      <c r="I23" s="14">
        <v>582673.77791451302</v>
      </c>
    </row>
    <row r="24" spans="2:11" x14ac:dyDescent="0.2">
      <c r="B24">
        <v>2018</v>
      </c>
      <c r="C24" s="6">
        <f t="shared" si="0"/>
        <v>612.23014741685574</v>
      </c>
      <c r="D24" s="6">
        <f t="shared" si="1"/>
        <v>417.66387370201517</v>
      </c>
      <c r="E24" s="6">
        <f t="shared" si="1"/>
        <v>194.56627371187955</v>
      </c>
      <c r="G24" s="38">
        <v>417663.87370201515</v>
      </c>
      <c r="H24" s="38">
        <v>194566.27371187953</v>
      </c>
      <c r="I24" s="39">
        <v>612230.14741685579</v>
      </c>
    </row>
    <row r="25" spans="2:11" x14ac:dyDescent="0.2">
      <c r="B25">
        <v>2019</v>
      </c>
      <c r="C25" s="6">
        <f t="shared" si="0"/>
        <v>619.17866220030839</v>
      </c>
      <c r="D25" s="6">
        <f t="shared" si="1"/>
        <v>423.50013939056339</v>
      </c>
      <c r="E25" s="6">
        <f t="shared" si="1"/>
        <v>195.67852280651272</v>
      </c>
      <c r="G25" s="38">
        <v>423500.13939056342</v>
      </c>
      <c r="H25" s="38">
        <v>195678.52280651272</v>
      </c>
      <c r="I25" s="39">
        <v>619178.6622003084</v>
      </c>
    </row>
    <row r="26" spans="2:11" x14ac:dyDescent="0.2">
      <c r="B26">
        <v>2020</v>
      </c>
      <c r="C26" s="6">
        <f t="shared" si="0"/>
        <v>219.916</v>
      </c>
      <c r="D26" s="6">
        <f t="shared" si="1"/>
        <v>143.32599999999999</v>
      </c>
      <c r="E26" s="6">
        <f t="shared" si="1"/>
        <v>76.588999999999999</v>
      </c>
      <c r="G26" s="38">
        <v>143326</v>
      </c>
      <c r="H26" s="38">
        <v>76589</v>
      </c>
      <c r="I26" s="39">
        <v>219916</v>
      </c>
    </row>
    <row r="27" spans="2:11" x14ac:dyDescent="0.2">
      <c r="B27">
        <v>2021</v>
      </c>
      <c r="C27" s="6">
        <f t="shared" ref="C27" si="2">I27/1000</f>
        <v>273.55700000000002</v>
      </c>
      <c r="D27" s="6">
        <f t="shared" ref="D27" si="3">G27/1000</f>
        <v>186.31200000000001</v>
      </c>
      <c r="E27" s="6">
        <f t="shared" ref="E27" si="4">H27/1000</f>
        <v>87.245000000000005</v>
      </c>
      <c r="G27" s="38">
        <v>186312</v>
      </c>
      <c r="H27" s="38">
        <v>87245</v>
      </c>
      <c r="I27" s="39">
        <v>273557</v>
      </c>
    </row>
    <row r="28" spans="2:11" x14ac:dyDescent="0.2">
      <c r="B28">
        <v>2022</v>
      </c>
      <c r="C28" s="6">
        <f t="shared" si="0"/>
        <v>485.01479311149996</v>
      </c>
      <c r="D28" s="6">
        <f t="shared" si="1"/>
        <v>336.24714068779599</v>
      </c>
      <c r="E28" s="6">
        <f t="shared" si="1"/>
        <v>148.767652423703</v>
      </c>
      <c r="G28" s="38">
        <v>336247.140687796</v>
      </c>
      <c r="H28" s="38">
        <v>148767.652423703</v>
      </c>
      <c r="I28" s="39">
        <v>485014.79311149998</v>
      </c>
    </row>
    <row r="32" spans="2:11" x14ac:dyDescent="0.2">
      <c r="B32" s="140"/>
      <c r="D32" s="2"/>
      <c r="E32" s="2"/>
      <c r="F32" s="2"/>
      <c r="G32" s="2"/>
      <c r="H32" s="9"/>
      <c r="I32" s="2"/>
      <c r="J32" s="2"/>
      <c r="K32" s="2"/>
    </row>
    <row r="33" spans="1:12" x14ac:dyDescent="0.2">
      <c r="B33" s="140"/>
      <c r="D33" s="2"/>
      <c r="E33" s="2"/>
      <c r="F33" s="2"/>
      <c r="G33" s="2"/>
      <c r="H33" s="9"/>
      <c r="I33" s="2"/>
      <c r="J33" s="2"/>
      <c r="K33" s="2"/>
    </row>
    <row r="34" spans="1:12" x14ac:dyDescent="0.2">
      <c r="B34" s="140"/>
      <c r="D34" s="2"/>
      <c r="E34" s="2"/>
      <c r="F34" s="2"/>
      <c r="G34" s="2"/>
      <c r="H34" s="10"/>
      <c r="I34" s="2"/>
      <c r="J34" s="2"/>
      <c r="K34" s="2"/>
    </row>
    <row r="35" spans="1:12" x14ac:dyDescent="0.2">
      <c r="B35" s="140"/>
      <c r="D35" s="2"/>
      <c r="E35" s="2"/>
      <c r="F35" s="2"/>
      <c r="G35" s="2"/>
      <c r="H35" s="9"/>
      <c r="J35" s="2"/>
    </row>
    <row r="36" spans="1:12" x14ac:dyDescent="0.2">
      <c r="B36" s="140"/>
      <c r="D36" s="2"/>
      <c r="E36" s="2"/>
      <c r="F36" s="2"/>
      <c r="G36" s="2"/>
      <c r="H36" s="9"/>
      <c r="I36" s="2"/>
      <c r="J36" s="2"/>
      <c r="K36" s="2"/>
    </row>
    <row r="37" spans="1:12" x14ac:dyDescent="0.2">
      <c r="A37" s="140"/>
      <c r="C37" s="50"/>
      <c r="D37" s="50"/>
      <c r="E37" s="50"/>
      <c r="F37" s="50"/>
      <c r="G37" s="40"/>
      <c r="H37" s="50"/>
      <c r="I37" s="50"/>
      <c r="J37" s="50"/>
      <c r="K37" s="51"/>
      <c r="L37" s="51"/>
    </row>
    <row r="38" spans="1:12" x14ac:dyDescent="0.2">
      <c r="A38" s="140"/>
      <c r="B38" s="52"/>
      <c r="C38" s="50"/>
      <c r="D38" s="50"/>
      <c r="E38" s="50"/>
      <c r="F38" s="50"/>
      <c r="G38" s="40"/>
      <c r="H38" s="50"/>
      <c r="I38" s="50"/>
      <c r="J38" s="50"/>
      <c r="K38" s="50"/>
      <c r="L38" s="50"/>
    </row>
    <row r="39" spans="1:12" x14ac:dyDescent="0.2">
      <c r="A39" s="140"/>
      <c r="B39" s="52"/>
      <c r="C39" s="50"/>
      <c r="D39" s="50"/>
      <c r="E39" s="50"/>
      <c r="F39" s="50"/>
      <c r="G39" s="40"/>
      <c r="H39" s="50"/>
      <c r="I39" s="50"/>
      <c r="J39" s="50"/>
      <c r="K39" s="50"/>
      <c r="L39" s="50"/>
    </row>
    <row r="40" spans="1:12" x14ac:dyDescent="0.2">
      <c r="A40" s="140"/>
      <c r="B40" s="52"/>
      <c r="C40" s="50"/>
      <c r="D40" s="50"/>
      <c r="E40" s="50"/>
      <c r="F40" s="50"/>
      <c r="G40" s="41"/>
      <c r="H40" s="50"/>
      <c r="I40" s="50"/>
      <c r="J40" s="50"/>
      <c r="K40" s="51"/>
      <c r="L40" s="51"/>
    </row>
    <row r="41" spans="1:12" x14ac:dyDescent="0.2">
      <c r="A41" s="140"/>
      <c r="B41" s="52"/>
      <c r="C41" s="50"/>
      <c r="D41" s="50"/>
      <c r="E41" s="50"/>
      <c r="F41" s="50"/>
      <c r="G41" s="40"/>
      <c r="H41" s="50"/>
      <c r="I41" s="50"/>
      <c r="J41" s="50"/>
      <c r="K41" s="51"/>
      <c r="L41" s="51"/>
    </row>
    <row r="42" spans="1:12" x14ac:dyDescent="0.2">
      <c r="B42" s="52"/>
      <c r="C42" s="50"/>
      <c r="D42" s="50"/>
      <c r="E42" s="50"/>
      <c r="F42" s="50"/>
      <c r="G42" s="40"/>
      <c r="H42" s="50"/>
      <c r="I42" s="50"/>
      <c r="J42" s="50"/>
      <c r="K42" s="51"/>
      <c r="L42" s="51"/>
    </row>
    <row r="43" spans="1:12" x14ac:dyDescent="0.2">
      <c r="A43" s="140"/>
      <c r="C43" s="50"/>
      <c r="D43" s="50"/>
      <c r="E43" s="50"/>
      <c r="F43" s="50"/>
      <c r="G43" s="40"/>
      <c r="H43" s="50"/>
      <c r="I43" s="50"/>
      <c r="J43" s="50"/>
      <c r="K43" s="51"/>
      <c r="L43" s="51"/>
    </row>
    <row r="44" spans="1:12" x14ac:dyDescent="0.2">
      <c r="A44" s="140"/>
      <c r="B44" s="52"/>
      <c r="C44" s="50"/>
      <c r="D44" s="50"/>
      <c r="E44" s="50"/>
      <c r="F44" s="50"/>
      <c r="G44" s="40"/>
      <c r="H44" s="50"/>
      <c r="I44" s="50"/>
      <c r="J44" s="50"/>
      <c r="K44" s="50"/>
      <c r="L44" s="50"/>
    </row>
    <row r="45" spans="1:12" x14ac:dyDescent="0.2">
      <c r="A45" s="140"/>
      <c r="B45" s="52"/>
      <c r="C45" s="50"/>
      <c r="D45" s="50"/>
      <c r="E45" s="50"/>
      <c r="F45" s="50"/>
      <c r="G45" s="40"/>
      <c r="H45" s="50"/>
      <c r="I45" s="50"/>
      <c r="J45" s="50"/>
      <c r="K45" s="50"/>
      <c r="L45" s="50"/>
    </row>
    <row r="46" spans="1:12" x14ac:dyDescent="0.2">
      <c r="A46" s="140"/>
      <c r="J46" s="50"/>
      <c r="K46" s="51"/>
    </row>
    <row r="47" spans="1:12" x14ac:dyDescent="0.2">
      <c r="A47" s="140"/>
      <c r="J47" s="50"/>
      <c r="K47" s="51"/>
    </row>
    <row r="48" spans="1:12" x14ac:dyDescent="0.2">
      <c r="J48" s="50"/>
      <c r="K48" s="51"/>
    </row>
    <row r="49" spans="1:12" x14ac:dyDescent="0.2">
      <c r="A49" s="59"/>
      <c r="J49" s="50"/>
      <c r="K49" s="51"/>
      <c r="L49" s="51"/>
    </row>
  </sheetData>
  <mergeCells count="3">
    <mergeCell ref="B32:B36"/>
    <mergeCell ref="A37:A41"/>
    <mergeCell ref="A43:A47"/>
  </mergeCells>
  <hyperlinks>
    <hyperlink ref="J1" location="'Inhalt - Contenu'!A1" display="◄" xr:uid="{00000000-0004-0000-0400-000000000000}"/>
  </hyperlinks>
  <pageMargins left="0.78740157480314965" right="0.78740157480314965" top="0.98425196850393704" bottom="0.98425196850393704" header="0.51181102362204722" footer="0.51181102362204722"/>
  <pageSetup paperSize="9" scale="85" orientation="portrait" r:id="rId1"/>
  <headerFooter alignWithMargins="0">
    <oddFooter>&amp;R&amp;7&amp;F &amp;A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13"/>
  <sheetViews>
    <sheetView showGridLines="0" zoomScaleNormal="100" workbookViewId="0"/>
  </sheetViews>
  <sheetFormatPr baseColWidth="10" defaultRowHeight="11.25" x14ac:dyDescent="0.2"/>
  <cols>
    <col min="2" max="2" width="17.6640625" customWidth="1"/>
    <col min="3" max="3" width="50.5" customWidth="1"/>
    <col min="4" max="4" width="13.6640625" customWidth="1"/>
    <col min="5" max="5" width="11.6640625" customWidth="1"/>
    <col min="6" max="6" width="17.6640625" customWidth="1"/>
    <col min="7" max="7" width="50.5" customWidth="1"/>
    <col min="8" max="8" width="13.6640625" customWidth="1"/>
    <col min="10" max="10" width="84.1640625" customWidth="1"/>
  </cols>
  <sheetData>
    <row r="1" spans="2:12" ht="12.75" x14ac:dyDescent="0.2">
      <c r="H1" s="67" t="s">
        <v>21</v>
      </c>
    </row>
    <row r="4" spans="2:12" s="19" customFormat="1" ht="18" x14ac:dyDescent="0.2">
      <c r="B4" s="17" t="s">
        <v>9</v>
      </c>
      <c r="C4" s="18"/>
      <c r="D4" s="18"/>
      <c r="F4" s="17" t="s">
        <v>10</v>
      </c>
      <c r="G4" s="18"/>
      <c r="H4" s="18"/>
    </row>
    <row r="5" spans="2:12" s="19" customFormat="1" ht="20.25" x14ac:dyDescent="0.2">
      <c r="B5" s="20" t="s">
        <v>11</v>
      </c>
      <c r="C5" s="21"/>
      <c r="D5" s="21"/>
      <c r="E5" s="22"/>
      <c r="F5" s="20" t="s">
        <v>12</v>
      </c>
      <c r="G5" s="21"/>
      <c r="H5" s="21"/>
    </row>
    <row r="6" spans="2:12" s="19" customFormat="1" ht="20.25" x14ac:dyDescent="0.2">
      <c r="B6" s="37"/>
      <c r="C6" s="22"/>
      <c r="D6" s="22"/>
      <c r="E6" s="22"/>
      <c r="F6" s="37"/>
      <c r="G6" s="22"/>
      <c r="H6" s="22"/>
    </row>
    <row r="7" spans="2:12" s="19" customFormat="1" ht="20.25" x14ac:dyDescent="0.2">
      <c r="B7" s="53" t="s">
        <v>17</v>
      </c>
      <c r="C7" s="54"/>
      <c r="D7" s="54"/>
      <c r="E7" s="54"/>
      <c r="F7" s="53" t="s">
        <v>19</v>
      </c>
      <c r="G7" s="22"/>
      <c r="H7" s="22"/>
    </row>
    <row r="8" spans="2:12" s="19" customFormat="1" ht="180" customHeight="1" x14ac:dyDescent="0.2">
      <c r="B8" s="146" t="s">
        <v>86</v>
      </c>
      <c r="C8" s="142"/>
      <c r="D8" s="142"/>
      <c r="E8" s="22"/>
      <c r="F8" s="146" t="s">
        <v>79</v>
      </c>
      <c r="G8" s="142"/>
      <c r="H8" s="142"/>
      <c r="J8" s="145"/>
      <c r="K8" s="142"/>
      <c r="L8" s="142"/>
    </row>
    <row r="9" spans="2:12" s="19" customFormat="1" ht="390" customHeight="1" x14ac:dyDescent="0.2">
      <c r="B9" s="146" t="s">
        <v>94</v>
      </c>
      <c r="C9" s="146"/>
      <c r="D9" s="146"/>
      <c r="E9" s="23"/>
      <c r="F9" s="146" t="s">
        <v>52</v>
      </c>
      <c r="G9" s="146"/>
      <c r="H9" s="146"/>
    </row>
    <row r="10" spans="2:12" s="19" customFormat="1" ht="15" customHeight="1" x14ac:dyDescent="0.2">
      <c r="B10" s="23"/>
      <c r="C10" s="23"/>
      <c r="D10" s="23"/>
      <c r="E10" s="23"/>
      <c r="F10" s="23"/>
      <c r="G10" s="23"/>
      <c r="H10" s="23"/>
    </row>
    <row r="11" spans="2:12" s="43" customFormat="1" ht="12.75" customHeight="1" x14ac:dyDescent="0.2">
      <c r="B11" s="44" t="s">
        <v>22</v>
      </c>
      <c r="C11" s="34"/>
      <c r="D11" s="44"/>
      <c r="E11" s="45"/>
      <c r="F11" s="44" t="s">
        <v>23</v>
      </c>
      <c r="G11" s="34"/>
      <c r="H11" s="44"/>
    </row>
    <row r="12" spans="2:12" s="43" customFormat="1" ht="11.1" customHeight="1" x14ac:dyDescent="0.2">
      <c r="B12" s="13" t="s">
        <v>91</v>
      </c>
      <c r="C12" s="19"/>
      <c r="D12" s="19"/>
      <c r="E12" s="45"/>
      <c r="F12" s="13" t="s">
        <v>92</v>
      </c>
      <c r="G12" s="23"/>
      <c r="H12" s="23"/>
    </row>
    <row r="13" spans="2:12" s="43" customFormat="1" ht="11.1" customHeight="1" x14ac:dyDescent="0.2">
      <c r="B13" t="s">
        <v>40</v>
      </c>
      <c r="C13" s="35"/>
      <c r="D13" s="35"/>
      <c r="E13" s="46"/>
      <c r="F13" t="s">
        <v>39</v>
      </c>
      <c r="G13" s="35"/>
      <c r="H13" s="35"/>
    </row>
  </sheetData>
  <mergeCells count="5">
    <mergeCell ref="J8:L8"/>
    <mergeCell ref="B9:D9"/>
    <mergeCell ref="F9:H9"/>
    <mergeCell ref="B8:D8"/>
    <mergeCell ref="F8:H8"/>
  </mergeCells>
  <hyperlinks>
    <hyperlink ref="H1" location="'Inhalt - Contenu'!A1" display="◄" xr:uid="{00000000-0004-0000-0500-000000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Inhalt - Contenu</vt:lpstr>
      <vt:lpstr>T7.1</vt:lpstr>
      <vt:lpstr>G7.1</vt:lpstr>
      <vt:lpstr>T7.2</vt:lpstr>
      <vt:lpstr>G7.2</vt:lpstr>
      <vt:lpstr>Erläuterungen - Explications</vt:lpstr>
      <vt:lpstr>'Erläuterungen - Explications'!Druckbereich</vt:lpstr>
      <vt:lpstr>G7.1!Druckbereich</vt:lpstr>
      <vt:lpstr>G7.2!Druckbereich</vt:lpstr>
      <vt:lpstr>'Inhalt - Contenu'!Druckbereich</vt:lpstr>
      <vt:lpstr>T7.1!Druckbereich</vt:lpstr>
      <vt:lpstr>T7.2!Druckbereich</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 BFS</dc:creator>
  <cp:lastModifiedBy>Biedermann Ferenc BFS</cp:lastModifiedBy>
  <cp:lastPrinted>2019-06-13T12:04:25Z</cp:lastPrinted>
  <dcterms:created xsi:type="dcterms:W3CDTF">2005-07-14T10:40:39Z</dcterms:created>
  <dcterms:modified xsi:type="dcterms:W3CDTF">2023-08-30T12:40:13Z</dcterms:modified>
</cp:coreProperties>
</file>