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Q:\WI\VGR\Base\Base-2022\Tableaux publics\2023\excel\"/>
    </mc:Choice>
  </mc:AlternateContent>
  <xr:revisionPtr revIDLastSave="0" documentId="13_ncr:1_{DAD5C890-6C2E-4017-9ADE-37FE3B6447ED}" xr6:coauthVersionLast="47" xr6:coauthVersionMax="47" xr10:uidLastSave="{00000000-0000-0000-0000-000000000000}"/>
  <bookViews>
    <workbookView xWindow="2640" yWindow="2625" windowWidth="26160" windowHeight="13125" activeTab="2" xr2:uid="{00000000-000D-0000-FFFF-FFFF00000000}"/>
  </bookViews>
  <sheets>
    <sheet name="NOMINAL" sheetId="1" r:id="rId1"/>
    <sheet name="Change NOMINAL" sheetId="2" r:id="rId2"/>
    <sheet name="Change REAL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3" l="1"/>
</calcChain>
</file>

<file path=xl/sharedStrings.xml><?xml version="1.0" encoding="utf-8"?>
<sst xmlns="http://schemas.openxmlformats.org/spreadsheetml/2006/main" count="251" uniqueCount="66">
  <si>
    <t>T6</t>
  </si>
  <si>
    <t>Households national final consumption expenditure</t>
  </si>
  <si>
    <t xml:space="preserve">Million Francs, at current prices </t>
  </si>
  <si>
    <t>Code</t>
  </si>
  <si>
    <t>Consumption by purpose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</si>
  <si>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</si>
  <si>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</si>
  <si>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</si>
  <si>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</si>
  <si>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</si>
  <si>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</si>
  <si>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</si>
  <si>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</si>
  <si>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</si>
  <si>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</si>
  <si>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</si>
  <si>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</si>
  <si>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</si>
  <si>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</si>
  <si>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</si>
  <si>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</si>
  <si>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</si>
  <si>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</si>
  <si>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</si>
  <si>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</si>
  <si>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</si>
  <si>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</si>
  <si>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</si>
  <si>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</si>
  <si>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</si>
  <si>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</si>
  <si>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</si>
  <si>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</si>
  <si>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Tot</t>
  </si>
  <si>
    <t>Total</t>
  </si>
  <si>
    <t>fc1</t>
  </si>
  <si>
    <t>Food and non-alcoholic beverages</t>
  </si>
  <si>
    <t xml:space="preserve">   ...   </t>
  </si>
  <si>
    <t>fc2</t>
  </si>
  <si>
    <t>Alcoholic beverages, tobacco and narcotics</t>
  </si>
  <si>
    <t>fc3</t>
  </si>
  <si>
    <t>Clothing and footwear</t>
  </si>
  <si>
    <t>fc4</t>
  </si>
  <si>
    <t>Housing, water, electricity, gas and other fuels</t>
  </si>
  <si>
    <t>fc5</t>
  </si>
  <si>
    <t>Furnishings, household equipment and routine household maintenance</t>
  </si>
  <si>
    <t>fc6</t>
  </si>
  <si>
    <t>Health</t>
  </si>
  <si>
    <t>fc7</t>
  </si>
  <si>
    <t>Transport</t>
  </si>
  <si>
    <t>fc8</t>
  </si>
  <si>
    <t>Communication</t>
  </si>
  <si>
    <t>fc9</t>
  </si>
  <si>
    <t>Recreation and culture</t>
  </si>
  <si>
    <t>fc10</t>
  </si>
  <si>
    <t>Education</t>
  </si>
  <si>
    <t>fc11</t>
  </si>
  <si>
    <t>Restaurants and hotels</t>
  </si>
  <si>
    <t>fc12</t>
  </si>
  <si>
    <t>Miscellaneous goods and services</t>
  </si>
  <si>
    <t>T 04.02.05.01</t>
  </si>
  <si>
    <t>Source: FSO - National Accounts</t>
  </si>
  <si>
    <t>© FSO 2023</t>
  </si>
  <si>
    <t>Information:  058 467 34 86, info.vgr-cn@bfs.admin.ch</t>
  </si>
  <si>
    <t>Percentage change over previous year at current prices</t>
  </si>
  <si>
    <t>Percentage change over previous year at prices of preceding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</si>
</sst>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8"/>
      <color rgb="FF000000"/>
      <name val="Arial"/>
    </font>
    <font>
      <b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8EAF7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0" fillId="0" borderId="1" xfId="0" applyFont="1" applyBorder="1" applyAlignment="1">
      <alignment horizontal="center"/>
    </xf>
    <xf numFmtId="0" fontId="0" fillId="2" borderId="0" xfId="0" applyFont="1" applyFill="1"/>
    <xf numFmtId="0" fontId="0" fillId="0" borderId="1" xfId="0" applyFont="1" applyBorder="1" applyAlignment="1">
      <alignment horizontal="right"/>
    </xf>
    <xf numFmtId="3" fontId="0" fillId="2" borderId="0" xfId="0" applyNumberFormat="1" applyFont="1" applyFill="1" applyAlignment="1">
      <alignment horizontal="right"/>
    </xf>
    <xf numFmtId="3" fontId="0" fillId="0" borderId="0" xfId="0" applyNumberFormat="1" applyFont="1" applyAlignment="1">
      <alignment horizontal="right"/>
    </xf>
    <xf numFmtId="3" fontId="0" fillId="0" borderId="2" xfId="0" applyNumberFormat="1" applyFont="1" applyBorder="1" applyAlignment="1">
      <alignment horizontal="right"/>
    </xf>
    <xf numFmtId="0" fontId="0" fillId="0" borderId="2" xfId="0" applyFont="1" applyBorder="1"/>
    <xf numFmtId="0" fontId="0" fillId="0" borderId="0" xfId="0" applyFont="1"/>
    <xf numFmtId="164" fontId="0" fillId="2" borderId="0" xfId="0" applyNumberFormat="1" applyFont="1" applyFill="1" applyAlignment="1">
      <alignment horizontal="right"/>
    </xf>
    <xf numFmtId="164" fontId="0" fillId="0" borderId="0" xfId="0" applyNumberFormat="1" applyFont="1" applyAlignment="1">
      <alignment horizontal="right"/>
    </xf>
    <xf numFmtId="164" fontId="0" fillId="0" borderId="2" xfId="0" applyNumberFormat="1" applyFont="1" applyBorder="1" applyAlignment="1">
      <alignment horizontal="right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9"/>
  <sheetViews>
    <sheetView showGridLines="0" workbookViewId="0">
      <pane xSplit="2" ySplit="3" topLeftCell="C4" activePane="bottomRight" state="frozen"/>
      <selection pane="topRight"/>
      <selection pane="bottomLeft"/>
      <selection pane="bottomRight"/>
    </sheetView>
  </sheetViews>
  <sheetFormatPr baseColWidth="10" defaultColWidth="10.83203125" defaultRowHeight="11.25" x14ac:dyDescent="0.2"/>
  <cols>
    <col min="1" max="1" width="4.6640625" customWidth="1"/>
    <col min="2" max="2" width="64.6640625" customWidth="1"/>
  </cols>
  <sheetData>
    <row r="1" spans="1:30" ht="12" x14ac:dyDescent="0.2">
      <c r="A1" s="1" t="s">
        <v>0</v>
      </c>
      <c r="B1" s="1" t="s">
        <v>1</v>
      </c>
      <c r="AD1" t="s">
        <v>60</v>
      </c>
    </row>
    <row r="2" spans="1:30" x14ac:dyDescent="0.2">
      <c r="A2" s="13" t="s">
        <v>2</v>
      </c>
      <c r="B2" s="13"/>
    </row>
    <row r="3" spans="1:30" x14ac:dyDescent="0.2">
      <c r="A3" s="13" t="s">
        <v>3</v>
      </c>
      <c r="B3" s="13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  <c r="O3" s="2" t="s">
        <v>17</v>
      </c>
      <c r="P3" s="2" t="s">
        <v>18</v>
      </c>
      <c r="Q3" s="2" t="s">
        <v>19</v>
      </c>
      <c r="R3" s="2" t="s">
        <v>20</v>
      </c>
      <c r="S3" s="2" t="s">
        <v>21</v>
      </c>
      <c r="T3" s="2" t="s">
        <v>22</v>
      </c>
      <c r="U3" s="2" t="s">
        <v>23</v>
      </c>
      <c r="V3" s="2" t="s">
        <v>24</v>
      </c>
      <c r="W3" s="2" t="s">
        <v>25</v>
      </c>
      <c r="X3" s="2" t="s">
        <v>26</v>
      </c>
      <c r="Y3" s="2" t="s">
        <v>27</v>
      </c>
      <c r="Z3" s="2" t="s">
        <v>28</v>
      </c>
      <c r="AA3" s="2" t="s">
        <v>29</v>
      </c>
      <c r="AB3" s="2" t="s">
        <v>30</v>
      </c>
      <c r="AC3" s="2" t="s">
        <v>31</v>
      </c>
      <c r="AD3" s="4" t="s">
        <v>32</v>
      </c>
    </row>
    <row r="4" spans="1:30" x14ac:dyDescent="0.2">
      <c r="A4" s="3" t="s">
        <v>33</v>
      </c>
      <c r="B4" s="3" t="s">
        <v>34</v>
      </c>
      <c r="C4" s="5">
        <v>227176.82912427399</v>
      </c>
      <c r="D4" s="5">
        <v>232450.793792001</v>
      </c>
      <c r="E4" s="5">
        <v>238929.906235659</v>
      </c>
      <c r="F4" s="5">
        <v>244524.01320389801</v>
      </c>
      <c r="G4" s="5">
        <v>250336.51286993301</v>
      </c>
      <c r="H4" s="5">
        <v>258553.256365093</v>
      </c>
      <c r="I4" s="5">
        <v>265551.32213293802</v>
      </c>
      <c r="J4" s="5">
        <v>264784.665918149</v>
      </c>
      <c r="K4" s="5">
        <v>268976.91511767899</v>
      </c>
      <c r="L4" s="5">
        <v>275400.64926141698</v>
      </c>
      <c r="M4" s="5">
        <v>282070.26883809298</v>
      </c>
      <c r="N4" s="5">
        <v>290318.03430142603</v>
      </c>
      <c r="O4" s="5">
        <v>301170.46890572802</v>
      </c>
      <c r="P4" s="5">
        <v>311021.88204194099</v>
      </c>
      <c r="Q4" s="5">
        <v>313292.25442474399</v>
      </c>
      <c r="R4" s="5">
        <v>320295.25771428802</v>
      </c>
      <c r="S4" s="5">
        <v>323392.68231300899</v>
      </c>
      <c r="T4" s="5">
        <v>327612.78625411098</v>
      </c>
      <c r="U4" s="5">
        <v>333414.09992475301</v>
      </c>
      <c r="V4" s="5">
        <v>335621.01134747302</v>
      </c>
      <c r="W4" s="5">
        <v>338979.40646347299</v>
      </c>
      <c r="X4" s="5">
        <v>343691.27721367701</v>
      </c>
      <c r="Y4" s="5">
        <v>350474.59700131603</v>
      </c>
      <c r="Z4" s="5">
        <v>357022.72634364601</v>
      </c>
      <c r="AA4" s="5">
        <v>359994.58772177598</v>
      </c>
      <c r="AB4" s="5">
        <v>345667.774053809</v>
      </c>
      <c r="AC4" s="5">
        <v>352352.28163053398</v>
      </c>
      <c r="AD4" s="5">
        <v>376683.33931961597</v>
      </c>
    </row>
    <row r="5" spans="1:30" x14ac:dyDescent="0.2">
      <c r="A5" t="s">
        <v>35</v>
      </c>
      <c r="B5" t="s">
        <v>36</v>
      </c>
      <c r="C5" s="6">
        <v>22071.525265034001</v>
      </c>
      <c r="D5" s="6">
        <v>21986.523006681698</v>
      </c>
      <c r="E5" s="6">
        <v>22266.852011363499</v>
      </c>
      <c r="F5" s="6">
        <v>22601.933534871001</v>
      </c>
      <c r="G5" s="6">
        <v>23088.128336404301</v>
      </c>
      <c r="H5" s="6">
        <v>23675.786845770301</v>
      </c>
      <c r="I5" s="6">
        <v>24853.941498941698</v>
      </c>
      <c r="J5" s="6">
        <v>25142.376011763801</v>
      </c>
      <c r="K5" s="6">
        <v>25653.2797538616</v>
      </c>
      <c r="L5" s="6">
        <v>25735.727217280099</v>
      </c>
      <c r="M5" s="6">
        <v>26300.2303965791</v>
      </c>
      <c r="N5" s="6">
        <v>26894.855984802001</v>
      </c>
      <c r="O5" s="6">
        <v>27405.561157689299</v>
      </c>
      <c r="P5" s="6">
        <v>28935.4184606944</v>
      </c>
      <c r="Q5" s="6">
        <v>29414.709208498301</v>
      </c>
      <c r="R5" s="6">
        <v>29069.034128664902</v>
      </c>
      <c r="S5" s="6">
        <v>28875.141617572699</v>
      </c>
      <c r="T5" s="6">
        <v>28607.804690795299</v>
      </c>
      <c r="U5" s="6">
        <v>29513.9186782379</v>
      </c>
      <c r="V5" s="6">
        <v>30223.816958004802</v>
      </c>
      <c r="W5" s="6">
        <v>30416.246025415701</v>
      </c>
      <c r="X5" s="6">
        <v>30846.986369442198</v>
      </c>
      <c r="Y5" s="6">
        <v>31401.578669650698</v>
      </c>
      <c r="Z5" s="6">
        <v>31936.5086993064</v>
      </c>
      <c r="AA5" s="6">
        <v>32454.241795265501</v>
      </c>
      <c r="AB5" s="6">
        <v>34393.831552586897</v>
      </c>
      <c r="AC5" s="6">
        <v>34900.390312999298</v>
      </c>
      <c r="AD5" s="6" t="s">
        <v>37</v>
      </c>
    </row>
    <row r="6" spans="1:30" x14ac:dyDescent="0.2">
      <c r="A6" t="s">
        <v>38</v>
      </c>
      <c r="B6" t="s">
        <v>39</v>
      </c>
      <c r="C6" s="6">
        <v>12539.5990675512</v>
      </c>
      <c r="D6" s="6">
        <v>12360.314174979399</v>
      </c>
      <c r="E6" s="6">
        <v>12354.3708809171</v>
      </c>
      <c r="F6" s="6">
        <v>12380.062282360401</v>
      </c>
      <c r="G6" s="6">
        <v>12347.182387689099</v>
      </c>
      <c r="H6" s="6">
        <v>12255.4139110172</v>
      </c>
      <c r="I6" s="6">
        <v>12204.4335736224</v>
      </c>
      <c r="J6" s="6">
        <v>12202.6072340178</v>
      </c>
      <c r="K6" s="6">
        <v>12253.439957066201</v>
      </c>
      <c r="L6" s="6">
        <v>12246.5638570434</v>
      </c>
      <c r="M6" s="6">
        <v>12287.7155596592</v>
      </c>
      <c r="N6" s="6">
        <v>12258.5073712379</v>
      </c>
      <c r="O6" s="6">
        <v>12300.2023072582</v>
      </c>
      <c r="P6" s="6">
        <v>12259.319691049501</v>
      </c>
      <c r="Q6" s="6">
        <v>12733.5315091382</v>
      </c>
      <c r="R6" s="6">
        <v>13239.126091299</v>
      </c>
      <c r="S6" s="6">
        <v>13383.5112475264</v>
      </c>
      <c r="T6" s="6">
        <v>13301.829449881399</v>
      </c>
      <c r="U6" s="6">
        <v>13274.652855599001</v>
      </c>
      <c r="V6" s="6">
        <v>13064.6074272815</v>
      </c>
      <c r="W6" s="6">
        <v>13287.9088800053</v>
      </c>
      <c r="X6" s="6">
        <v>13104.118788747301</v>
      </c>
      <c r="Y6" s="6">
        <v>12877.917429557499</v>
      </c>
      <c r="Z6" s="6">
        <v>12879.6494366444</v>
      </c>
      <c r="AA6" s="6">
        <v>13050.8773827562</v>
      </c>
      <c r="AB6" s="6">
        <v>13649.553767863399</v>
      </c>
      <c r="AC6" s="6">
        <v>14126.236886598699</v>
      </c>
      <c r="AD6" s="6" t="s">
        <v>37</v>
      </c>
    </row>
    <row r="7" spans="1:30" x14ac:dyDescent="0.2">
      <c r="A7" t="s">
        <v>40</v>
      </c>
      <c r="B7" t="s">
        <v>41</v>
      </c>
      <c r="C7" s="6">
        <v>7984.4333279665798</v>
      </c>
      <c r="D7" s="6">
        <v>7762.6362613521196</v>
      </c>
      <c r="E7" s="6">
        <v>7909.87877626914</v>
      </c>
      <c r="F7" s="6">
        <v>7964.6529809569302</v>
      </c>
      <c r="G7" s="6">
        <v>8125.5854023591701</v>
      </c>
      <c r="H7" s="6">
        <v>8071.9576707810502</v>
      </c>
      <c r="I7" s="6">
        <v>8237.3267442752804</v>
      </c>
      <c r="J7" s="6">
        <v>8054.1184496201004</v>
      </c>
      <c r="K7" s="6">
        <v>7891.1011136787602</v>
      </c>
      <c r="L7" s="6">
        <v>7886.9784506092401</v>
      </c>
      <c r="M7" s="6">
        <v>8220.7562190240806</v>
      </c>
      <c r="N7" s="6">
        <v>8369.7750002459707</v>
      </c>
      <c r="O7" s="6">
        <v>8855.3223124987599</v>
      </c>
      <c r="P7" s="6">
        <v>8888.1122943129903</v>
      </c>
      <c r="Q7" s="6">
        <v>8975.0347932824807</v>
      </c>
      <c r="R7" s="6">
        <v>9356.8518715776609</v>
      </c>
      <c r="S7" s="6">
        <v>9192.8086875756908</v>
      </c>
      <c r="T7" s="6">
        <v>9240.7954821609092</v>
      </c>
      <c r="U7" s="6">
        <v>9210.3270617562102</v>
      </c>
      <c r="V7" s="6">
        <v>9470.49248605908</v>
      </c>
      <c r="W7" s="6">
        <v>9563.7983986139207</v>
      </c>
      <c r="X7" s="6">
        <v>9885.4112582774105</v>
      </c>
      <c r="Y7" s="6">
        <v>10077.0686132352</v>
      </c>
      <c r="Z7" s="6">
        <v>9527.4809119354795</v>
      </c>
      <c r="AA7" s="6">
        <v>9450.7416974467396</v>
      </c>
      <c r="AB7" s="6">
        <v>8183.9044555727496</v>
      </c>
      <c r="AC7" s="6">
        <v>8233.2952233542092</v>
      </c>
      <c r="AD7" s="6" t="s">
        <v>37</v>
      </c>
    </row>
    <row r="8" spans="1:30" x14ac:dyDescent="0.2">
      <c r="A8" t="s">
        <v>42</v>
      </c>
      <c r="B8" t="s">
        <v>43</v>
      </c>
      <c r="C8" s="6">
        <v>53179.4471719262</v>
      </c>
      <c r="D8" s="6">
        <v>54972.510709002898</v>
      </c>
      <c r="E8" s="6">
        <v>55499.3136162062</v>
      </c>
      <c r="F8" s="6">
        <v>55977.180566502502</v>
      </c>
      <c r="G8" s="6">
        <v>57291.265122250101</v>
      </c>
      <c r="H8" s="6">
        <v>59207.969054654102</v>
      </c>
      <c r="I8" s="6">
        <v>61657.606013205601</v>
      </c>
      <c r="J8" s="6">
        <v>62884.642902608102</v>
      </c>
      <c r="K8" s="6">
        <v>63616.050382841102</v>
      </c>
      <c r="L8" s="6">
        <v>65282.373719680902</v>
      </c>
      <c r="M8" s="6">
        <v>67374.527574790802</v>
      </c>
      <c r="N8" s="6">
        <v>69681.357881485601</v>
      </c>
      <c r="O8" s="6">
        <v>71941.682253768799</v>
      </c>
      <c r="P8" s="6">
        <v>75656.004344493806</v>
      </c>
      <c r="Q8" s="6">
        <v>76077.034897578706</v>
      </c>
      <c r="R8" s="6">
        <v>78958.023676557699</v>
      </c>
      <c r="S8" s="6">
        <v>80305.920943180201</v>
      </c>
      <c r="T8" s="6">
        <v>81727.076410436697</v>
      </c>
      <c r="U8" s="6">
        <v>83203.570029675902</v>
      </c>
      <c r="V8" s="6">
        <v>84138.343540360598</v>
      </c>
      <c r="W8" s="6">
        <v>85403.742113943401</v>
      </c>
      <c r="X8" s="6">
        <v>87442.561100341496</v>
      </c>
      <c r="Y8" s="6">
        <v>88514.835157122201</v>
      </c>
      <c r="Z8" s="6">
        <v>90041.833988849001</v>
      </c>
      <c r="AA8" s="6">
        <v>91620.554887532198</v>
      </c>
      <c r="AB8" s="6">
        <v>92664.936840715105</v>
      </c>
      <c r="AC8" s="6">
        <v>95420.145394879102</v>
      </c>
      <c r="AD8" s="6" t="s">
        <v>37</v>
      </c>
    </row>
    <row r="9" spans="1:30" x14ac:dyDescent="0.2">
      <c r="A9" t="s">
        <v>44</v>
      </c>
      <c r="B9" t="s">
        <v>45</v>
      </c>
      <c r="C9" s="6">
        <v>9979.3466292257708</v>
      </c>
      <c r="D9" s="6">
        <v>9743.1938941165408</v>
      </c>
      <c r="E9" s="6">
        <v>9714.3010980489908</v>
      </c>
      <c r="F9" s="6">
        <v>9917.1977351218993</v>
      </c>
      <c r="G9" s="6">
        <v>10241.468210335899</v>
      </c>
      <c r="H9" s="6">
        <v>10462.1990418721</v>
      </c>
      <c r="I9" s="6">
        <v>10611.809171319201</v>
      </c>
      <c r="J9" s="6">
        <v>10634.025529995601</v>
      </c>
      <c r="K9" s="6">
        <v>10649.4055691145</v>
      </c>
      <c r="L9" s="6">
        <v>10825.1953660119</v>
      </c>
      <c r="M9" s="6">
        <v>11054.846316258099</v>
      </c>
      <c r="N9" s="6">
        <v>11269.677203277901</v>
      </c>
      <c r="O9" s="6">
        <v>11723.7355006124</v>
      </c>
      <c r="P9" s="6">
        <v>12615.702277652999</v>
      </c>
      <c r="Q9" s="6">
        <v>12755.357156586</v>
      </c>
      <c r="R9" s="6">
        <v>12806.002658331499</v>
      </c>
      <c r="S9" s="6">
        <v>12598.0664575676</v>
      </c>
      <c r="T9" s="6">
        <v>12587.636654837899</v>
      </c>
      <c r="U9" s="6">
        <v>12462.176747157</v>
      </c>
      <c r="V9" s="6">
        <v>12538.2077938321</v>
      </c>
      <c r="W9" s="6">
        <v>12382.634120786301</v>
      </c>
      <c r="X9" s="6">
        <v>12231.923509148801</v>
      </c>
      <c r="Y9" s="6">
        <v>12351.6908374213</v>
      </c>
      <c r="Z9" s="6">
        <v>12964.971342664399</v>
      </c>
      <c r="AA9" s="6">
        <v>13082.4829927418</v>
      </c>
      <c r="AB9" s="6">
        <v>12565.7421270832</v>
      </c>
      <c r="AC9" s="6">
        <v>12864.480993081201</v>
      </c>
      <c r="AD9" s="6" t="s">
        <v>37</v>
      </c>
    </row>
    <row r="10" spans="1:30" x14ac:dyDescent="0.2">
      <c r="A10" t="s">
        <v>46</v>
      </c>
      <c r="B10" t="s">
        <v>47</v>
      </c>
      <c r="C10" s="6">
        <v>25983.909759001501</v>
      </c>
      <c r="D10" s="6">
        <v>27328.5185591093</v>
      </c>
      <c r="E10" s="6">
        <v>27923.8294583317</v>
      </c>
      <c r="F10" s="6">
        <v>29259.145509791499</v>
      </c>
      <c r="G10" s="6">
        <v>30099.210967451301</v>
      </c>
      <c r="H10" s="6">
        <v>31518.1196138579</v>
      </c>
      <c r="I10" s="6">
        <v>32891.586608964397</v>
      </c>
      <c r="J10" s="6">
        <v>33712.779998865997</v>
      </c>
      <c r="K10" s="6">
        <v>34996.358291430399</v>
      </c>
      <c r="L10" s="6">
        <v>36586.856731749998</v>
      </c>
      <c r="M10" s="6">
        <v>37562.885102923297</v>
      </c>
      <c r="N10" s="6">
        <v>38138.617360490003</v>
      </c>
      <c r="O10" s="6">
        <v>39900.626674133702</v>
      </c>
      <c r="P10" s="6">
        <v>41270.576985347499</v>
      </c>
      <c r="Q10" s="6">
        <v>42795.572459237803</v>
      </c>
      <c r="R10" s="6">
        <v>44154.538406046202</v>
      </c>
      <c r="S10" s="6">
        <v>44953.669052274403</v>
      </c>
      <c r="T10" s="6">
        <v>46044.946307303799</v>
      </c>
      <c r="U10" s="6">
        <v>48557.240050626198</v>
      </c>
      <c r="V10" s="6">
        <v>50444.867428701597</v>
      </c>
      <c r="W10" s="6">
        <v>52720.786169347601</v>
      </c>
      <c r="X10" s="6">
        <v>55559.844756389</v>
      </c>
      <c r="Y10" s="6">
        <v>56820.971356293499</v>
      </c>
      <c r="Z10" s="6">
        <v>57429.776418451802</v>
      </c>
      <c r="AA10" s="6">
        <v>58885.846103222</v>
      </c>
      <c r="AB10" s="6">
        <v>58640.149806760797</v>
      </c>
      <c r="AC10" s="6">
        <v>61259.616194942697</v>
      </c>
      <c r="AD10" s="6" t="s">
        <v>37</v>
      </c>
    </row>
    <row r="11" spans="1:30" x14ac:dyDescent="0.2">
      <c r="A11" t="s">
        <v>48</v>
      </c>
      <c r="B11" t="s">
        <v>49</v>
      </c>
      <c r="C11" s="6">
        <v>22129.2690139285</v>
      </c>
      <c r="D11" s="6">
        <v>22346.896025661699</v>
      </c>
      <c r="E11" s="6">
        <v>23195.974094749501</v>
      </c>
      <c r="F11" s="6">
        <v>23679.345222476601</v>
      </c>
      <c r="G11" s="6">
        <v>24951.5084914953</v>
      </c>
      <c r="H11" s="6">
        <v>26239.476965993599</v>
      </c>
      <c r="I11" s="6">
        <v>26593.359679439101</v>
      </c>
      <c r="J11" s="6">
        <v>26364.5402514126</v>
      </c>
      <c r="K11" s="6">
        <v>26075.347187535201</v>
      </c>
      <c r="L11" s="6">
        <v>26826.454617149</v>
      </c>
      <c r="M11" s="6">
        <v>28113.182920767202</v>
      </c>
      <c r="N11" s="6">
        <v>29174.619442206898</v>
      </c>
      <c r="O11" s="6">
        <v>30146.0800572718</v>
      </c>
      <c r="P11" s="6">
        <v>31284.7733968178</v>
      </c>
      <c r="Q11" s="6">
        <v>30188.637669040301</v>
      </c>
      <c r="R11" s="6">
        <v>31731.472052719899</v>
      </c>
      <c r="S11" s="6">
        <v>32750.262963929901</v>
      </c>
      <c r="T11" s="6">
        <v>33951.849717827201</v>
      </c>
      <c r="U11" s="6">
        <v>33619.731206346201</v>
      </c>
      <c r="V11" s="6">
        <v>33632.7636165718</v>
      </c>
      <c r="W11" s="6">
        <v>32787.499048117803</v>
      </c>
      <c r="X11" s="6">
        <v>32352.457462906001</v>
      </c>
      <c r="Y11" s="6">
        <v>32691.443074161602</v>
      </c>
      <c r="Z11" s="6">
        <v>33983.4577116902</v>
      </c>
      <c r="AA11" s="6">
        <v>34362.631424329302</v>
      </c>
      <c r="AB11" s="6">
        <v>30380.931923289299</v>
      </c>
      <c r="AC11" s="6">
        <v>31924.455377189399</v>
      </c>
      <c r="AD11" s="6" t="s">
        <v>37</v>
      </c>
    </row>
    <row r="12" spans="1:30" x14ac:dyDescent="0.2">
      <c r="A12" t="s">
        <v>50</v>
      </c>
      <c r="B12" t="s">
        <v>51</v>
      </c>
      <c r="C12" s="6">
        <v>4334.4892663616201</v>
      </c>
      <c r="D12" s="6">
        <v>4412.5860629363597</v>
      </c>
      <c r="E12" s="6">
        <v>4525.4016645239599</v>
      </c>
      <c r="F12" s="6">
        <v>4640.5927125526896</v>
      </c>
      <c r="G12" s="6">
        <v>4736.3332779747398</v>
      </c>
      <c r="H12" s="6">
        <v>4959.9195460602496</v>
      </c>
      <c r="I12" s="6">
        <v>5529.9341646809598</v>
      </c>
      <c r="J12" s="6">
        <v>5745.5863876305702</v>
      </c>
      <c r="K12" s="6">
        <v>6041.8976321775499</v>
      </c>
      <c r="L12" s="6">
        <v>6471.1515503501396</v>
      </c>
      <c r="M12" s="6">
        <v>6832.3710790497998</v>
      </c>
      <c r="N12" s="6">
        <v>7084.7084916948097</v>
      </c>
      <c r="O12" s="6">
        <v>7258.8730637887102</v>
      </c>
      <c r="P12" s="6">
        <v>7263.2587513510098</v>
      </c>
      <c r="Q12" s="6">
        <v>7370.4268011702798</v>
      </c>
      <c r="R12" s="6">
        <v>7490.8980994988497</v>
      </c>
      <c r="S12" s="6">
        <v>7549.83708554842</v>
      </c>
      <c r="T12" s="6">
        <v>7777.8890488155603</v>
      </c>
      <c r="U12" s="6">
        <v>8374.4073754207202</v>
      </c>
      <c r="V12" s="6">
        <v>8577.1208271351006</v>
      </c>
      <c r="W12" s="6">
        <v>8627.7421467551903</v>
      </c>
      <c r="X12" s="6">
        <v>8661.5781852066793</v>
      </c>
      <c r="Y12" s="6">
        <v>8657.3709097374103</v>
      </c>
      <c r="Z12" s="6">
        <v>8720.4464163366592</v>
      </c>
      <c r="AA12" s="6">
        <v>8907.9671038123706</v>
      </c>
      <c r="AB12" s="6">
        <v>9174.7031123494398</v>
      </c>
      <c r="AC12" s="6">
        <v>8947.8804427241303</v>
      </c>
      <c r="AD12" s="6" t="s">
        <v>37</v>
      </c>
    </row>
    <row r="13" spans="1:30" x14ac:dyDescent="0.2">
      <c r="A13" t="s">
        <v>52</v>
      </c>
      <c r="B13" t="s">
        <v>53</v>
      </c>
      <c r="C13" s="6">
        <v>22602.058332684199</v>
      </c>
      <c r="D13" s="6">
        <v>22588.734626752401</v>
      </c>
      <c r="E13" s="6">
        <v>22872.4462347874</v>
      </c>
      <c r="F13" s="6">
        <v>23261.745528890799</v>
      </c>
      <c r="G13" s="6">
        <v>23886.110670342699</v>
      </c>
      <c r="H13" s="6">
        <v>24207.953434786799</v>
      </c>
      <c r="I13" s="6">
        <v>24626.681314146001</v>
      </c>
      <c r="J13" s="6">
        <v>25140.738924265901</v>
      </c>
      <c r="K13" s="6">
        <v>25518.729140335799</v>
      </c>
      <c r="L13" s="6">
        <v>25994.324411039201</v>
      </c>
      <c r="M13" s="6">
        <v>26520.605881427098</v>
      </c>
      <c r="N13" s="6">
        <v>26584.449706580399</v>
      </c>
      <c r="O13" s="6">
        <v>27344.6618136586</v>
      </c>
      <c r="P13" s="6">
        <v>27926.484661731702</v>
      </c>
      <c r="Q13" s="6">
        <v>28111.036160198601</v>
      </c>
      <c r="R13" s="6">
        <v>27551.271221807499</v>
      </c>
      <c r="S13" s="6">
        <v>27313.8600112329</v>
      </c>
      <c r="T13" s="6">
        <v>27430.717544880699</v>
      </c>
      <c r="U13" s="6">
        <v>27060.841731232798</v>
      </c>
      <c r="V13" s="6">
        <v>26602.743380360502</v>
      </c>
      <c r="W13" s="6">
        <v>26622.710143838201</v>
      </c>
      <c r="X13" s="6">
        <v>25838.148811662399</v>
      </c>
      <c r="Y13" s="6">
        <v>26166.913937292498</v>
      </c>
      <c r="Z13" s="6">
        <v>25520.358971671401</v>
      </c>
      <c r="AA13" s="6">
        <v>25122.260878787802</v>
      </c>
      <c r="AB13" s="6">
        <v>21332.870470489801</v>
      </c>
      <c r="AC13" s="6">
        <v>21162.018692655402</v>
      </c>
      <c r="AD13" s="6" t="s">
        <v>37</v>
      </c>
    </row>
    <row r="14" spans="1:30" x14ac:dyDescent="0.2">
      <c r="A14" t="s">
        <v>54</v>
      </c>
      <c r="B14" t="s">
        <v>55</v>
      </c>
      <c r="C14" s="6">
        <v>1303.4527851965199</v>
      </c>
      <c r="D14" s="6">
        <v>1378.91690801051</v>
      </c>
      <c r="E14" s="6">
        <v>1416.24539431939</v>
      </c>
      <c r="F14" s="6">
        <v>1482.48978214766</v>
      </c>
      <c r="G14" s="6">
        <v>1517.23926456457</v>
      </c>
      <c r="H14" s="6">
        <v>1559.1149256301601</v>
      </c>
      <c r="I14" s="6">
        <v>1712.3148878811501</v>
      </c>
      <c r="J14" s="6">
        <v>1793.20033831772</v>
      </c>
      <c r="K14" s="6">
        <v>1884.52459756503</v>
      </c>
      <c r="L14" s="6">
        <v>2027.791762715</v>
      </c>
      <c r="M14" s="6">
        <v>2053.5372355893701</v>
      </c>
      <c r="N14" s="6">
        <v>2081.7226734251799</v>
      </c>
      <c r="O14" s="6">
        <v>2227.88132879356</v>
      </c>
      <c r="P14" s="6">
        <v>2270.0185287375298</v>
      </c>
      <c r="Q14" s="6">
        <v>2519.0196383805901</v>
      </c>
      <c r="R14" s="6">
        <v>2493.97062895611</v>
      </c>
      <c r="S14" s="6">
        <v>2657.07355600438</v>
      </c>
      <c r="T14" s="6">
        <v>2780.3066629006298</v>
      </c>
      <c r="U14" s="6">
        <v>2903.22581020797</v>
      </c>
      <c r="V14" s="6">
        <v>2800.65240818755</v>
      </c>
      <c r="W14" s="6">
        <v>2840.5967350593401</v>
      </c>
      <c r="X14" s="6">
        <v>2914.4522501708798</v>
      </c>
      <c r="Y14" s="6">
        <v>3006.6025372507202</v>
      </c>
      <c r="Z14" s="6">
        <v>3130.6844196106599</v>
      </c>
      <c r="AA14" s="6">
        <v>3294.0396177872399</v>
      </c>
      <c r="AB14" s="6">
        <v>3279.5606138603898</v>
      </c>
      <c r="AC14" s="6">
        <v>3381.7213127448599</v>
      </c>
      <c r="AD14" s="6" t="s">
        <v>37</v>
      </c>
    </row>
    <row r="15" spans="1:30" x14ac:dyDescent="0.2">
      <c r="A15" t="s">
        <v>56</v>
      </c>
      <c r="B15" t="s">
        <v>57</v>
      </c>
      <c r="C15" s="6">
        <v>21462.582423561002</v>
      </c>
      <c r="D15" s="6">
        <v>21911.911227996701</v>
      </c>
      <c r="E15" s="6">
        <v>22373.3084103818</v>
      </c>
      <c r="F15" s="6">
        <v>22456.163924870001</v>
      </c>
      <c r="G15" s="6">
        <v>22943.995126774498</v>
      </c>
      <c r="H15" s="6">
        <v>23474.425078591699</v>
      </c>
      <c r="I15" s="6">
        <v>25309.749124629601</v>
      </c>
      <c r="J15" s="6">
        <v>24404.694853463301</v>
      </c>
      <c r="K15" s="6">
        <v>24129.325763942899</v>
      </c>
      <c r="L15" s="6">
        <v>25176.324519114602</v>
      </c>
      <c r="M15" s="6">
        <v>25400.590931488299</v>
      </c>
      <c r="N15" s="6">
        <v>26498.910218746802</v>
      </c>
      <c r="O15" s="6">
        <v>26876.882420097099</v>
      </c>
      <c r="P15" s="6">
        <v>27280.356939485198</v>
      </c>
      <c r="Q15" s="6">
        <v>28454.822159093001</v>
      </c>
      <c r="R15" s="6">
        <v>28072.221339430202</v>
      </c>
      <c r="S15" s="6">
        <v>27810.243895777199</v>
      </c>
      <c r="T15" s="6">
        <v>28028.621260203199</v>
      </c>
      <c r="U15" s="6">
        <v>28619.4778276781</v>
      </c>
      <c r="V15" s="6">
        <v>28271.006787066999</v>
      </c>
      <c r="W15" s="6">
        <v>27917.772106157699</v>
      </c>
      <c r="X15" s="6">
        <v>28211.409996239701</v>
      </c>
      <c r="Y15" s="6">
        <v>29189.554950177699</v>
      </c>
      <c r="Z15" s="6">
        <v>29252.493121308798</v>
      </c>
      <c r="AA15" s="6">
        <v>30011.174061852598</v>
      </c>
      <c r="AB15" s="6">
        <v>21867.8662407749</v>
      </c>
      <c r="AC15" s="6">
        <v>20818.076288756001</v>
      </c>
      <c r="AD15" s="6" t="s">
        <v>37</v>
      </c>
    </row>
    <row r="16" spans="1:30" x14ac:dyDescent="0.2">
      <c r="A16" s="8" t="s">
        <v>58</v>
      </c>
      <c r="B16" s="8" t="s">
        <v>59</v>
      </c>
      <c r="C16" s="7">
        <v>23606.716081836999</v>
      </c>
      <c r="D16" s="7">
        <v>25658.0523354014</v>
      </c>
      <c r="E16" s="7">
        <v>28877.984595760601</v>
      </c>
      <c r="F16" s="7">
        <v>30903.503423355902</v>
      </c>
      <c r="G16" s="7">
        <v>31108.485612290999</v>
      </c>
      <c r="H16" s="7">
        <v>32920.920276077399</v>
      </c>
      <c r="I16" s="7">
        <v>31322.579351832701</v>
      </c>
      <c r="J16" s="7">
        <v>28705.355036187</v>
      </c>
      <c r="K16" s="7">
        <v>30267.455728129498</v>
      </c>
      <c r="L16" s="7">
        <v>30340.9070586739</v>
      </c>
      <c r="M16" s="7">
        <v>30349.019620536299</v>
      </c>
      <c r="N16" s="7">
        <v>32280.8329672326</v>
      </c>
      <c r="O16" s="7">
        <v>35188.960016157398</v>
      </c>
      <c r="P16" s="7">
        <v>35371.8557102661</v>
      </c>
      <c r="Q16" s="7">
        <v>33897.071972539401</v>
      </c>
      <c r="R16" s="7">
        <v>35371.847539398601</v>
      </c>
      <c r="S16" s="7">
        <v>36002.286794819702</v>
      </c>
      <c r="T16" s="7">
        <v>36133.3130240674</v>
      </c>
      <c r="U16" s="7">
        <v>36614.530550814801</v>
      </c>
      <c r="V16" s="7">
        <v>35856.388693911103</v>
      </c>
      <c r="W16" s="7">
        <v>36407.970575432802</v>
      </c>
      <c r="X16" s="7">
        <v>36642.384725144599</v>
      </c>
      <c r="Y16" s="7">
        <v>38718.649529415699</v>
      </c>
      <c r="Z16" s="7">
        <v>41635.064905176703</v>
      </c>
      <c r="AA16" s="7">
        <v>39751.769776241999</v>
      </c>
      <c r="AB16" s="7">
        <v>39533.723142462601</v>
      </c>
      <c r="AC16" s="7">
        <v>39313.964510609498</v>
      </c>
      <c r="AD16" s="7" t="s">
        <v>37</v>
      </c>
    </row>
    <row r="17" spans="1:30" x14ac:dyDescent="0.2">
      <c r="A17" s="9" t="s">
        <v>61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</row>
    <row r="18" spans="1:30" x14ac:dyDescent="0.2">
      <c r="A18" s="9" t="s">
        <v>62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</row>
    <row r="19" spans="1:30" x14ac:dyDescent="0.2">
      <c r="A19" s="9" t="s">
        <v>63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</row>
  </sheetData>
  <mergeCells count="2">
    <mergeCell ref="A2:B2"/>
    <mergeCell ref="A3:B3"/>
  </mergeCells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19"/>
  <sheetViews>
    <sheetView showGridLines="0" workbookViewId="0">
      <pane xSplit="2" ySplit="3" topLeftCell="C4" activePane="bottomRight" state="frozen"/>
      <selection pane="topRight"/>
      <selection pane="bottomLeft"/>
      <selection pane="bottomRight"/>
    </sheetView>
  </sheetViews>
  <sheetFormatPr baseColWidth="10" defaultColWidth="10.83203125" defaultRowHeight="11.25" x14ac:dyDescent="0.2"/>
  <cols>
    <col min="1" max="1" width="4.6640625" customWidth="1"/>
    <col min="2" max="2" width="64.6640625" customWidth="1"/>
  </cols>
  <sheetData>
    <row r="1" spans="1:30" ht="12" x14ac:dyDescent="0.2">
      <c r="A1" s="1" t="s">
        <v>0</v>
      </c>
      <c r="B1" s="1" t="s">
        <v>1</v>
      </c>
      <c r="AD1" t="s">
        <v>60</v>
      </c>
    </row>
    <row r="2" spans="1:30" x14ac:dyDescent="0.2">
      <c r="A2" s="13" t="s">
        <v>64</v>
      </c>
      <c r="B2" s="13"/>
    </row>
    <row r="3" spans="1:30" x14ac:dyDescent="0.2">
      <c r="A3" s="13" t="s">
        <v>3</v>
      </c>
      <c r="B3" s="13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  <c r="O3" s="2" t="s">
        <v>17</v>
      </c>
      <c r="P3" s="2" t="s">
        <v>18</v>
      </c>
      <c r="Q3" s="2" t="s">
        <v>19</v>
      </c>
      <c r="R3" s="2" t="s">
        <v>20</v>
      </c>
      <c r="S3" s="2" t="s">
        <v>21</v>
      </c>
      <c r="T3" s="2" t="s">
        <v>22</v>
      </c>
      <c r="U3" s="2" t="s">
        <v>23</v>
      </c>
      <c r="V3" s="2" t="s">
        <v>24</v>
      </c>
      <c r="W3" s="2" t="s">
        <v>25</v>
      </c>
      <c r="X3" s="2" t="s">
        <v>26</v>
      </c>
      <c r="Y3" s="2" t="s">
        <v>27</v>
      </c>
      <c r="Z3" s="2" t="s">
        <v>28</v>
      </c>
      <c r="AA3" s="2" t="s">
        <v>29</v>
      </c>
      <c r="AB3" s="2" t="s">
        <v>30</v>
      </c>
      <c r="AC3" s="2" t="s">
        <v>31</v>
      </c>
      <c r="AD3" s="4" t="s">
        <v>32</v>
      </c>
    </row>
    <row r="4" spans="1:30" x14ac:dyDescent="0.2">
      <c r="A4" s="3" t="s">
        <v>33</v>
      </c>
      <c r="B4" s="3" t="s">
        <v>34</v>
      </c>
      <c r="C4" s="10" t="s">
        <v>37</v>
      </c>
      <c r="D4" s="10">
        <v>2.3215240251644298</v>
      </c>
      <c r="E4" s="10">
        <v>2.7873049336436799</v>
      </c>
      <c r="F4" s="10">
        <v>2.3413171906244701</v>
      </c>
      <c r="G4" s="10">
        <v>2.3770670168038701</v>
      </c>
      <c r="H4" s="10">
        <v>3.2822792811806298</v>
      </c>
      <c r="I4" s="10">
        <v>2.7066244943996698</v>
      </c>
      <c r="J4" s="10">
        <v>-0.288703595460094</v>
      </c>
      <c r="K4" s="10">
        <v>1.58326736368712</v>
      </c>
      <c r="L4" s="10">
        <v>2.3882102079014502</v>
      </c>
      <c r="M4" s="10">
        <v>2.4217878914091702</v>
      </c>
      <c r="N4" s="10">
        <v>2.92401092015389</v>
      </c>
      <c r="O4" s="10">
        <v>3.7381193457086499</v>
      </c>
      <c r="P4" s="10">
        <v>3.2710422014502698</v>
      </c>
      <c r="Q4" s="10">
        <v>0.72997191319703603</v>
      </c>
      <c r="R4" s="10">
        <v>2.2352941033934002</v>
      </c>
      <c r="S4" s="10">
        <v>0.96705290637937302</v>
      </c>
      <c r="T4" s="10">
        <v>1.30494725821184</v>
      </c>
      <c r="U4" s="10">
        <v>1.7707836549890601</v>
      </c>
      <c r="V4" s="10">
        <v>0.66191304543450302</v>
      </c>
      <c r="W4" s="10">
        <v>1.0006510326981699</v>
      </c>
      <c r="X4" s="10">
        <v>1.3900168152873</v>
      </c>
      <c r="Y4" s="10">
        <v>1.9736665540749601</v>
      </c>
      <c r="Z4" s="10">
        <v>1.86836061681965</v>
      </c>
      <c r="AA4" s="10">
        <v>0.83240117752878495</v>
      </c>
      <c r="AB4" s="10">
        <v>-3.9797302950120601</v>
      </c>
      <c r="AC4" s="10">
        <v>1.9337954181651</v>
      </c>
      <c r="AD4" s="10">
        <v>6.90532145172675</v>
      </c>
    </row>
    <row r="5" spans="1:30" x14ac:dyDescent="0.2">
      <c r="A5" t="s">
        <v>35</v>
      </c>
      <c r="B5" t="s">
        <v>36</v>
      </c>
      <c r="C5" s="11" t="s">
        <v>37</v>
      </c>
      <c r="D5" s="11">
        <v>-0.38512181342979002</v>
      </c>
      <c r="E5" s="11">
        <v>1.27500380390611</v>
      </c>
      <c r="F5" s="11">
        <v>1.50484461537939</v>
      </c>
      <c r="G5" s="11">
        <v>2.15112039323171</v>
      </c>
      <c r="H5" s="11">
        <v>2.5452843158331899</v>
      </c>
      <c r="I5" s="11">
        <v>4.9762006257539904</v>
      </c>
      <c r="J5" s="11">
        <v>1.1605181931984001</v>
      </c>
      <c r="K5" s="11">
        <v>2.0320424046590202</v>
      </c>
      <c r="L5" s="11">
        <v>0.32139151098624602</v>
      </c>
      <c r="M5" s="11">
        <v>2.1934611543442699</v>
      </c>
      <c r="N5" s="11">
        <v>2.2609139891800201</v>
      </c>
      <c r="O5" s="11">
        <v>1.89889536190828</v>
      </c>
      <c r="P5" s="11">
        <v>5.5822878218127601</v>
      </c>
      <c r="Q5" s="11">
        <v>1.6564154703859499</v>
      </c>
      <c r="R5" s="11">
        <v>-1.1751776207718301</v>
      </c>
      <c r="S5" s="11">
        <v>-0.66700706406013199</v>
      </c>
      <c r="T5" s="11">
        <v>-0.92583762988267504</v>
      </c>
      <c r="U5" s="11">
        <v>3.1673663786378601</v>
      </c>
      <c r="V5" s="11">
        <v>2.40529997899033</v>
      </c>
      <c r="W5" s="11">
        <v>0.63668023029093102</v>
      </c>
      <c r="X5" s="11">
        <v>1.4161522222913401</v>
      </c>
      <c r="Y5" s="11">
        <v>1.7978816263161099</v>
      </c>
      <c r="Z5" s="11">
        <v>1.70351317455506</v>
      </c>
      <c r="AA5" s="11">
        <v>1.6211324188054399</v>
      </c>
      <c r="AB5" s="11">
        <v>5.9763829010613501</v>
      </c>
      <c r="AC5" s="11">
        <v>1.47281863504483</v>
      </c>
      <c r="AD5" s="11" t="s">
        <v>37</v>
      </c>
    </row>
    <row r="6" spans="1:30" x14ac:dyDescent="0.2">
      <c r="A6" t="s">
        <v>38</v>
      </c>
      <c r="B6" t="s">
        <v>39</v>
      </c>
      <c r="C6" s="11" t="s">
        <v>37</v>
      </c>
      <c r="D6" s="11">
        <v>-1.4297497998614599</v>
      </c>
      <c r="E6" s="11">
        <v>-4.8083681192689902E-2</v>
      </c>
      <c r="F6" s="11">
        <v>0.20795394351431601</v>
      </c>
      <c r="G6" s="11">
        <v>-0.26558747380550601</v>
      </c>
      <c r="H6" s="11">
        <v>-0.74323415489009304</v>
      </c>
      <c r="I6" s="11">
        <v>-0.41598217542824201</v>
      </c>
      <c r="J6" s="11">
        <v>-1.4964558524133101E-2</v>
      </c>
      <c r="K6" s="11">
        <v>0.41657263954830698</v>
      </c>
      <c r="L6" s="11">
        <v>-5.6115670758394298E-2</v>
      </c>
      <c r="M6" s="11">
        <v>0.33602652218403001</v>
      </c>
      <c r="N6" s="11">
        <v>-0.23770234816640201</v>
      </c>
      <c r="O6" s="11">
        <v>0.340130610991696</v>
      </c>
      <c r="P6" s="11">
        <v>-0.33237352677126802</v>
      </c>
      <c r="Q6" s="11">
        <v>3.8681740099730599</v>
      </c>
      <c r="R6" s="11">
        <v>3.9705762835549301</v>
      </c>
      <c r="S6" s="11">
        <v>1.09059431288443</v>
      </c>
      <c r="T6" s="11">
        <v>-0.610316651095832</v>
      </c>
      <c r="U6" s="11">
        <v>-0.204307192366082</v>
      </c>
      <c r="V6" s="11">
        <v>-1.5823044911414099</v>
      </c>
      <c r="W6" s="11">
        <v>1.7092090517588201</v>
      </c>
      <c r="X6" s="11">
        <v>-1.3831378053361001</v>
      </c>
      <c r="Y6" s="11">
        <v>-1.72618520051921</v>
      </c>
      <c r="Z6" s="11">
        <v>1.3449434633860899E-2</v>
      </c>
      <c r="AA6" s="11">
        <v>1.3294457038918801</v>
      </c>
      <c r="AB6" s="11">
        <v>4.5872500947575796</v>
      </c>
      <c r="AC6" s="11">
        <v>3.4922981867552698</v>
      </c>
      <c r="AD6" s="11" t="s">
        <v>37</v>
      </c>
    </row>
    <row r="7" spans="1:30" x14ac:dyDescent="0.2">
      <c r="A7" t="s">
        <v>40</v>
      </c>
      <c r="B7" t="s">
        <v>41</v>
      </c>
      <c r="C7" s="11" t="s">
        <v>37</v>
      </c>
      <c r="D7" s="11">
        <v>-2.7778686038693698</v>
      </c>
      <c r="E7" s="11">
        <v>1.8968106962592</v>
      </c>
      <c r="F7" s="11">
        <v>0.69247843408326604</v>
      </c>
      <c r="G7" s="11">
        <v>2.0205829655983298</v>
      </c>
      <c r="H7" s="11">
        <v>-0.65998606774292401</v>
      </c>
      <c r="I7" s="11">
        <v>2.0486860838337102</v>
      </c>
      <c r="J7" s="11">
        <v>-2.2241231936381101</v>
      </c>
      <c r="K7" s="11">
        <v>-2.0240245653331801</v>
      </c>
      <c r="L7" s="11">
        <v>-5.2244458791372801E-2</v>
      </c>
      <c r="M7" s="11">
        <v>4.23201065534868</v>
      </c>
      <c r="N7" s="11">
        <v>1.81271378510215</v>
      </c>
      <c r="O7" s="11">
        <v>5.8011991031840404</v>
      </c>
      <c r="P7" s="11">
        <v>0.37028558258067601</v>
      </c>
      <c r="Q7" s="11">
        <v>0.97796355504085097</v>
      </c>
      <c r="R7" s="11">
        <v>4.2542127923667099</v>
      </c>
      <c r="S7" s="11">
        <v>-1.7531877842404</v>
      </c>
      <c r="T7" s="11">
        <v>0.522003624964684</v>
      </c>
      <c r="U7" s="11">
        <v>-0.32971642391082001</v>
      </c>
      <c r="V7" s="11">
        <v>2.8247142860230001</v>
      </c>
      <c r="W7" s="11">
        <v>0.98522767102329201</v>
      </c>
      <c r="X7" s="11">
        <v>3.3628151311732499</v>
      </c>
      <c r="Y7" s="11">
        <v>1.9387898990779</v>
      </c>
      <c r="Z7" s="11">
        <v>-5.4538449860100897</v>
      </c>
      <c r="AA7" s="11">
        <v>-0.80545125409392504</v>
      </c>
      <c r="AB7" s="11">
        <v>-13.4046330164356</v>
      </c>
      <c r="AC7" s="11">
        <v>0.60351105086318102</v>
      </c>
      <c r="AD7" s="11" t="s">
        <v>37</v>
      </c>
    </row>
    <row r="8" spans="1:30" x14ac:dyDescent="0.2">
      <c r="A8" t="s">
        <v>42</v>
      </c>
      <c r="B8" t="s">
        <v>43</v>
      </c>
      <c r="C8" s="11" t="s">
        <v>37</v>
      </c>
      <c r="D8" s="11">
        <v>3.3717227847062099</v>
      </c>
      <c r="E8" s="11">
        <v>0.95830243226833201</v>
      </c>
      <c r="F8" s="11">
        <v>0.86103218068756004</v>
      </c>
      <c r="G8" s="11">
        <v>2.3475361610727501</v>
      </c>
      <c r="H8" s="11">
        <v>3.34554303926455</v>
      </c>
      <c r="I8" s="11">
        <v>4.1373433300679201</v>
      </c>
      <c r="J8" s="11">
        <v>1.9900819521597699</v>
      </c>
      <c r="K8" s="11">
        <v>1.1630939550149499</v>
      </c>
      <c r="L8" s="11">
        <v>2.6193442170834298</v>
      </c>
      <c r="M8" s="11">
        <v>3.2047760151820102</v>
      </c>
      <c r="N8" s="11">
        <v>3.4238908824021999</v>
      </c>
      <c r="O8" s="11">
        <v>3.24380069648993</v>
      </c>
      <c r="P8" s="11">
        <v>5.1629625195904501</v>
      </c>
      <c r="Q8" s="11">
        <v>0.55650646202225496</v>
      </c>
      <c r="R8" s="11">
        <v>3.7869362059885598</v>
      </c>
      <c r="S8" s="11">
        <v>1.7071061354625701</v>
      </c>
      <c r="T8" s="11">
        <v>1.7696770680982301</v>
      </c>
      <c r="U8" s="11">
        <v>1.8066149972429899</v>
      </c>
      <c r="V8" s="11">
        <v>1.1234776468740799</v>
      </c>
      <c r="W8" s="11">
        <v>1.5039499475953699</v>
      </c>
      <c r="X8" s="11">
        <v>2.3872712552547699</v>
      </c>
      <c r="Y8" s="11">
        <v>1.2262610372884899</v>
      </c>
      <c r="Z8" s="11">
        <v>1.7251332265560699</v>
      </c>
      <c r="AA8" s="11">
        <v>1.75331935029079</v>
      </c>
      <c r="AB8" s="11">
        <v>1.13989917924526</v>
      </c>
      <c r="AC8" s="11">
        <v>2.97330214436982</v>
      </c>
      <c r="AD8" s="11" t="s">
        <v>37</v>
      </c>
    </row>
    <row r="9" spans="1:30" x14ac:dyDescent="0.2">
      <c r="A9" t="s">
        <v>44</v>
      </c>
      <c r="B9" t="s">
        <v>45</v>
      </c>
      <c r="C9" s="11" t="s">
        <v>37</v>
      </c>
      <c r="D9" s="11">
        <v>-2.3664147953096002</v>
      </c>
      <c r="E9" s="11">
        <v>-0.296543375627489</v>
      </c>
      <c r="F9" s="11">
        <v>2.0886385446057001</v>
      </c>
      <c r="G9" s="11">
        <v>3.2697792650192601</v>
      </c>
      <c r="H9" s="11">
        <v>2.1552655049343898</v>
      </c>
      <c r="I9" s="11">
        <v>1.43000652968275</v>
      </c>
      <c r="J9" s="11">
        <v>0.20935505263734999</v>
      </c>
      <c r="K9" s="11">
        <v>0.144630451332661</v>
      </c>
      <c r="L9" s="11">
        <v>1.6507005555991501</v>
      </c>
      <c r="M9" s="11">
        <v>2.1214485511022798</v>
      </c>
      <c r="N9" s="11">
        <v>1.9433186212982401</v>
      </c>
      <c r="O9" s="11">
        <v>4.0290266450799104</v>
      </c>
      <c r="P9" s="11">
        <v>7.6082130733328102</v>
      </c>
      <c r="Q9" s="11">
        <v>1.1069925071106601</v>
      </c>
      <c r="R9" s="11">
        <v>0.39705279220116901</v>
      </c>
      <c r="S9" s="11">
        <v>-1.6237401030726899</v>
      </c>
      <c r="T9" s="11">
        <v>-8.2788916575637903E-2</v>
      </c>
      <c r="U9" s="11">
        <v>-0.99669152455796906</v>
      </c>
      <c r="V9" s="11">
        <v>0.61009443388402296</v>
      </c>
      <c r="W9" s="11">
        <v>-1.2407967358966401</v>
      </c>
      <c r="X9" s="11">
        <v>-1.2171126932073599</v>
      </c>
      <c r="Y9" s="11">
        <v>0.97913732196637204</v>
      </c>
      <c r="Z9" s="11">
        <v>4.96515427171438</v>
      </c>
      <c r="AA9" s="11">
        <v>0.90637801636075399</v>
      </c>
      <c r="AB9" s="11">
        <v>-3.9498684305211902</v>
      </c>
      <c r="AC9" s="11">
        <v>2.37740726314986</v>
      </c>
      <c r="AD9" s="11" t="s">
        <v>37</v>
      </c>
    </row>
    <row r="10" spans="1:30" x14ac:dyDescent="0.2">
      <c r="A10" t="s">
        <v>46</v>
      </c>
      <c r="B10" t="s">
        <v>47</v>
      </c>
      <c r="C10" s="11" t="s">
        <v>37</v>
      </c>
      <c r="D10" s="11">
        <v>5.1747747455210797</v>
      </c>
      <c r="E10" s="11">
        <v>2.1783504215011602</v>
      </c>
      <c r="F10" s="11">
        <v>4.7819947240843401</v>
      </c>
      <c r="G10" s="11">
        <v>2.8711209538867699</v>
      </c>
      <c r="H10" s="11">
        <v>4.7141057881583803</v>
      </c>
      <c r="I10" s="11">
        <v>4.3577060177874198</v>
      </c>
      <c r="J10" s="11">
        <v>2.49666700382816</v>
      </c>
      <c r="K10" s="11">
        <v>3.80739379133834</v>
      </c>
      <c r="L10" s="11">
        <v>4.5447541343438802</v>
      </c>
      <c r="M10" s="11">
        <v>2.66770217056207</v>
      </c>
      <c r="N10" s="11">
        <v>1.5327157538329399</v>
      </c>
      <c r="O10" s="11">
        <v>4.6200136124208599</v>
      </c>
      <c r="P10" s="11">
        <v>3.4334055011267202</v>
      </c>
      <c r="Q10" s="11">
        <v>3.6951154679318399</v>
      </c>
      <c r="R10" s="11">
        <v>3.1754825761539398</v>
      </c>
      <c r="S10" s="11">
        <v>1.80984939504842</v>
      </c>
      <c r="T10" s="11">
        <v>2.42755992566561</v>
      </c>
      <c r="U10" s="11">
        <v>5.4561769418850004</v>
      </c>
      <c r="V10" s="11">
        <v>3.8874272427908498</v>
      </c>
      <c r="W10" s="11">
        <v>4.5116953550581798</v>
      </c>
      <c r="X10" s="11">
        <v>5.3850839361951897</v>
      </c>
      <c r="Y10" s="11">
        <v>2.2698526344596499</v>
      </c>
      <c r="Z10" s="11">
        <v>1.0714443059073799</v>
      </c>
      <c r="AA10" s="11">
        <v>2.5353915260975599</v>
      </c>
      <c r="AB10" s="11">
        <v>-0.41724168492126601</v>
      </c>
      <c r="AC10" s="11">
        <v>4.4670185816610797</v>
      </c>
      <c r="AD10" s="11" t="s">
        <v>37</v>
      </c>
    </row>
    <row r="11" spans="1:30" x14ac:dyDescent="0.2">
      <c r="A11" t="s">
        <v>48</v>
      </c>
      <c r="B11" t="s">
        <v>49</v>
      </c>
      <c r="C11" s="11" t="s">
        <v>37</v>
      </c>
      <c r="D11" s="11">
        <v>0.98343515818863902</v>
      </c>
      <c r="E11" s="11">
        <v>3.7995347009840201</v>
      </c>
      <c r="F11" s="11">
        <v>2.0838578528870499</v>
      </c>
      <c r="G11" s="11">
        <v>5.3724596565752503</v>
      </c>
      <c r="H11" s="11">
        <v>5.1618862039432898</v>
      </c>
      <c r="I11" s="11">
        <v>1.3486652721933901</v>
      </c>
      <c r="J11" s="11">
        <v>-0.86043821008225896</v>
      </c>
      <c r="K11" s="11">
        <v>-1.09690160010261</v>
      </c>
      <c r="L11" s="11">
        <v>2.8805270519003399</v>
      </c>
      <c r="M11" s="11">
        <v>4.7964903375474996</v>
      </c>
      <c r="N11" s="11">
        <v>3.7755828802139102</v>
      </c>
      <c r="O11" s="11">
        <v>3.3298141797166698</v>
      </c>
      <c r="P11" s="11">
        <v>3.77725176003878</v>
      </c>
      <c r="Q11" s="11">
        <v>-3.5037355517142701</v>
      </c>
      <c r="R11" s="11">
        <v>5.1106459343870103</v>
      </c>
      <c r="S11" s="11">
        <v>3.2106638781753198</v>
      </c>
      <c r="T11" s="11">
        <v>3.6689377279832001</v>
      </c>
      <c r="U11" s="11">
        <v>-0.97820446968656105</v>
      </c>
      <c r="V11" s="11">
        <v>3.8764171389771299E-2</v>
      </c>
      <c r="W11" s="11">
        <v>-2.5132177007230601</v>
      </c>
      <c r="X11" s="11">
        <v>-1.3268519949425499</v>
      </c>
      <c r="Y11" s="11">
        <v>1.04778937316956</v>
      </c>
      <c r="Z11" s="11">
        <v>3.95214929667564</v>
      </c>
      <c r="AA11" s="11">
        <v>1.1157596612326499</v>
      </c>
      <c r="AB11" s="11">
        <v>-11.587295081892099</v>
      </c>
      <c r="AC11" s="11">
        <v>5.0805665138826903</v>
      </c>
      <c r="AD11" s="11" t="s">
        <v>37</v>
      </c>
    </row>
    <row r="12" spans="1:30" x14ac:dyDescent="0.2">
      <c r="A12" t="s">
        <v>50</v>
      </c>
      <c r="B12" t="s">
        <v>51</v>
      </c>
      <c r="C12" s="11" t="s">
        <v>37</v>
      </c>
      <c r="D12" s="11">
        <v>1.8017531426554301</v>
      </c>
      <c r="E12" s="11">
        <v>2.5566776484021099</v>
      </c>
      <c r="F12" s="11">
        <v>2.54543257301889</v>
      </c>
      <c r="G12" s="11">
        <v>2.0631107134887001</v>
      </c>
      <c r="H12" s="11">
        <v>4.7206616376690702</v>
      </c>
      <c r="I12" s="11">
        <v>11.4924166274731</v>
      </c>
      <c r="J12" s="11">
        <v>3.8997249610485301</v>
      </c>
      <c r="K12" s="11">
        <v>5.1571976218978604</v>
      </c>
      <c r="L12" s="11">
        <v>7.1046208377728597</v>
      </c>
      <c r="M12" s="11">
        <v>5.58199766902574</v>
      </c>
      <c r="N12" s="11">
        <v>3.6932627008323902</v>
      </c>
      <c r="O12" s="11">
        <v>2.4583167013585401</v>
      </c>
      <c r="P12" s="11">
        <v>6.0418298043751803E-2</v>
      </c>
      <c r="Q12" s="11">
        <v>1.4754816465727401</v>
      </c>
      <c r="R12" s="11">
        <v>1.6345226888278399</v>
      </c>
      <c r="S12" s="11">
        <v>0.78680800708670295</v>
      </c>
      <c r="T12" s="11">
        <v>3.0206209840431</v>
      </c>
      <c r="U12" s="11">
        <v>7.6694116213447101</v>
      </c>
      <c r="V12" s="11">
        <v>2.4206304115244901</v>
      </c>
      <c r="W12" s="11">
        <v>0.59019011904248897</v>
      </c>
      <c r="X12" s="11">
        <v>0.39217721016631102</v>
      </c>
      <c r="Y12" s="11">
        <v>-4.8574005560009202E-2</v>
      </c>
      <c r="Z12" s="11">
        <v>0.728575768058071</v>
      </c>
      <c r="AA12" s="11">
        <v>2.1503565129923601</v>
      </c>
      <c r="AB12" s="11">
        <v>2.9943533179744199</v>
      </c>
      <c r="AC12" s="11">
        <v>-2.4722616835415798</v>
      </c>
      <c r="AD12" s="11" t="s">
        <v>37</v>
      </c>
    </row>
    <row r="13" spans="1:30" x14ac:dyDescent="0.2">
      <c r="A13" t="s">
        <v>52</v>
      </c>
      <c r="B13" t="s">
        <v>53</v>
      </c>
      <c r="C13" s="11" t="s">
        <v>37</v>
      </c>
      <c r="D13" s="11">
        <v>-5.8949082139925203E-2</v>
      </c>
      <c r="E13" s="11">
        <v>1.2559871667134901</v>
      </c>
      <c r="F13" s="11">
        <v>1.7020448539137001</v>
      </c>
      <c r="G13" s="11">
        <v>2.6840855114527802</v>
      </c>
      <c r="H13" s="11">
        <v>1.34740548131034</v>
      </c>
      <c r="I13" s="11">
        <v>1.72971201587604</v>
      </c>
      <c r="J13" s="11">
        <v>2.0874010735042501</v>
      </c>
      <c r="K13" s="11">
        <v>1.5034968431460101</v>
      </c>
      <c r="L13" s="11">
        <v>1.86371064204618</v>
      </c>
      <c r="M13" s="11">
        <v>2.0246014555562999</v>
      </c>
      <c r="N13" s="11">
        <v>0.24073290572139699</v>
      </c>
      <c r="O13" s="11">
        <v>2.85961197417621</v>
      </c>
      <c r="P13" s="11">
        <v>2.1277383206926599</v>
      </c>
      <c r="Q13" s="11">
        <v>0.660847581435275</v>
      </c>
      <c r="R13" s="11">
        <v>-1.99126398330234</v>
      </c>
      <c r="S13" s="11">
        <v>-0.86170691966707103</v>
      </c>
      <c r="T13" s="11">
        <v>0.42783236642405198</v>
      </c>
      <c r="U13" s="11">
        <v>-1.3484000666143099</v>
      </c>
      <c r="V13" s="11">
        <v>-1.6928459041375601</v>
      </c>
      <c r="W13" s="11">
        <v>7.5055279796765198E-2</v>
      </c>
      <c r="X13" s="11">
        <v>-2.94696267937009</v>
      </c>
      <c r="Y13" s="11">
        <v>1.27240201311032</v>
      </c>
      <c r="Z13" s="11">
        <v>-2.4708873471687198</v>
      </c>
      <c r="AA13" s="11">
        <v>-1.55992356269541</v>
      </c>
      <c r="AB13" s="11">
        <v>-15.083795310388</v>
      </c>
      <c r="AC13" s="11">
        <v>-0.80088508515878698</v>
      </c>
      <c r="AD13" s="11" t="s">
        <v>37</v>
      </c>
    </row>
    <row r="14" spans="1:30" x14ac:dyDescent="0.2">
      <c r="A14" t="s">
        <v>54</v>
      </c>
      <c r="B14" t="s">
        <v>55</v>
      </c>
      <c r="C14" s="11" t="s">
        <v>37</v>
      </c>
      <c r="D14" s="11">
        <v>5.7895555305910804</v>
      </c>
      <c r="E14" s="11">
        <v>2.7070874315943598</v>
      </c>
      <c r="F14" s="11">
        <v>4.6774653668057997</v>
      </c>
      <c r="G14" s="11">
        <v>2.3439947334119098</v>
      </c>
      <c r="H14" s="11">
        <v>2.7599905989516702</v>
      </c>
      <c r="I14" s="11">
        <v>9.8260852829097391</v>
      </c>
      <c r="J14" s="11">
        <v>4.7237485937332098</v>
      </c>
      <c r="K14" s="11">
        <v>5.0928084997457201</v>
      </c>
      <c r="L14" s="11">
        <v>7.6022974353892501</v>
      </c>
      <c r="M14" s="11">
        <v>1.2696310019477</v>
      </c>
      <c r="N14" s="11">
        <v>1.3725311305455601</v>
      </c>
      <c r="O14" s="11">
        <v>7.0210435440904799</v>
      </c>
      <c r="P14" s="11">
        <v>1.89135747040834</v>
      </c>
      <c r="Q14" s="11">
        <v>10.9691223437516</v>
      </c>
      <c r="R14" s="11">
        <v>-0.99439516242040304</v>
      </c>
      <c r="S14" s="11">
        <v>6.5398896504464998</v>
      </c>
      <c r="T14" s="11">
        <v>4.6379260603366603</v>
      </c>
      <c r="U14" s="11">
        <v>4.42106437205421</v>
      </c>
      <c r="V14" s="11">
        <v>-3.5330838427989</v>
      </c>
      <c r="W14" s="11">
        <v>1.4262507819611201</v>
      </c>
      <c r="X14" s="11">
        <v>2.5999999999999801</v>
      </c>
      <c r="Y14" s="11">
        <v>3.1618389724667399</v>
      </c>
      <c r="Z14" s="11">
        <v>4.1269798991589797</v>
      </c>
      <c r="AA14" s="11">
        <v>5.2178749526245101</v>
      </c>
      <c r="AB14" s="11">
        <v>-0.439551602496424</v>
      </c>
      <c r="AC14" s="11">
        <v>3.1150727464134702</v>
      </c>
      <c r="AD14" s="11" t="s">
        <v>37</v>
      </c>
    </row>
    <row r="15" spans="1:30" x14ac:dyDescent="0.2">
      <c r="A15" t="s">
        <v>56</v>
      </c>
      <c r="B15" t="s">
        <v>57</v>
      </c>
      <c r="C15" s="11" t="s">
        <v>37</v>
      </c>
      <c r="D15" s="11">
        <v>2.0935449218938</v>
      </c>
      <c r="E15" s="11">
        <v>2.1056911813130501</v>
      </c>
      <c r="F15" s="11">
        <v>0.37033197311919802</v>
      </c>
      <c r="G15" s="11">
        <v>2.1723710404708099</v>
      </c>
      <c r="H15" s="11">
        <v>2.3118465153361099</v>
      </c>
      <c r="I15" s="11">
        <v>7.8183982776713901</v>
      </c>
      <c r="J15" s="11">
        <v>-3.5759116643539599</v>
      </c>
      <c r="K15" s="11">
        <v>-1.1283447351987499</v>
      </c>
      <c r="L15" s="11">
        <v>4.3391131829148204</v>
      </c>
      <c r="M15" s="11">
        <v>0.89078297431144404</v>
      </c>
      <c r="N15" s="11">
        <v>4.3239910843844402</v>
      </c>
      <c r="O15" s="11">
        <v>1.42636885151208</v>
      </c>
      <c r="P15" s="11">
        <v>1.5011953882210001</v>
      </c>
      <c r="Q15" s="11">
        <v>4.3051680819756299</v>
      </c>
      <c r="R15" s="11">
        <v>-1.34459044419121</v>
      </c>
      <c r="S15" s="11">
        <v>-0.93322662458857897</v>
      </c>
      <c r="T15" s="11">
        <v>0.78524073806913697</v>
      </c>
      <c r="U15" s="11">
        <v>2.1080472064239002</v>
      </c>
      <c r="V15" s="11">
        <v>-1.2176009733973701</v>
      </c>
      <c r="W15" s="11">
        <v>-1.24945914933222</v>
      </c>
      <c r="X15" s="11">
        <v>1.0517955693793799</v>
      </c>
      <c r="Y15" s="11">
        <v>3.4671962658667601</v>
      </c>
      <c r="Z15" s="11">
        <v>0.21561881035378999</v>
      </c>
      <c r="AA15" s="11">
        <v>2.5935599314478299</v>
      </c>
      <c r="AB15" s="11">
        <v>-27.134252742976599</v>
      </c>
      <c r="AC15" s="11">
        <v>-4.8006053286598602</v>
      </c>
      <c r="AD15" s="11" t="s">
        <v>37</v>
      </c>
    </row>
    <row r="16" spans="1:30" x14ac:dyDescent="0.2">
      <c r="A16" s="8" t="s">
        <v>58</v>
      </c>
      <c r="B16" s="8" t="s">
        <v>59</v>
      </c>
      <c r="C16" s="12" t="s">
        <v>37</v>
      </c>
      <c r="D16" s="12">
        <v>8.6896298767393798</v>
      </c>
      <c r="E16" s="12">
        <v>12.549402496605399</v>
      </c>
      <c r="F16" s="12">
        <v>7.0140588269884701</v>
      </c>
      <c r="G16" s="12">
        <v>0.66329757544629797</v>
      </c>
      <c r="H16" s="12">
        <v>5.8261745247746104</v>
      </c>
      <c r="I16" s="12">
        <v>-4.85509187119</v>
      </c>
      <c r="J16" s="12">
        <v>-8.3557113424393297</v>
      </c>
      <c r="K16" s="12">
        <v>5.4418441784579699</v>
      </c>
      <c r="L16" s="12">
        <v>0.24267428093127699</v>
      </c>
      <c r="M16" s="12">
        <v>2.6738033397255601E-2</v>
      </c>
      <c r="N16" s="12">
        <v>6.3653237265993301</v>
      </c>
      <c r="O16" s="12">
        <v>9.0088352177183602</v>
      </c>
      <c r="P16" s="12">
        <v>0.519753053300542</v>
      </c>
      <c r="Q16" s="12">
        <v>-4.1693705577870999</v>
      </c>
      <c r="R16" s="12">
        <v>4.3507461885026402</v>
      </c>
      <c r="S16" s="12">
        <v>1.7823192716154099</v>
      </c>
      <c r="T16" s="12">
        <v>0.363938629772109</v>
      </c>
      <c r="U16" s="12">
        <v>1.33178357164998</v>
      </c>
      <c r="V16" s="12">
        <v>-2.0706037889834201</v>
      </c>
      <c r="W16" s="12">
        <v>1.5383085179889699</v>
      </c>
      <c r="X16" s="12">
        <v>0.64385393090269405</v>
      </c>
      <c r="Y16" s="12">
        <v>5.6662927913812702</v>
      </c>
      <c r="Z16" s="12">
        <v>7.5323272149389098</v>
      </c>
      <c r="AA16" s="12">
        <v>-4.5233390009691101</v>
      </c>
      <c r="AB16" s="12">
        <v>-0.54852056903818003</v>
      </c>
      <c r="AC16" s="12">
        <v>-0.55587638700564901</v>
      </c>
      <c r="AD16" s="12" t="s">
        <v>37</v>
      </c>
    </row>
    <row r="17" spans="1:30" x14ac:dyDescent="0.2">
      <c r="A17" s="9" t="s">
        <v>61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</row>
    <row r="18" spans="1:30" x14ac:dyDescent="0.2">
      <c r="A18" s="9" t="s">
        <v>62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</row>
    <row r="19" spans="1:30" x14ac:dyDescent="0.2">
      <c r="A19" s="9" t="s">
        <v>63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</row>
  </sheetData>
  <mergeCells count="2">
    <mergeCell ref="A2:B2"/>
    <mergeCell ref="A3:B3"/>
  </mergeCells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19"/>
  <sheetViews>
    <sheetView showGridLines="0" tabSelected="1" workbookViewId="0">
      <pane xSplit="2" ySplit="3" topLeftCell="C4" activePane="bottomRight" state="frozen"/>
      <selection pane="topRight"/>
      <selection pane="bottomLeft"/>
      <selection pane="bottomRight" activeCell="D18" sqref="D18"/>
    </sheetView>
  </sheetViews>
  <sheetFormatPr baseColWidth="10" defaultColWidth="10.83203125" defaultRowHeight="11.25" x14ac:dyDescent="0.2"/>
  <cols>
    <col min="1" max="1" width="4.6640625" customWidth="1"/>
    <col min="2" max="2" width="64.6640625" customWidth="1"/>
  </cols>
  <sheetData>
    <row r="1" spans="1:30" ht="12" x14ac:dyDescent="0.2">
      <c r="A1" s="1" t="s">
        <v>0</v>
      </c>
      <c r="B1" s="1" t="s">
        <v>1</v>
      </c>
      <c r="AD1" t="s">
        <v>60</v>
      </c>
    </row>
    <row r="2" spans="1:30" x14ac:dyDescent="0.2">
      <c r="A2" s="13" t="s">
        <v>65</v>
      </c>
      <c r="B2" s="13"/>
    </row>
    <row r="3" spans="1:30" x14ac:dyDescent="0.2">
      <c r="A3" s="13" t="s">
        <v>3</v>
      </c>
      <c r="B3" s="13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  <c r="O3" s="2" t="s">
        <v>17</v>
      </c>
      <c r="P3" s="2" t="s">
        <v>18</v>
      </c>
      <c r="Q3" s="2" t="s">
        <v>19</v>
      </c>
      <c r="R3" s="2" t="s">
        <v>20</v>
      </c>
      <c r="S3" s="2" t="s">
        <v>21</v>
      </c>
      <c r="T3" s="2" t="s">
        <v>22</v>
      </c>
      <c r="U3" s="2" t="s">
        <v>23</v>
      </c>
      <c r="V3" s="2" t="s">
        <v>24</v>
      </c>
      <c r="W3" s="2" t="s">
        <v>25</v>
      </c>
      <c r="X3" s="2" t="s">
        <v>26</v>
      </c>
      <c r="Y3" s="2" t="s">
        <v>27</v>
      </c>
      <c r="Z3" s="2" t="s">
        <v>28</v>
      </c>
      <c r="AA3" s="2" t="s">
        <v>29</v>
      </c>
      <c r="AB3" s="2" t="s">
        <v>30</v>
      </c>
      <c r="AC3" s="2" t="s">
        <v>31</v>
      </c>
      <c r="AD3" s="4" t="s">
        <v>32</v>
      </c>
    </row>
    <row r="4" spans="1:30" x14ac:dyDescent="0.2">
      <c r="A4" s="3" t="s">
        <v>33</v>
      </c>
      <c r="B4" s="3" t="s">
        <v>34</v>
      </c>
      <c r="C4" s="10" t="s">
        <v>37</v>
      </c>
      <c r="D4" s="10">
        <v>1.5273417961845199</v>
      </c>
      <c r="E4" s="10">
        <v>2.0155091185051202</v>
      </c>
      <c r="F4" s="10">
        <v>2.3255439405464502</v>
      </c>
      <c r="G4" s="10">
        <v>2.2084985561840602</v>
      </c>
      <c r="H4" s="10">
        <v>2.2804103065999599</v>
      </c>
      <c r="I4" s="10">
        <v>2.36304952851434</v>
      </c>
      <c r="J4" s="10">
        <v>0.23457737623173699</v>
      </c>
      <c r="K4" s="10">
        <v>0.43196110040271102</v>
      </c>
      <c r="L4" s="10">
        <v>1.8438449270602</v>
      </c>
      <c r="M4" s="10">
        <v>1.3870293519652399</v>
      </c>
      <c r="N4" s="10">
        <v>1.45327244599665</v>
      </c>
      <c r="O4" s="10">
        <v>2.13080181436474</v>
      </c>
      <c r="P4" s="10">
        <v>1.4426929381415901</v>
      </c>
      <c r="Q4" s="10">
        <v>1.41461238094025</v>
      </c>
      <c r="R4" s="10">
        <v>1.9686197076435901</v>
      </c>
      <c r="S4" s="10">
        <v>1.4656245509671499</v>
      </c>
      <c r="T4" s="10">
        <v>2.2423063739909201</v>
      </c>
      <c r="U4" s="10">
        <v>2.2275517239372902</v>
      </c>
      <c r="V4" s="10">
        <v>0.90793703819889204</v>
      </c>
      <c r="W4" s="10">
        <v>2.37173507460045</v>
      </c>
      <c r="X4" s="10">
        <v>1.5608353018377501</v>
      </c>
      <c r="Y4" s="10">
        <v>1.1458885913919501</v>
      </c>
      <c r="Z4" s="10">
        <v>0.62923611840721705</v>
      </c>
      <c r="AA4" s="10">
        <v>1.1539274003378199</v>
      </c>
      <c r="AB4" s="10">
        <v>-3.5827289000909102</v>
      </c>
      <c r="AC4" s="10">
        <v>1.6941960749845599</v>
      </c>
      <c r="AD4" s="10">
        <v>4.3400519447982102</v>
      </c>
    </row>
    <row r="5" spans="1:30" x14ac:dyDescent="0.2">
      <c r="A5" t="s">
        <v>35</v>
      </c>
      <c r="B5" t="s">
        <v>36</v>
      </c>
      <c r="C5" s="11" t="s">
        <v>37</v>
      </c>
      <c r="D5" s="11">
        <v>0.13464837588359499</v>
      </c>
      <c r="E5" s="11">
        <v>0.54227738580756601</v>
      </c>
      <c r="F5" s="11">
        <v>0.69123908290782399</v>
      </c>
      <c r="G5" s="11">
        <v>2.1353097116045601</v>
      </c>
      <c r="H5" s="11">
        <v>1.4113552918115799</v>
      </c>
      <c r="I5" s="11">
        <v>2.8703764818181998</v>
      </c>
      <c r="J5" s="11">
        <v>-1.09103258457606</v>
      </c>
      <c r="K5" s="11">
        <v>0.64743930622130896</v>
      </c>
      <c r="L5" s="11">
        <v>-0.22463296550885301</v>
      </c>
      <c r="M5" s="11">
        <v>2.8203778017152001</v>
      </c>
      <c r="N5" s="11">
        <v>2.0886184259307101</v>
      </c>
      <c r="O5" s="11">
        <v>1.00771194074074</v>
      </c>
      <c r="P5" s="11">
        <v>2.4386425291610201</v>
      </c>
      <c r="Q5" s="11">
        <v>2.0473404312799399</v>
      </c>
      <c r="R5" s="11">
        <v>0.24490198287836501</v>
      </c>
      <c r="S5" s="11">
        <v>2.9639226444038602</v>
      </c>
      <c r="T5" s="11">
        <v>-5.56449688741689E-2</v>
      </c>
      <c r="U5" s="11">
        <v>1.6745625866927001</v>
      </c>
      <c r="V5" s="11">
        <v>1.6761188046325</v>
      </c>
      <c r="W5" s="11">
        <v>2.2283965551303</v>
      </c>
      <c r="X5" s="11">
        <v>0.92239356792342997</v>
      </c>
      <c r="Y5" s="11">
        <v>1.1243338241715</v>
      </c>
      <c r="Z5" s="11">
        <v>0.14463132169015799</v>
      </c>
      <c r="AA5" s="11">
        <v>1.6544100231897301</v>
      </c>
      <c r="AB5" s="11">
        <v>6.0400320061403203</v>
      </c>
      <c r="AC5" s="11">
        <v>3.0464771911132398</v>
      </c>
      <c r="AD5" s="11" t="s">
        <v>37</v>
      </c>
    </row>
    <row r="6" spans="1:30" x14ac:dyDescent="0.2">
      <c r="A6" t="s">
        <v>38</v>
      </c>
      <c r="B6" t="s">
        <v>39</v>
      </c>
      <c r="C6" s="11" t="s">
        <v>37</v>
      </c>
      <c r="D6" s="11">
        <v>-3.33250668550086</v>
      </c>
      <c r="E6" s="11">
        <v>-2.4121982227165102</v>
      </c>
      <c r="F6" s="11">
        <v>-0.83174632643393498</v>
      </c>
      <c r="G6" s="11">
        <v>-2.7330335666828498</v>
      </c>
      <c r="H6" s="11">
        <v>-1.3616851823623199</v>
      </c>
      <c r="I6" s="11">
        <v>-1.7040127036981201</v>
      </c>
      <c r="J6" s="11">
        <v>-1.1044386932594501</v>
      </c>
      <c r="K6" s="11">
        <v>-0.32169320651033201</v>
      </c>
      <c r="L6" s="11">
        <v>-2.67128072062309</v>
      </c>
      <c r="M6" s="11">
        <v>-3.4936097363500598</v>
      </c>
      <c r="N6" s="11">
        <v>-0.94486426480474595</v>
      </c>
      <c r="O6" s="11">
        <v>-1.4090658743340401</v>
      </c>
      <c r="P6" s="11">
        <v>-2.52904178250387</v>
      </c>
      <c r="Q6" s="11">
        <v>1.19267015765641</v>
      </c>
      <c r="R6" s="11">
        <v>2.5418379507677198</v>
      </c>
      <c r="S6" s="11">
        <v>-0.52950263207168802</v>
      </c>
      <c r="T6" s="11">
        <v>-1.6109485821730301</v>
      </c>
      <c r="U6" s="11">
        <v>-2.08658381253032</v>
      </c>
      <c r="V6" s="11">
        <v>-3.0564598221547001</v>
      </c>
      <c r="W6" s="11">
        <v>1.59121241448581</v>
      </c>
      <c r="X6" s="11">
        <v>-1.3829648170755</v>
      </c>
      <c r="Y6" s="11">
        <v>0.402427788702031</v>
      </c>
      <c r="Z6" s="11">
        <v>-0.85759739800276302</v>
      </c>
      <c r="AA6" s="11">
        <v>0.62379097055809096</v>
      </c>
      <c r="AB6" s="11">
        <v>3.8494922846183299</v>
      </c>
      <c r="AC6" s="11">
        <v>3.61610482964501</v>
      </c>
      <c r="AD6" s="11" t="s">
        <v>37</v>
      </c>
    </row>
    <row r="7" spans="1:30" x14ac:dyDescent="0.2">
      <c r="A7" t="s">
        <v>40</v>
      </c>
      <c r="B7" t="s">
        <v>41</v>
      </c>
      <c r="C7" s="11" t="s">
        <v>37</v>
      </c>
      <c r="D7" s="11">
        <v>-2.4839840816635501</v>
      </c>
      <c r="E7" s="11">
        <v>1.55579139232278</v>
      </c>
      <c r="F7" s="11">
        <v>0.21850523055135801</v>
      </c>
      <c r="G7" s="11">
        <v>1.74770384847753</v>
      </c>
      <c r="H7" s="11">
        <v>-0.50655785489087701</v>
      </c>
      <c r="I7" s="11">
        <v>7.8967026375109901</v>
      </c>
      <c r="J7" s="11">
        <v>0.58863594215408099</v>
      </c>
      <c r="K7" s="11">
        <v>-1.8796253424151701</v>
      </c>
      <c r="L7" s="11">
        <v>2.51328181519705</v>
      </c>
      <c r="M7" s="11">
        <v>4.5751950950056601</v>
      </c>
      <c r="N7" s="11">
        <v>0.119004230354247</v>
      </c>
      <c r="O7" s="11">
        <v>5.1932134410520598</v>
      </c>
      <c r="P7" s="11">
        <v>-2.6373304684676402</v>
      </c>
      <c r="Q7" s="11">
        <v>-0.291125445684071</v>
      </c>
      <c r="R7" s="11">
        <v>4.54095958423013</v>
      </c>
      <c r="S7" s="11">
        <v>-1.50861258223283</v>
      </c>
      <c r="T7" s="11">
        <v>6.4442123971106398</v>
      </c>
      <c r="U7" s="11">
        <v>2.6384927422382201</v>
      </c>
      <c r="V7" s="11">
        <v>4.5273357355770001</v>
      </c>
      <c r="W7" s="11">
        <v>2.8076287031323801</v>
      </c>
      <c r="X7" s="11">
        <v>1.9590967552696601</v>
      </c>
      <c r="Y7" s="11">
        <v>-0.72040667640983502</v>
      </c>
      <c r="Z7" s="11">
        <v>-7.3158057912624299</v>
      </c>
      <c r="AA7" s="11">
        <v>-1.89116061535972</v>
      </c>
      <c r="AB7" s="11">
        <v>-13.3919221931504</v>
      </c>
      <c r="AC7" s="11">
        <v>0.72532736116042196</v>
      </c>
      <c r="AD7" s="11" t="s">
        <v>37</v>
      </c>
    </row>
    <row r="8" spans="1:30" x14ac:dyDescent="0.2">
      <c r="A8" t="s">
        <v>42</v>
      </c>
      <c r="B8" t="s">
        <v>43</v>
      </c>
      <c r="C8" s="11" t="s">
        <v>37</v>
      </c>
      <c r="D8" s="11">
        <v>1.2864216562792601</v>
      </c>
      <c r="E8" s="11">
        <v>5.1774454805242301E-2</v>
      </c>
      <c r="F8" s="11">
        <v>2.1039499817961902</v>
      </c>
      <c r="G8" s="11">
        <v>1.1974551045935899</v>
      </c>
      <c r="H8" s="11">
        <v>-0.16807627580578399</v>
      </c>
      <c r="I8" s="11">
        <v>1.8448593996837099</v>
      </c>
      <c r="J8" s="11">
        <v>1.8831974919593499</v>
      </c>
      <c r="K8" s="11">
        <v>0.61504395600946404</v>
      </c>
      <c r="L8" s="11">
        <v>0.91267747073355798</v>
      </c>
      <c r="M8" s="11">
        <v>0.65293162765485102</v>
      </c>
      <c r="N8" s="11">
        <v>0.88535513465228799</v>
      </c>
      <c r="O8" s="11">
        <v>0.98756328268465599</v>
      </c>
      <c r="P8" s="11">
        <v>1.4946026392007199</v>
      </c>
      <c r="Q8" s="11">
        <v>-1.0877457495750399E-2</v>
      </c>
      <c r="R8" s="11">
        <v>2.0131994498240799</v>
      </c>
      <c r="S8" s="11">
        <v>-1.66727849260861E-2</v>
      </c>
      <c r="T8" s="11">
        <v>1.07605063646827</v>
      </c>
      <c r="U8" s="11">
        <v>1.5240843451819901</v>
      </c>
      <c r="V8" s="11">
        <v>3.6374427192686902E-2</v>
      </c>
      <c r="W8" s="11">
        <v>1.4734101895915099</v>
      </c>
      <c r="X8" s="11">
        <v>1.95974975487565</v>
      </c>
      <c r="Y8" s="11">
        <v>0.17937516421069299</v>
      </c>
      <c r="Z8" s="11">
        <v>1.02447678749449</v>
      </c>
      <c r="AA8" s="11">
        <v>1.3066939142640599</v>
      </c>
      <c r="AB8" s="11">
        <v>0.942246881697129</v>
      </c>
      <c r="AC8" s="11">
        <v>1.95396399425471</v>
      </c>
      <c r="AD8" s="11" t="s">
        <v>37</v>
      </c>
    </row>
    <row r="9" spans="1:30" x14ac:dyDescent="0.2">
      <c r="A9" t="s">
        <v>44</v>
      </c>
      <c r="B9" t="s">
        <v>45</v>
      </c>
      <c r="C9" s="11" t="s">
        <v>37</v>
      </c>
      <c r="D9" s="11">
        <v>-2.6749007010001402</v>
      </c>
      <c r="E9" s="11">
        <v>-0.13373130779295</v>
      </c>
      <c r="F9" s="11">
        <v>1.7870530834234599</v>
      </c>
      <c r="G9" s="11">
        <v>2.7359571606946602</v>
      </c>
      <c r="H9" s="11">
        <v>1.4894298996342099</v>
      </c>
      <c r="I9" s="11">
        <v>1.1271263133613401</v>
      </c>
      <c r="J9" s="11">
        <v>0.20763889756321199</v>
      </c>
      <c r="K9" s="11">
        <v>-0.49969148292988702</v>
      </c>
      <c r="L9" s="11">
        <v>1.24711894968375</v>
      </c>
      <c r="M9" s="11">
        <v>1.9880877999336199</v>
      </c>
      <c r="N9" s="11">
        <v>1.65982632512947</v>
      </c>
      <c r="O9" s="11">
        <v>3.2941698485942301</v>
      </c>
      <c r="P9" s="11">
        <v>7.0515369116292996</v>
      </c>
      <c r="Q9" s="11">
        <v>0.56696905194009195</v>
      </c>
      <c r="R9" s="11">
        <v>1.2689010750160299</v>
      </c>
      <c r="S9" s="11">
        <v>-1.06652812353225E-2</v>
      </c>
      <c r="T9" s="11">
        <v>1.4147026530746001</v>
      </c>
      <c r="U9" s="11">
        <v>0.19019612274688799</v>
      </c>
      <c r="V9" s="11">
        <v>1.3462969633513999</v>
      </c>
      <c r="W9" s="11">
        <v>1.4377546764222899</v>
      </c>
      <c r="X9" s="11">
        <v>0.524585723317195</v>
      </c>
      <c r="Y9" s="11">
        <v>2.2411947353386599</v>
      </c>
      <c r="Z9" s="11">
        <v>5.3265899136250896</v>
      </c>
      <c r="AA9" s="11">
        <v>-0.52293209899660897</v>
      </c>
      <c r="AB9" s="11">
        <v>-3.6265241670374699</v>
      </c>
      <c r="AC9" s="11">
        <v>1.0015596063868799</v>
      </c>
      <c r="AD9" s="11" t="s">
        <v>37</v>
      </c>
    </row>
    <row r="10" spans="1:30" x14ac:dyDescent="0.2">
      <c r="A10" t="s">
        <v>46</v>
      </c>
      <c r="B10" t="s">
        <v>47</v>
      </c>
      <c r="C10" s="11" t="s">
        <v>37</v>
      </c>
      <c r="D10" s="11">
        <v>3.6278495484623101</v>
      </c>
      <c r="E10" s="11">
        <v>1.56454663917114</v>
      </c>
      <c r="F10" s="11">
        <v>4.4143565544123096</v>
      </c>
      <c r="G10" s="11">
        <v>2.79405502880212</v>
      </c>
      <c r="H10" s="11">
        <v>4.4319888119377397</v>
      </c>
      <c r="I10" s="11">
        <v>3.8287673479973998</v>
      </c>
      <c r="J10" s="11">
        <v>2.1247113139401201</v>
      </c>
      <c r="K10" s="11">
        <v>2.8055907670326001</v>
      </c>
      <c r="L10" s="11">
        <v>3.5316330895048198</v>
      </c>
      <c r="M10" s="11">
        <v>2.0063407533220698</v>
      </c>
      <c r="N10" s="11">
        <v>1.1665012627918701</v>
      </c>
      <c r="O10" s="11">
        <v>4.6347153642110497</v>
      </c>
      <c r="P10" s="11">
        <v>3.4641148661300298</v>
      </c>
      <c r="Q10" s="11">
        <v>3.3469719812808401</v>
      </c>
      <c r="R10" s="11">
        <v>3.1841291487485699</v>
      </c>
      <c r="S10" s="11">
        <v>1.88183878118771</v>
      </c>
      <c r="T10" s="11">
        <v>2.5601945481414501</v>
      </c>
      <c r="U10" s="11">
        <v>6.0368866865115702</v>
      </c>
      <c r="V10" s="11">
        <v>4.3421632305823898</v>
      </c>
      <c r="W10" s="11">
        <v>4.4974009267492203</v>
      </c>
      <c r="X10" s="11">
        <v>5.7303625607861397</v>
      </c>
      <c r="Y10" s="11">
        <v>2.8673766681282902</v>
      </c>
      <c r="Z10" s="11">
        <v>1.81655345529306</v>
      </c>
      <c r="AA10" s="11">
        <v>2.6097278440296199</v>
      </c>
      <c r="AB10" s="11">
        <v>0.24715536949002601</v>
      </c>
      <c r="AC10" s="11">
        <v>4.6850811740522902</v>
      </c>
      <c r="AD10" s="11" t="s">
        <v>37</v>
      </c>
    </row>
    <row r="11" spans="1:30" x14ac:dyDescent="0.2">
      <c r="A11" t="s">
        <v>48</v>
      </c>
      <c r="B11" t="s">
        <v>49</v>
      </c>
      <c r="C11" s="11" t="s">
        <v>37</v>
      </c>
      <c r="D11" s="11">
        <v>0.98878968892337504</v>
      </c>
      <c r="E11" s="11">
        <v>2.6528202525419702</v>
      </c>
      <c r="F11" s="11">
        <v>2.9535955261821099</v>
      </c>
      <c r="G11" s="11">
        <v>3.5427635740708201</v>
      </c>
      <c r="H11" s="11">
        <v>1.74559393836682</v>
      </c>
      <c r="I11" s="11">
        <v>0.71273293275599903</v>
      </c>
      <c r="J11" s="11">
        <v>-0.78589235433007598</v>
      </c>
      <c r="K11" s="11">
        <v>-0.90431494387023204</v>
      </c>
      <c r="L11" s="11">
        <v>2.3536446242868001</v>
      </c>
      <c r="M11" s="11">
        <v>1.68643289443662</v>
      </c>
      <c r="N11" s="11">
        <v>0.94161633059166605</v>
      </c>
      <c r="O11" s="11">
        <v>2.4833153782743498</v>
      </c>
      <c r="P11" s="11">
        <v>0.55143763723681805</v>
      </c>
      <c r="Q11" s="11">
        <v>9.88240654733685E-2</v>
      </c>
      <c r="R11" s="11">
        <v>3.26440127293592</v>
      </c>
      <c r="S11" s="11">
        <v>2.9790475693929799</v>
      </c>
      <c r="T11" s="11">
        <v>6.9794862411052296</v>
      </c>
      <c r="U11" s="11">
        <v>5.7064583677424202E-2</v>
      </c>
      <c r="V11" s="11">
        <v>1.3223612535763001</v>
      </c>
      <c r="W11" s="11">
        <v>2.80466159067816</v>
      </c>
      <c r="X11" s="11">
        <v>0.888202323772735</v>
      </c>
      <c r="Y11" s="11">
        <v>-0.57491181952138404</v>
      </c>
      <c r="Z11" s="11">
        <v>0.88193129428371098</v>
      </c>
      <c r="AA11" s="11">
        <v>0.74642383980665405</v>
      </c>
      <c r="AB11" s="11">
        <v>-8.4959522743100404</v>
      </c>
      <c r="AC11" s="11">
        <v>0.69239541388834702</v>
      </c>
      <c r="AD11" s="11" t="s">
        <v>37</v>
      </c>
    </row>
    <row r="12" spans="1:30" x14ac:dyDescent="0.2">
      <c r="A12" t="s">
        <v>50</v>
      </c>
      <c r="B12" t="s">
        <v>51</v>
      </c>
      <c r="C12" s="11" t="s">
        <v>37</v>
      </c>
      <c r="D12" s="11">
        <v>6.0360874967637903</v>
      </c>
      <c r="E12" s="11">
        <v>7.1438791690022301</v>
      </c>
      <c r="F12" s="11">
        <v>10.668932238923301</v>
      </c>
      <c r="G12" s="11">
        <v>11.189886240333401</v>
      </c>
      <c r="H12" s="11">
        <v>30.570187417921002</v>
      </c>
      <c r="I12" s="11">
        <v>16.390999959980999</v>
      </c>
      <c r="J12" s="11">
        <v>4.4857891541095798</v>
      </c>
      <c r="K12" s="11">
        <v>5.7428382699310898</v>
      </c>
      <c r="L12" s="11">
        <v>8.18283252281919</v>
      </c>
      <c r="M12" s="11">
        <v>12.072882954118301</v>
      </c>
      <c r="N12" s="11">
        <v>5.7843898336017396</v>
      </c>
      <c r="O12" s="11">
        <v>5.64817024643565</v>
      </c>
      <c r="P12" s="11">
        <v>3.2709772933444698</v>
      </c>
      <c r="Q12" s="11">
        <v>6.7238962486112301</v>
      </c>
      <c r="R12" s="11">
        <v>3.3506059729308402</v>
      </c>
      <c r="S12" s="11">
        <v>1.1205254633164199</v>
      </c>
      <c r="T12" s="11">
        <v>4.0171705922260799</v>
      </c>
      <c r="U12" s="11">
        <v>9.8979342728507707</v>
      </c>
      <c r="V12" s="11">
        <v>4.7102219805693402</v>
      </c>
      <c r="W12" s="11">
        <v>1.68018600826085</v>
      </c>
      <c r="X12" s="11">
        <v>2.3638210423986301</v>
      </c>
      <c r="Y12" s="11">
        <v>1.87447409843771</v>
      </c>
      <c r="Z12" s="11">
        <v>1.00762012068136</v>
      </c>
      <c r="AA12" s="11">
        <v>1.6501589657377</v>
      </c>
      <c r="AB12" s="11">
        <v>2.7607628280997201</v>
      </c>
      <c r="AC12" s="11">
        <v>-3.35251449833939</v>
      </c>
      <c r="AD12" s="11" t="s">
        <v>37</v>
      </c>
    </row>
    <row r="13" spans="1:30" x14ac:dyDescent="0.2">
      <c r="A13" t="s">
        <v>52</v>
      </c>
      <c r="B13" t="s">
        <v>53</v>
      </c>
      <c r="C13" s="11" t="s">
        <v>37</v>
      </c>
      <c r="D13" s="11">
        <v>1.5973477122049899</v>
      </c>
      <c r="E13" s="11">
        <v>1.74823702830553</v>
      </c>
      <c r="F13" s="11">
        <v>1.6166752990315101</v>
      </c>
      <c r="G13" s="11">
        <v>3.1300230974946599</v>
      </c>
      <c r="H13" s="11">
        <v>2.2196687339774801</v>
      </c>
      <c r="I13" s="11">
        <v>1.94050455261914</v>
      </c>
      <c r="J13" s="11">
        <v>2.4697471740753798</v>
      </c>
      <c r="K13" s="11">
        <v>1.6258911415244</v>
      </c>
      <c r="L13" s="11">
        <v>2.4753271311959102</v>
      </c>
      <c r="M13" s="11">
        <v>2.8844515631929499</v>
      </c>
      <c r="N13" s="11">
        <v>7.1834259352154803E-2</v>
      </c>
      <c r="O13" s="11">
        <v>2.6935069093360502</v>
      </c>
      <c r="P13" s="11">
        <v>2.2641955582011701</v>
      </c>
      <c r="Q13" s="11">
        <v>2.23211013573661</v>
      </c>
      <c r="R13" s="11">
        <v>0.87750485352104901</v>
      </c>
      <c r="S13" s="11">
        <v>3.198965892386</v>
      </c>
      <c r="T13" s="11">
        <v>3.3355921405087798</v>
      </c>
      <c r="U13" s="11">
        <v>-1.5451841337394201</v>
      </c>
      <c r="V13" s="11">
        <v>-1.76319168070646</v>
      </c>
      <c r="W13" s="11">
        <v>2.7140118221762801</v>
      </c>
      <c r="X13" s="11">
        <v>-3.8875022079461301</v>
      </c>
      <c r="Y13" s="11">
        <v>0.213625684341512</v>
      </c>
      <c r="Z13" s="11">
        <v>-4.3014884553753099</v>
      </c>
      <c r="AA13" s="11">
        <v>-1.2986673732587399</v>
      </c>
      <c r="AB13" s="11">
        <v>-13.5624279611202</v>
      </c>
      <c r="AC13" s="11">
        <v>-1.1554236600007699</v>
      </c>
      <c r="AD13" s="11" t="s">
        <v>37</v>
      </c>
    </row>
    <row r="14" spans="1:30" x14ac:dyDescent="0.2">
      <c r="A14" t="s">
        <v>54</v>
      </c>
      <c r="B14" t="s">
        <v>55</v>
      </c>
      <c r="C14" s="11" t="s">
        <v>37</v>
      </c>
      <c r="D14" s="11">
        <v>1.6639591076011799</v>
      </c>
      <c r="E14" s="11">
        <v>-0.99945498237266095</v>
      </c>
      <c r="F14" s="11">
        <v>2.5572635454038699</v>
      </c>
      <c r="G14" s="11">
        <v>0.94613203628821596</v>
      </c>
      <c r="H14" s="11">
        <v>1.2383250589350401</v>
      </c>
      <c r="I14" s="11">
        <v>8.6457540031899196</v>
      </c>
      <c r="J14" s="11">
        <v>3.1354672794420502</v>
      </c>
      <c r="K14" s="11">
        <v>2.5255945310866901</v>
      </c>
      <c r="L14" s="11">
        <v>5.8963957801609697</v>
      </c>
      <c r="M14" s="11">
        <v>0.21515431625265299</v>
      </c>
      <c r="N14" s="11">
        <v>0.44826687684542699</v>
      </c>
      <c r="O14" s="11">
        <v>4.6905372358964499</v>
      </c>
      <c r="P14" s="11">
        <v>0.35026859102851299</v>
      </c>
      <c r="Q14" s="11">
        <v>9.3849597162290799</v>
      </c>
      <c r="R14" s="11">
        <v>-1.79666542443245</v>
      </c>
      <c r="S14" s="11">
        <v>5.8743133238912302</v>
      </c>
      <c r="T14" s="11">
        <v>2.92440327505139</v>
      </c>
      <c r="U14" s="11">
        <v>2.27922508460356</v>
      </c>
      <c r="V14" s="11">
        <v>-4.92134144754821</v>
      </c>
      <c r="W14" s="11">
        <v>1.3431347850995501</v>
      </c>
      <c r="X14" s="11">
        <v>1.7135968455061601</v>
      </c>
      <c r="Y14" s="11">
        <v>1.9470931641188101</v>
      </c>
      <c r="Z14" s="11">
        <v>2.8705913121905402</v>
      </c>
      <c r="AA14" s="11">
        <v>4.58765192619905</v>
      </c>
      <c r="AB14" s="11">
        <v>-1.0227998085421901</v>
      </c>
      <c r="AC14" s="11">
        <v>2.36115586212324</v>
      </c>
      <c r="AD14" s="11" t="s">
        <v>37</v>
      </c>
    </row>
    <row r="15" spans="1:30" x14ac:dyDescent="0.2">
      <c r="A15" t="s">
        <v>56</v>
      </c>
      <c r="B15" t="s">
        <v>57</v>
      </c>
      <c r="C15" s="11" t="s">
        <v>37</v>
      </c>
      <c r="D15" s="11">
        <v>0.36664191040740601</v>
      </c>
      <c r="E15" s="11">
        <v>1.3471975934284099</v>
      </c>
      <c r="F15" s="11">
        <v>-0.110539279863098</v>
      </c>
      <c r="G15" s="11">
        <v>-0.125010473750753</v>
      </c>
      <c r="H15" s="11">
        <v>1.3866012003047601</v>
      </c>
      <c r="I15" s="11">
        <v>5.6929311534094804</v>
      </c>
      <c r="J15" s="11">
        <v>-5.8188480382058803</v>
      </c>
      <c r="K15" s="11">
        <v>-2.8668661054799598</v>
      </c>
      <c r="L15" s="11">
        <v>2.7727760563017099</v>
      </c>
      <c r="M15" s="11">
        <v>-0.44562180984858402</v>
      </c>
      <c r="N15" s="11">
        <v>2.7569264592449199</v>
      </c>
      <c r="O15" s="11">
        <v>-0.653740002737491</v>
      </c>
      <c r="P15" s="11">
        <v>-0.56813053723870899</v>
      </c>
      <c r="Q15" s="11">
        <v>3.4155048253265798</v>
      </c>
      <c r="R15" s="11">
        <v>-1.1021548171061799</v>
      </c>
      <c r="S15" s="11">
        <v>-0.82799126744603802</v>
      </c>
      <c r="T15" s="11">
        <v>7.9837527158477306E-2</v>
      </c>
      <c r="U15" s="11">
        <v>0.84838289729392002</v>
      </c>
      <c r="V15" s="11">
        <v>-1.86074190900355</v>
      </c>
      <c r="W15" s="11">
        <v>0.49832421800524201</v>
      </c>
      <c r="X15" s="11">
        <v>0.46233121546848099</v>
      </c>
      <c r="Y15" s="11">
        <v>2.4154856578282802</v>
      </c>
      <c r="Z15" s="11">
        <v>-1.16021970116714</v>
      </c>
      <c r="AA15" s="11">
        <v>2.2722886774652702</v>
      </c>
      <c r="AB15" s="11">
        <v>-27.291398249140499</v>
      </c>
      <c r="AC15" s="11">
        <v>-5.9904584788871498</v>
      </c>
      <c r="AD15" s="11" t="s">
        <v>37</v>
      </c>
    </row>
    <row r="16" spans="1:30" x14ac:dyDescent="0.2">
      <c r="A16" s="8" t="s">
        <v>58</v>
      </c>
      <c r="B16" s="8" t="s">
        <v>59</v>
      </c>
      <c r="C16" s="12" t="s">
        <v>37</v>
      </c>
      <c r="D16" s="12">
        <v>7.4325144210722698</v>
      </c>
      <c r="E16" s="12">
        <v>10.584793707012199</v>
      </c>
      <c r="F16" s="12">
        <v>4.7262823054591498</v>
      </c>
      <c r="G16" s="12">
        <v>4.15959373385577</v>
      </c>
      <c r="H16" s="12">
        <v>4.6653314424568002</v>
      </c>
      <c r="I16" s="12">
        <v>-1.0824217220731001</v>
      </c>
      <c r="J16" s="12">
        <v>-0.414606517619454</v>
      </c>
      <c r="K16" s="12">
        <v>0.160989037726256</v>
      </c>
      <c r="L16" s="12">
        <v>2.23611599677331</v>
      </c>
      <c r="M16" s="12">
        <v>-0.29697584216898898</v>
      </c>
      <c r="N16" s="12">
        <v>3.4585284746334399</v>
      </c>
      <c r="O16" s="12">
        <v>3.28685774942248</v>
      </c>
      <c r="P16" s="12">
        <v>0.16822348916500901</v>
      </c>
      <c r="Q16" s="12">
        <v>-0.12734837035447399</v>
      </c>
      <c r="R16" s="12">
        <v>3.5045576154304499</v>
      </c>
      <c r="S16" s="12">
        <v>3.96631399457352</v>
      </c>
      <c r="T16" s="12">
        <v>3.0480987784509401</v>
      </c>
      <c r="U16" s="12">
        <v>5.9133342088031799</v>
      </c>
      <c r="V16" s="12">
        <v>1.4428581017006801</v>
      </c>
      <c r="W16" s="12">
        <v>3.1686880352681102</v>
      </c>
      <c r="X16" s="12">
        <v>1.67285406711757</v>
      </c>
      <c r="Y16" s="12">
        <v>2.2272774426688802</v>
      </c>
      <c r="Z16" s="12">
        <v>3.64942353746041</v>
      </c>
      <c r="AA16" s="12">
        <v>0.502611994082791</v>
      </c>
      <c r="AB16" s="12">
        <v>-0.81548895970554602</v>
      </c>
      <c r="AC16" s="12">
        <v>2.90379393126765</v>
      </c>
      <c r="AD16" s="12" t="s">
        <v>37</v>
      </c>
    </row>
    <row r="17" spans="1:30" x14ac:dyDescent="0.2">
      <c r="A17" s="9" t="s">
        <v>61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</row>
    <row r="18" spans="1:30" x14ac:dyDescent="0.2">
      <c r="A18" s="9" t="s">
        <v>62</v>
      </c>
      <c r="C18" s="11"/>
      <c r="D18" s="11">
        <f>E21</f>
        <v>0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</row>
    <row r="19" spans="1:30" x14ac:dyDescent="0.2">
      <c r="A19" s="9" t="s">
        <v>63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</row>
  </sheetData>
  <mergeCells count="2">
    <mergeCell ref="A2:B2"/>
    <mergeCell ref="A3:B3"/>
  </mergeCells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NOMINAL</vt:lpstr>
      <vt:lpstr>Change NOMINAL</vt:lpstr>
      <vt:lpstr>Change REAL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U80857517</dc:creator>
  <cp:lastModifiedBy>Küttel Philippe BFS</cp:lastModifiedBy>
  <dcterms:created xsi:type="dcterms:W3CDTF">2023-08-16T17:46:00Z</dcterms:created>
  <dcterms:modified xsi:type="dcterms:W3CDTF">2023-08-17T10:30:00Z</dcterms:modified>
</cp:coreProperties>
</file>