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6E88E5BE-B90F-4500-ADB4-4B2E8F0E6CA6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2023" sheetId="20" r:id="rId1"/>
    <sheet name="2022" sheetId="19" r:id="rId2"/>
    <sheet name="2021" sheetId="18" r:id="rId3"/>
    <sheet name="2020" sheetId="17" r:id="rId4"/>
    <sheet name="2019" sheetId="16" r:id="rId5"/>
    <sheet name="2018" sheetId="15" r:id="rId6"/>
    <sheet name="2017" sheetId="14" r:id="rId7"/>
    <sheet name="2016" sheetId="13" r:id="rId8"/>
    <sheet name="2015" sheetId="12" r:id="rId9"/>
    <sheet name="2014" sheetId="11" r:id="rId10"/>
    <sheet name="2013" sheetId="10" r:id="rId11"/>
    <sheet name="2012" sheetId="9" r:id="rId12"/>
    <sheet name="2011" sheetId="8" r:id="rId13"/>
    <sheet name="2010" sheetId="7" r:id="rId14"/>
    <sheet name="2009" sheetId="6" r:id="rId15"/>
    <sheet name="2008" sheetId="5" r:id="rId16"/>
    <sheet name="2007" sheetId="4" r:id="rId17"/>
    <sheet name="2006" sheetId="3" r:id="rId18"/>
    <sheet name="2005" sheetId="1" r:id="rId19"/>
  </sheets>
  <definedNames>
    <definedName name="_xlnm._FilterDatabase" localSheetId="18" hidden="1">'2005'!$A$1:$AQ$75</definedName>
    <definedName name="_xlnm._FilterDatabase" localSheetId="17" hidden="1">'2006'!$A$1:$AQ$75</definedName>
    <definedName name="_xlnm._FilterDatabase" localSheetId="6" hidden="1">'2017'!$A$1:$AQ$118</definedName>
    <definedName name="_xlnm._FilterDatabase" localSheetId="5" hidden="1">'2018'!$A$1:$AQ$118</definedName>
    <definedName name="_xlnm._FilterDatabase" localSheetId="4" hidden="1">'2019'!$A$1:$AQ$117</definedName>
    <definedName name="_xlnm._FilterDatabase" localSheetId="3" hidden="1">'2020'!$A$1:$AQ$121</definedName>
    <definedName name="_xlnm._FilterDatabase" localSheetId="2" hidden="1">'2021'!$A$1:$AQ$120</definedName>
    <definedName name="_xlnm._FilterDatabase" localSheetId="1" hidden="1">'2022'!$A$1:$AQ$120</definedName>
    <definedName name="_xlnm._FilterDatabase" localSheetId="0" hidden="1">'2023'!$A$1:$AQ$120</definedName>
    <definedName name="_xlnm.Print_Titles" localSheetId="18">'2005'!$A:$A,'2005'!$1:$5</definedName>
    <definedName name="_xlnm.Print_Titles" localSheetId="17">'2006'!$A:$A,'2006'!$1:$5</definedName>
    <definedName name="_xlnm.Print_Titles" localSheetId="16">'2007'!$A:$A,'2007'!$1:$5</definedName>
    <definedName name="_xlnm.Print_Titles" localSheetId="15">'2008'!$A:$A,'2008'!$1:$5</definedName>
    <definedName name="_xlnm.Print_Titles" localSheetId="14">'2009'!$A:$A,'2009'!$1:$5</definedName>
    <definedName name="_xlnm.Print_Titles" localSheetId="13">'2010'!$A:$A,'2010'!$1:$5</definedName>
    <definedName name="_xlnm.Print_Titles" localSheetId="12">'2011'!$A:$A,'2011'!$1:$5</definedName>
    <definedName name="_xlnm.Print_Titles" localSheetId="11">'2012'!$A:$A,'2012'!$1:$5</definedName>
    <definedName name="_xlnm.Print_Titles" localSheetId="10">'2013'!$A:$A,'2013'!$1:$5</definedName>
    <definedName name="_xlnm.Print_Titles" localSheetId="9">'2014'!$A:$A,'2014'!$1:$5</definedName>
    <definedName name="_xlnm.Print_Titles" localSheetId="8">'2015'!$A:$A,'2015'!$1:$5</definedName>
    <definedName name="_xlnm.Print_Titles" localSheetId="7">'2016'!$A:$A,'2016'!$1:$5</definedName>
    <definedName name="_xlnm.Print_Titles" localSheetId="6">'2017'!$A:$A,'2017'!$1:$5</definedName>
    <definedName name="_xlnm.Print_Titles" localSheetId="5">'2018'!$A:$A,'2018'!$1:$5</definedName>
    <definedName name="_xlnm.Print_Titles" localSheetId="4">'2019'!$A:$A,'2019'!$1:$5</definedName>
    <definedName name="_xlnm.Print_Titles" localSheetId="3">'2020'!$A:$A,'2020'!$1:$5</definedName>
    <definedName name="_xlnm.Print_Titles" localSheetId="2">'2021'!$A:$A,'2021'!$1:$5</definedName>
    <definedName name="_xlnm.Print_Titles" localSheetId="1">'2022'!$A:$A,'2022'!$1:$5</definedName>
    <definedName name="_xlnm.Print_Titles" localSheetId="0">'2023'!$A:$A,'2023'!$1:$5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0" i="20" l="1"/>
  <c r="AO80" i="20"/>
  <c r="AP79" i="20"/>
  <c r="AO79" i="20"/>
  <c r="AP78" i="20"/>
  <c r="AO78" i="20"/>
  <c r="AP77" i="20"/>
  <c r="AO77" i="20"/>
  <c r="AP76" i="20"/>
  <c r="AO76" i="20"/>
  <c r="AP75" i="20"/>
  <c r="AO75" i="20"/>
  <c r="AP74" i="20"/>
  <c r="AO74" i="20"/>
  <c r="AP73" i="20"/>
  <c r="AO73" i="20"/>
  <c r="AP72" i="20"/>
  <c r="AO72" i="20"/>
  <c r="AP71" i="20"/>
  <c r="AO71" i="20"/>
  <c r="AP70" i="20"/>
  <c r="AO70" i="20"/>
  <c r="AP69" i="20"/>
  <c r="AO69" i="20"/>
  <c r="AP68" i="20"/>
  <c r="AO68" i="20"/>
  <c r="AP67" i="20"/>
  <c r="AO67" i="20"/>
  <c r="AP66" i="20"/>
  <c r="AO66" i="20"/>
  <c r="AP65" i="20"/>
  <c r="AO65" i="20"/>
  <c r="AP64" i="20"/>
  <c r="AO64" i="20"/>
  <c r="AP63" i="20"/>
  <c r="AO63" i="20"/>
  <c r="AP62" i="20"/>
  <c r="AO62" i="20"/>
  <c r="AP61" i="20"/>
  <c r="AO61" i="20"/>
  <c r="AP60" i="20"/>
  <c r="AO60" i="20"/>
  <c r="AP59" i="20"/>
  <c r="AO59" i="20"/>
  <c r="AP58" i="20"/>
  <c r="AO58" i="20"/>
  <c r="AP57" i="20"/>
  <c r="AO57" i="20"/>
  <c r="AP56" i="20"/>
  <c r="AO56" i="20"/>
  <c r="AP55" i="20"/>
  <c r="AO55" i="20"/>
  <c r="AP54" i="20"/>
  <c r="AO54" i="20"/>
  <c r="AP53" i="20"/>
  <c r="AO53" i="20"/>
  <c r="AP52" i="20"/>
  <c r="AO52" i="20"/>
  <c r="AP51" i="20"/>
  <c r="AO51" i="20"/>
  <c r="AP50" i="20"/>
  <c r="AO50" i="20"/>
  <c r="AP49" i="20"/>
  <c r="AO49" i="20"/>
  <c r="AP48" i="20"/>
  <c r="AO48" i="20"/>
  <c r="AP47" i="20"/>
  <c r="AO47" i="20"/>
  <c r="AP46" i="20"/>
  <c r="AO46" i="20"/>
  <c r="AP45" i="20"/>
  <c r="AO45" i="20"/>
  <c r="AP44" i="20"/>
  <c r="AO44" i="20"/>
  <c r="AP43" i="20"/>
  <c r="AO43" i="20"/>
  <c r="AP42" i="20"/>
  <c r="AO42" i="20"/>
  <c r="AP41" i="20"/>
  <c r="AO41" i="20"/>
  <c r="AP40" i="20"/>
  <c r="AO40" i="20"/>
  <c r="AP39" i="20"/>
  <c r="AO39" i="20"/>
  <c r="AP38" i="20"/>
  <c r="AO38" i="20"/>
  <c r="AP37" i="20"/>
  <c r="AO37" i="20"/>
  <c r="AP36" i="20"/>
  <c r="AO36" i="20"/>
  <c r="AP35" i="20"/>
  <c r="AO35" i="20"/>
  <c r="AP34" i="20"/>
  <c r="AO34" i="20"/>
  <c r="AP33" i="20"/>
  <c r="AO33" i="20"/>
  <c r="AP32" i="20"/>
  <c r="AO32" i="20"/>
  <c r="AP31" i="20"/>
  <c r="AO31" i="20"/>
  <c r="AP30" i="20"/>
  <c r="AO30" i="20"/>
  <c r="AP29" i="20"/>
  <c r="AO29" i="20"/>
  <c r="AP28" i="20"/>
  <c r="AO28" i="20"/>
  <c r="AP27" i="20"/>
  <c r="AO27" i="20"/>
  <c r="AP26" i="20"/>
  <c r="AO26" i="20"/>
  <c r="AP25" i="20"/>
  <c r="AO25" i="20"/>
  <c r="AP24" i="20"/>
  <c r="AO24" i="20"/>
  <c r="AP23" i="20"/>
  <c r="AO23" i="20"/>
  <c r="AP22" i="20"/>
  <c r="AO22" i="20"/>
  <c r="AP21" i="20"/>
  <c r="AO21" i="20"/>
  <c r="AP20" i="20"/>
  <c r="AO20" i="20"/>
  <c r="AP19" i="20"/>
  <c r="AO19" i="20"/>
  <c r="AP18" i="20"/>
  <c r="AO18" i="20"/>
  <c r="AP17" i="20"/>
  <c r="AO17" i="20"/>
  <c r="AP16" i="20"/>
  <c r="AO16" i="20"/>
  <c r="AP15" i="20"/>
  <c r="AO15" i="20"/>
  <c r="AP14" i="20"/>
  <c r="AO14" i="20"/>
  <c r="AP13" i="20"/>
  <c r="AO13" i="20"/>
  <c r="AP12" i="20"/>
  <c r="AO12" i="20"/>
  <c r="AP11" i="20"/>
  <c r="AO11" i="20"/>
  <c r="AP10" i="20"/>
  <c r="AO10" i="20"/>
  <c r="AP9" i="20"/>
  <c r="AO9" i="20"/>
  <c r="AM6" i="20"/>
  <c r="AL6" i="20"/>
  <c r="AJ6" i="20"/>
  <c r="AI6" i="20"/>
  <c r="AG6" i="20"/>
  <c r="AF6" i="20"/>
  <c r="AD6" i="20"/>
  <c r="AC6" i="20"/>
  <c r="AA6" i="20"/>
  <c r="Z6" i="20"/>
  <c r="X6" i="20"/>
  <c r="W6" i="20"/>
  <c r="U6" i="20"/>
  <c r="T6" i="20"/>
  <c r="R6" i="20"/>
  <c r="Q6" i="20"/>
  <c r="O6" i="20"/>
  <c r="N6" i="20"/>
  <c r="L6" i="20"/>
  <c r="K6" i="20"/>
  <c r="I6" i="20"/>
  <c r="H6" i="20"/>
  <c r="F6" i="20"/>
  <c r="E6" i="20"/>
  <c r="C6" i="20"/>
  <c r="B6" i="20"/>
  <c r="AP80" i="19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V6" i="20" l="1"/>
  <c r="AQ67" i="20"/>
  <c r="AQ58" i="20"/>
  <c r="AQ50" i="20"/>
  <c r="AK6" i="20"/>
  <c r="AQ11" i="20"/>
  <c r="AQ15" i="20"/>
  <c r="AQ19" i="20"/>
  <c r="AQ23" i="20"/>
  <c r="AQ27" i="20"/>
  <c r="AQ35" i="20"/>
  <c r="AQ38" i="20"/>
  <c r="AQ54" i="20"/>
  <c r="AQ30" i="20"/>
  <c r="AQ46" i="20"/>
  <c r="AE6" i="20"/>
  <c r="AQ9" i="20"/>
  <c r="AQ37" i="20"/>
  <c r="AQ53" i="20"/>
  <c r="AQ61" i="20"/>
  <c r="AQ65" i="20"/>
  <c r="AQ69" i="20"/>
  <c r="S6" i="20"/>
  <c r="AQ74" i="20"/>
  <c r="AQ31" i="20"/>
  <c r="AB6" i="20"/>
  <c r="AN6" i="20"/>
  <c r="AQ12" i="20"/>
  <c r="AQ16" i="20"/>
  <c r="AQ20" i="20"/>
  <c r="AQ24" i="20"/>
  <c r="AQ39" i="20"/>
  <c r="AQ43" i="20"/>
  <c r="AQ51" i="20"/>
  <c r="AQ59" i="20"/>
  <c r="AQ71" i="20"/>
  <c r="AQ75" i="20"/>
  <c r="G6" i="20"/>
  <c r="AQ52" i="20"/>
  <c r="AQ56" i="20"/>
  <c r="AQ76" i="20"/>
  <c r="AQ80" i="20"/>
  <c r="AQ17" i="20"/>
  <c r="AQ66" i="20"/>
  <c r="AH6" i="20"/>
  <c r="AQ10" i="20"/>
  <c r="AQ21" i="20"/>
  <c r="AQ25" i="20"/>
  <c r="AQ36" i="20"/>
  <c r="AQ40" i="20"/>
  <c r="AQ55" i="20"/>
  <c r="AQ70" i="20"/>
  <c r="J6" i="20"/>
  <c r="AO6" i="20"/>
  <c r="M6" i="20"/>
  <c r="Y6" i="20"/>
  <c r="AQ14" i="20"/>
  <c r="AQ18" i="20"/>
  <c r="AQ29" i="20"/>
  <c r="AQ33" i="20"/>
  <c r="AQ44" i="20"/>
  <c r="AQ48" i="20"/>
  <c r="AQ63" i="20"/>
  <c r="AQ78" i="20"/>
  <c r="AP6" i="20"/>
  <c r="AQ22" i="20"/>
  <c r="AQ26" i="20"/>
  <c r="AQ41" i="20"/>
  <c r="AQ28" i="20"/>
  <c r="AQ47" i="20"/>
  <c r="D6" i="20"/>
  <c r="P6" i="20"/>
  <c r="AQ34" i="20"/>
  <c r="AQ45" i="20"/>
  <c r="AQ49" i="20"/>
  <c r="AQ60" i="20"/>
  <c r="AQ64" i="20"/>
  <c r="AQ79" i="20"/>
  <c r="AQ13" i="20"/>
  <c r="AQ32" i="20"/>
  <c r="AQ77" i="20"/>
  <c r="AQ42" i="20"/>
  <c r="AQ57" i="20"/>
  <c r="AQ68" i="20"/>
  <c r="AQ72" i="20"/>
  <c r="AQ62" i="20"/>
  <c r="AQ73" i="20"/>
  <c r="AQ51" i="19"/>
  <c r="AQ15" i="19"/>
  <c r="AQ19" i="19"/>
  <c r="AQ31" i="19"/>
  <c r="AQ79" i="19"/>
  <c r="AP6" i="19"/>
  <c r="AQ20" i="19"/>
  <c r="AQ24" i="19"/>
  <c r="AQ28" i="19"/>
  <c r="AQ32" i="19"/>
  <c r="AQ36" i="19"/>
  <c r="AQ40" i="19"/>
  <c r="AQ77" i="19"/>
  <c r="AQ43" i="19"/>
  <c r="AQ59" i="19"/>
  <c r="AQ67" i="19"/>
  <c r="AQ68" i="19"/>
  <c r="AQ72" i="19"/>
  <c r="J6" i="19"/>
  <c r="V6" i="19"/>
  <c r="AH6" i="19"/>
  <c r="AQ10" i="19"/>
  <c r="AQ14" i="19"/>
  <c r="AQ22" i="19"/>
  <c r="AQ26" i="19"/>
  <c r="AQ38" i="19"/>
  <c r="AQ42" i="19"/>
  <c r="AQ53" i="19"/>
  <c r="AQ57" i="19"/>
  <c r="M6" i="19"/>
  <c r="AK6" i="19"/>
  <c r="AQ11" i="19"/>
  <c r="AQ27" i="19"/>
  <c r="AQ35" i="19"/>
  <c r="AQ62" i="19"/>
  <c r="AQ66" i="19"/>
  <c r="P6" i="19"/>
  <c r="AB6" i="19"/>
  <c r="AQ63" i="19"/>
  <c r="AQ70" i="19"/>
  <c r="AQ74" i="19"/>
  <c r="AQ78" i="19"/>
  <c r="AQ44" i="19"/>
  <c r="AQ48" i="19"/>
  <c r="AQ75" i="19"/>
  <c r="AE6" i="19"/>
  <c r="AQ9" i="19"/>
  <c r="AQ13" i="19"/>
  <c r="AQ17" i="19"/>
  <c r="AQ21" i="19"/>
  <c r="AQ25" i="19"/>
  <c r="AQ29" i="19"/>
  <c r="AQ37" i="19"/>
  <c r="AQ41" i="19"/>
  <c r="AQ52" i="19"/>
  <c r="AQ56" i="19"/>
  <c r="D6" i="19"/>
  <c r="AN6" i="19"/>
  <c r="AQ23" i="19"/>
  <c r="AQ30" i="19"/>
  <c r="AQ34" i="19"/>
  <c r="AQ45" i="19"/>
  <c r="AQ49" i="19"/>
  <c r="AQ60" i="19"/>
  <c r="AQ64" i="19"/>
  <c r="G6" i="19"/>
  <c r="S6" i="19"/>
  <c r="AQ12" i="19"/>
  <c r="AQ16" i="19"/>
  <c r="AQ39" i="19"/>
  <c r="AQ46" i="19"/>
  <c r="AQ50" i="19"/>
  <c r="AQ61" i="19"/>
  <c r="AQ65" i="19"/>
  <c r="AQ76" i="19"/>
  <c r="AQ80" i="19"/>
  <c r="AQ47" i="19"/>
  <c r="AQ54" i="19"/>
  <c r="AQ58" i="19"/>
  <c r="AQ69" i="19"/>
  <c r="AQ73" i="19"/>
  <c r="AQ55" i="19"/>
  <c r="AO6" i="19"/>
  <c r="Y6" i="19"/>
  <c r="AQ18" i="19"/>
  <c r="AQ33" i="19"/>
  <c r="AQ71" i="19"/>
  <c r="AQ6" i="20" l="1"/>
  <c r="AQ6" i="19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11" i="18" l="1"/>
  <c r="AQ55" i="18"/>
  <c r="AQ63" i="18"/>
  <c r="AQ67" i="18"/>
  <c r="AQ12" i="18"/>
  <c r="AQ45" i="18"/>
  <c r="AQ49" i="18"/>
  <c r="AQ20" i="18"/>
  <c r="AQ36" i="18"/>
  <c r="AQ16" i="18"/>
  <c r="AQ24" i="18"/>
  <c r="AQ40" i="18"/>
  <c r="AQ51" i="18"/>
  <c r="AH6" i="18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P24" i="14"/>
  <c r="AP25" i="14"/>
  <c r="AP26" i="14"/>
  <c r="AP27" i="14"/>
  <c r="AQ27" i="14" s="1"/>
  <c r="AP28" i="14"/>
  <c r="AP29" i="14"/>
  <c r="AP30" i="14"/>
  <c r="AP31" i="14"/>
  <c r="AP32" i="14"/>
  <c r="AP33" i="14"/>
  <c r="AP34" i="14"/>
  <c r="AP35" i="14"/>
  <c r="AQ35" i="14" s="1"/>
  <c r="AP36" i="14"/>
  <c r="AQ36" i="14" s="1"/>
  <c r="AP37" i="14"/>
  <c r="AP38" i="14"/>
  <c r="AP39" i="14"/>
  <c r="AP40" i="14"/>
  <c r="AP41" i="14"/>
  <c r="AP42" i="14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Q65" i="14" s="1"/>
  <c r="AP66" i="14"/>
  <c r="AP67" i="14"/>
  <c r="AQ67" i="14" s="1"/>
  <c r="AP68" i="14"/>
  <c r="AP69" i="14"/>
  <c r="AP70" i="14"/>
  <c r="AP71" i="14"/>
  <c r="AP72" i="14"/>
  <c r="AP73" i="14"/>
  <c r="AQ73" i="14" s="1"/>
  <c r="AP74" i="14"/>
  <c r="AQ74" i="14" s="1"/>
  <c r="AP75" i="14"/>
  <c r="AP76" i="14"/>
  <c r="AP77" i="14"/>
  <c r="AP78" i="14"/>
  <c r="AP79" i="14"/>
  <c r="AP80" i="14"/>
  <c r="AO9" i="14"/>
  <c r="AO10" i="14"/>
  <c r="AQ10" i="14" s="1"/>
  <c r="AO11" i="14"/>
  <c r="AO12" i="14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Q26" i="14" s="1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O45" i="14"/>
  <c r="AO46" i="14"/>
  <c r="AQ46" i="14"/>
  <c r="AO47" i="14"/>
  <c r="AQ47" i="14" s="1"/>
  <c r="AO48" i="14"/>
  <c r="AO49" i="14"/>
  <c r="AO50" i="14"/>
  <c r="AO51" i="14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O73" i="14"/>
  <c r="AO74" i="14"/>
  <c r="AO75" i="14"/>
  <c r="AO76" i="14"/>
  <c r="AO77" i="14"/>
  <c r="AQ77" i="14" s="1"/>
  <c r="AO78" i="14"/>
  <c r="AO79" i="14"/>
  <c r="AO80" i="14"/>
  <c r="AQ80" i="14" s="1"/>
  <c r="AM6" i="14"/>
  <c r="AL6" i="14"/>
  <c r="AJ6" i="14"/>
  <c r="AI6" i="14"/>
  <c r="AG6" i="14"/>
  <c r="AF6" i="14"/>
  <c r="AH6" i="14" s="1"/>
  <c r="AD6" i="14"/>
  <c r="AC6" i="14"/>
  <c r="AA6" i="14"/>
  <c r="AB6" i="14" s="1"/>
  <c r="Z6" i="14"/>
  <c r="X6" i="14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R78" i="13"/>
  <c r="AS77" i="13"/>
  <c r="AR77" i="13"/>
  <c r="AS76" i="13"/>
  <c r="AR76" i="13"/>
  <c r="AS75" i="13"/>
  <c r="AT75" i="13" s="1"/>
  <c r="AR75" i="13"/>
  <c r="AS74" i="13"/>
  <c r="AR74" i="13"/>
  <c r="AS73" i="13"/>
  <c r="AR73" i="13"/>
  <c r="AT73" i="13"/>
  <c r="AS72" i="13"/>
  <c r="AT72" i="13"/>
  <c r="AR72" i="13"/>
  <c r="AS71" i="13"/>
  <c r="AR71" i="13"/>
  <c r="AS70" i="13"/>
  <c r="AR70" i="13"/>
  <c r="AS69" i="13"/>
  <c r="AR69" i="13"/>
  <c r="AS68" i="13"/>
  <c r="AT68" i="13" s="1"/>
  <c r="AR68" i="13"/>
  <c r="AS67" i="13"/>
  <c r="AR67" i="13"/>
  <c r="AS66" i="13"/>
  <c r="AR66" i="13"/>
  <c r="AS65" i="13"/>
  <c r="AR65" i="13"/>
  <c r="AS64" i="13"/>
  <c r="AR64" i="13"/>
  <c r="AT64" i="13" s="1"/>
  <c r="AS63" i="13"/>
  <c r="AR63" i="13"/>
  <c r="AS62" i="13"/>
  <c r="AR62" i="13"/>
  <c r="AS61" i="13"/>
  <c r="AR61" i="13"/>
  <c r="AS60" i="13"/>
  <c r="AR60" i="13"/>
  <c r="AS59" i="13"/>
  <c r="AR59" i="13"/>
  <c r="AS58" i="13"/>
  <c r="AT58" i="13" s="1"/>
  <c r="AR58" i="13"/>
  <c r="AS57" i="13"/>
  <c r="AR57" i="13"/>
  <c r="AT57" i="13"/>
  <c r="AS56" i="13"/>
  <c r="AR56" i="13"/>
  <c r="AT56" i="13" s="1"/>
  <c r="AS55" i="13"/>
  <c r="AT55" i="13" s="1"/>
  <c r="AR55" i="13"/>
  <c r="AS54" i="13"/>
  <c r="AR54" i="13"/>
  <c r="AS53" i="13"/>
  <c r="AR53" i="13"/>
  <c r="AS52" i="13"/>
  <c r="AR52" i="13"/>
  <c r="AS51" i="13"/>
  <c r="AR51" i="13"/>
  <c r="AS50" i="13"/>
  <c r="AR50" i="13"/>
  <c r="AS49" i="13"/>
  <c r="AR49" i="13"/>
  <c r="AS48" i="13"/>
  <c r="AR48" i="13"/>
  <c r="AT48" i="13" s="1"/>
  <c r="AS47" i="13"/>
  <c r="AR47" i="13"/>
  <c r="AS46" i="13"/>
  <c r="AR46" i="13"/>
  <c r="AS45" i="13"/>
  <c r="AR45" i="13"/>
  <c r="AS44" i="13"/>
  <c r="AR44" i="13"/>
  <c r="AS43" i="13"/>
  <c r="AR43" i="13"/>
  <c r="AS42" i="13"/>
  <c r="AR42" i="13"/>
  <c r="AS41" i="13"/>
  <c r="AR41" i="13"/>
  <c r="AT41" i="13"/>
  <c r="AS40" i="13"/>
  <c r="AT40" i="13" s="1"/>
  <c r="AR40" i="13"/>
  <c r="AS39" i="13"/>
  <c r="AR39" i="13"/>
  <c r="AS38" i="13"/>
  <c r="AR38" i="13"/>
  <c r="AS37" i="13"/>
  <c r="AR37" i="13"/>
  <c r="AS36" i="13"/>
  <c r="AR36" i="13"/>
  <c r="AS35" i="13"/>
  <c r="AR35" i="13"/>
  <c r="AS34" i="13"/>
  <c r="AR34" i="13"/>
  <c r="AS33" i="13"/>
  <c r="AR33" i="13"/>
  <c r="AS32" i="13"/>
  <c r="AR32" i="13"/>
  <c r="AT32" i="13" s="1"/>
  <c r="AS31" i="13"/>
  <c r="AR31" i="13"/>
  <c r="AS30" i="13"/>
  <c r="AR30" i="13"/>
  <c r="AS29" i="13"/>
  <c r="AR29" i="13"/>
  <c r="AS28" i="13"/>
  <c r="AR28" i="13"/>
  <c r="AS27" i="13"/>
  <c r="AR27" i="13"/>
  <c r="AS26" i="13"/>
  <c r="AR26" i="13"/>
  <c r="AS25" i="13"/>
  <c r="AR25" i="13"/>
  <c r="AS24" i="13"/>
  <c r="AR24" i="13"/>
  <c r="AT24" i="13" s="1"/>
  <c r="AS23" i="13"/>
  <c r="AT23" i="13" s="1"/>
  <c r="AR23" i="13"/>
  <c r="AS22" i="13"/>
  <c r="AR22" i="13"/>
  <c r="AS21" i="13"/>
  <c r="AR21" i="13"/>
  <c r="AS20" i="13"/>
  <c r="AR20" i="13"/>
  <c r="AS19" i="13"/>
  <c r="AR19" i="13"/>
  <c r="AS18" i="13"/>
  <c r="AR18" i="13"/>
  <c r="AS17" i="13"/>
  <c r="AR17" i="13"/>
  <c r="AS16" i="13"/>
  <c r="AR16" i="13"/>
  <c r="AT16" i="13" s="1"/>
  <c r="AS15" i="13"/>
  <c r="AT15" i="13" s="1"/>
  <c r="AR15" i="13"/>
  <c r="AS14" i="13"/>
  <c r="AR14" i="13"/>
  <c r="AS13" i="13"/>
  <c r="AR13" i="13"/>
  <c r="AS12" i="13"/>
  <c r="AR12" i="13"/>
  <c r="AS11" i="13"/>
  <c r="AT11" i="13" s="1"/>
  <c r="AR11" i="13"/>
  <c r="AS10" i="13"/>
  <c r="AR10" i="13"/>
  <c r="AS9" i="13"/>
  <c r="AR9" i="13"/>
  <c r="B6" i="13"/>
  <c r="C6" i="13"/>
  <c r="E6" i="13"/>
  <c r="F6" i="13"/>
  <c r="H6" i="13"/>
  <c r="I6" i="13"/>
  <c r="J6" i="13" s="1"/>
  <c r="K6" i="13"/>
  <c r="L6" i="13"/>
  <c r="N6" i="13"/>
  <c r="O6" i="13"/>
  <c r="Q6" i="13"/>
  <c r="R6" i="13"/>
  <c r="S6" i="13" s="1"/>
  <c r="T6" i="13"/>
  <c r="U6" i="13"/>
  <c r="W6" i="13"/>
  <c r="X6" i="13"/>
  <c r="Z6" i="13"/>
  <c r="AA6" i="13"/>
  <c r="AB6" i="13" s="1"/>
  <c r="AC6" i="13"/>
  <c r="AD6" i="13"/>
  <c r="AF6" i="13"/>
  <c r="AG6" i="13"/>
  <c r="AH6" i="13" s="1"/>
  <c r="AI6" i="13"/>
  <c r="AJ6" i="13"/>
  <c r="AK6" i="13" s="1"/>
  <c r="AL6" i="13"/>
  <c r="AM6" i="13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 s="1"/>
  <c r="AR32" i="11"/>
  <c r="AS32" i="11"/>
  <c r="AT32" i="11"/>
  <c r="AR33" i="11"/>
  <c r="AS33" i="11"/>
  <c r="AR34" i="11"/>
  <c r="AS34" i="11"/>
  <c r="AR35" i="11"/>
  <c r="AS35" i="11"/>
  <c r="AR36" i="11"/>
  <c r="AS36" i="11"/>
  <c r="AR37" i="11"/>
  <c r="AS37" i="11"/>
  <c r="AR38" i="11"/>
  <c r="AS38" i="11"/>
  <c r="AT38" i="11" s="1"/>
  <c r="AR39" i="11"/>
  <c r="AS39" i="11"/>
  <c r="AR40" i="11"/>
  <c r="AS40" i="11"/>
  <c r="AR41" i="11"/>
  <c r="AS41" i="11"/>
  <c r="AR42" i="11"/>
  <c r="AS42" i="11"/>
  <c r="AR43" i="11"/>
  <c r="AS43" i="11"/>
  <c r="AT43" i="11" s="1"/>
  <c r="AR44" i="11"/>
  <c r="AS44" i="11"/>
  <c r="AR45" i="11"/>
  <c r="AS45" i="11"/>
  <c r="AR46" i="11"/>
  <c r="AS46" i="1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R70" i="11"/>
  <c r="AS70" i="11"/>
  <c r="AT70" i="11" s="1"/>
  <c r="AR71" i="11"/>
  <c r="AS71" i="11"/>
  <c r="AT71" i="11" s="1"/>
  <c r="AR72" i="11"/>
  <c r="AS72" i="11"/>
  <c r="AT72" i="11" s="1"/>
  <c r="AR73" i="11"/>
  <c r="AS73" i="11"/>
  <c r="AT73" i="11" s="1"/>
  <c r="AR74" i="11"/>
  <c r="AS74" i="11"/>
  <c r="AR75" i="11"/>
  <c r="AT75" i="11" s="1"/>
  <c r="AS75" i="11"/>
  <c r="AR76" i="11"/>
  <c r="AT76" i="11" s="1"/>
  <c r="AS76" i="11"/>
  <c r="AR77" i="11"/>
  <c r="AS77" i="11"/>
  <c r="AR78" i="11"/>
  <c r="AS78" i="11"/>
  <c r="AT78" i="11" s="1"/>
  <c r="AR79" i="11"/>
  <c r="AS79" i="11"/>
  <c r="AT79" i="11" s="1"/>
  <c r="AS9" i="11"/>
  <c r="AR9" i="11"/>
  <c r="AP6" i="11"/>
  <c r="AR9" i="12"/>
  <c r="AT9" i="12" s="1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T36" i="12" s="1"/>
  <c r="AR37" i="12"/>
  <c r="AR38" i="12"/>
  <c r="AR39" i="12"/>
  <c r="AR40" i="12"/>
  <c r="AR41" i="12"/>
  <c r="AR42" i="12"/>
  <c r="AT42" i="12" s="1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S65" i="12"/>
  <c r="AS64" i="12"/>
  <c r="AS63" i="12"/>
  <c r="AS62" i="12"/>
  <c r="AT62" i="12" s="1"/>
  <c r="AS61" i="12"/>
  <c r="AT61" i="12" s="1"/>
  <c r="AS60" i="12"/>
  <c r="AS59" i="12"/>
  <c r="AS58" i="12"/>
  <c r="AS57" i="12"/>
  <c r="AS56" i="12"/>
  <c r="AT56" i="12" s="1"/>
  <c r="AS55" i="12"/>
  <c r="AT55" i="12"/>
  <c r="AS54" i="12"/>
  <c r="AT54" i="12" s="1"/>
  <c r="AS53" i="12"/>
  <c r="AT53" i="12" s="1"/>
  <c r="AS52" i="12"/>
  <c r="AS51" i="12"/>
  <c r="AS50" i="12"/>
  <c r="AS49" i="12"/>
  <c r="AS48" i="12"/>
  <c r="AT48" i="12" s="1"/>
  <c r="AS47" i="12"/>
  <c r="AT47" i="12" s="1"/>
  <c r="AS46" i="12"/>
  <c r="AT46" i="12" s="1"/>
  <c r="AS45" i="12"/>
  <c r="AT45" i="12" s="1"/>
  <c r="AS44" i="12"/>
  <c r="AS43" i="12"/>
  <c r="AS42" i="12"/>
  <c r="AS41" i="12"/>
  <c r="AS40" i="12"/>
  <c r="AT40" i="12"/>
  <c r="AS39" i="12"/>
  <c r="AT39" i="12" s="1"/>
  <c r="AS38" i="12"/>
  <c r="AT38" i="12" s="1"/>
  <c r="AS37" i="12"/>
  <c r="AS36" i="12"/>
  <c r="AS35" i="12"/>
  <c r="AS34" i="12"/>
  <c r="AS33" i="12"/>
  <c r="AT33" i="12" s="1"/>
  <c r="AS32" i="12"/>
  <c r="AT32" i="12" s="1"/>
  <c r="AS31" i="12"/>
  <c r="AT31" i="12" s="1"/>
  <c r="AS30" i="12"/>
  <c r="AT30" i="12" s="1"/>
  <c r="AS29" i="12"/>
  <c r="AS28" i="12"/>
  <c r="AS27" i="12"/>
  <c r="AS26" i="12"/>
  <c r="AS25" i="12"/>
  <c r="AT25" i="12" s="1"/>
  <c r="AS24" i="12"/>
  <c r="AT24" i="12" s="1"/>
  <c r="AS23" i="12"/>
  <c r="AT23" i="12" s="1"/>
  <c r="AS22" i="12"/>
  <c r="AS21" i="12"/>
  <c r="AS20" i="12"/>
  <c r="AS19" i="12"/>
  <c r="AS18" i="12"/>
  <c r="AS17" i="12"/>
  <c r="AS16" i="12"/>
  <c r="AT16" i="12" s="1"/>
  <c r="AS15" i="12"/>
  <c r="AT15" i="12"/>
  <c r="AS14" i="12"/>
  <c r="AS13" i="12"/>
  <c r="AS12" i="12"/>
  <c r="AS11" i="12"/>
  <c r="AS10" i="12"/>
  <c r="AS9" i="12"/>
  <c r="AP6" i="12"/>
  <c r="AO6" i="12"/>
  <c r="AM6" i="12"/>
  <c r="AN6" i="12" s="1"/>
  <c r="AL6" i="12"/>
  <c r="AJ6" i="12"/>
  <c r="AI6" i="12"/>
  <c r="AG6" i="12"/>
  <c r="AF6" i="12"/>
  <c r="AD6" i="12"/>
  <c r="AC6" i="12"/>
  <c r="AA6" i="12"/>
  <c r="Z6" i="12"/>
  <c r="X6" i="12"/>
  <c r="Y6" i="12" s="1"/>
  <c r="W6" i="12"/>
  <c r="U6" i="12"/>
  <c r="T6" i="12"/>
  <c r="R6" i="12"/>
  <c r="Q6" i="12"/>
  <c r="O6" i="12"/>
  <c r="P6" i="12" s="1"/>
  <c r="N6" i="12"/>
  <c r="L6" i="12"/>
  <c r="M6" i="12" s="1"/>
  <c r="K6" i="12"/>
  <c r="I6" i="12"/>
  <c r="H6" i="12"/>
  <c r="F6" i="12"/>
  <c r="E6" i="12"/>
  <c r="G6" i="12" s="1"/>
  <c r="C6" i="12"/>
  <c r="B6" i="12"/>
  <c r="AO6" i="11"/>
  <c r="AM6" i="11"/>
  <c r="AN6" i="11" s="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AP79" i="10"/>
  <c r="AO79" i="10"/>
  <c r="AP78" i="10"/>
  <c r="AO78" i="10"/>
  <c r="AP77" i="10"/>
  <c r="AO77" i="10"/>
  <c r="AP76" i="10"/>
  <c r="AO76" i="10"/>
  <c r="AP75" i="10"/>
  <c r="AO75" i="10"/>
  <c r="AP74" i="10"/>
  <c r="AO74" i="10"/>
  <c r="AP73" i="10"/>
  <c r="AQ73" i="10" s="1"/>
  <c r="AO73" i="10"/>
  <c r="AP72" i="10"/>
  <c r="AO72" i="10"/>
  <c r="AP71" i="10"/>
  <c r="AO71" i="10"/>
  <c r="AP70" i="10"/>
  <c r="AO70" i="10"/>
  <c r="AP69" i="10"/>
  <c r="AO69" i="10"/>
  <c r="AP68" i="10"/>
  <c r="AO68" i="10"/>
  <c r="AQ68" i="10" s="1"/>
  <c r="AP67" i="10"/>
  <c r="AO67" i="10"/>
  <c r="AQ67" i="10" s="1"/>
  <c r="AP66" i="10"/>
  <c r="AO66" i="10"/>
  <c r="AP65" i="10"/>
  <c r="AO65" i="10"/>
  <c r="AP64" i="10"/>
  <c r="AO64" i="10"/>
  <c r="AQ64" i="10" s="1"/>
  <c r="AP63" i="10"/>
  <c r="AQ63" i="10" s="1"/>
  <c r="AO63" i="10"/>
  <c r="AP62" i="10"/>
  <c r="AO62" i="10"/>
  <c r="AP61" i="10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O41" i="10"/>
  <c r="AP40" i="10"/>
  <c r="AQ40" i="10" s="1"/>
  <c r="AO40" i="10"/>
  <c r="AP39" i="10"/>
  <c r="AO39" i="10"/>
  <c r="AP38" i="10"/>
  <c r="AQ38" i="10" s="1"/>
  <c r="AO38" i="10"/>
  <c r="AP37" i="10"/>
  <c r="AO37" i="10"/>
  <c r="AP36" i="10"/>
  <c r="AO36" i="10"/>
  <c r="AP35" i="10"/>
  <c r="AO35" i="10"/>
  <c r="AP34" i="10"/>
  <c r="AO34" i="10"/>
  <c r="AP33" i="10"/>
  <c r="AO33" i="10"/>
  <c r="AP32" i="10"/>
  <c r="AQ32" i="10" s="1"/>
  <c r="AO32" i="10"/>
  <c r="AP31" i="10"/>
  <c r="AQ31" i="10" s="1"/>
  <c r="AO31" i="10"/>
  <c r="AP30" i="10"/>
  <c r="AO30" i="10"/>
  <c r="AP29" i="10"/>
  <c r="AO29" i="10"/>
  <c r="AP28" i="10"/>
  <c r="AQ28" i="10" s="1"/>
  <c r="AO28" i="10"/>
  <c r="AP27" i="10"/>
  <c r="AO27" i="10"/>
  <c r="AP26" i="10"/>
  <c r="AO26" i="10"/>
  <c r="AP25" i="10"/>
  <c r="AO25" i="10"/>
  <c r="AQ25" i="10"/>
  <c r="AP24" i="10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O18" i="10"/>
  <c r="AP17" i="10"/>
  <c r="AQ17" i="10" s="1"/>
  <c r="AO17" i="10"/>
  <c r="AP16" i="10"/>
  <c r="AQ16" i="10" s="1"/>
  <c r="AO16" i="10"/>
  <c r="AP15" i="10"/>
  <c r="AO15" i="10"/>
  <c r="AP14" i="10"/>
  <c r="AO14" i="10"/>
  <c r="AP13" i="10"/>
  <c r="AQ13" i="10" s="1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K6" i="10" s="1"/>
  <c r="AG6" i="10"/>
  <c r="AF6" i="10"/>
  <c r="AH6" i="10"/>
  <c r="AD6" i="10"/>
  <c r="AC6" i="10"/>
  <c r="AA6" i="10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H6" i="10"/>
  <c r="F6" i="10"/>
  <c r="E6" i="10"/>
  <c r="C6" i="10"/>
  <c r="B6" i="10"/>
  <c r="D6" i="10"/>
  <c r="B6" i="9"/>
  <c r="D6" i="9" s="1"/>
  <c r="C6" i="9"/>
  <c r="E6" i="9"/>
  <c r="F6" i="9"/>
  <c r="G6" i="9" s="1"/>
  <c r="H6" i="9"/>
  <c r="I6" i="9"/>
  <c r="J6" i="9" s="1"/>
  <c r="K6" i="9"/>
  <c r="L6" i="9"/>
  <c r="M6" i="9" s="1"/>
  <c r="N6" i="9"/>
  <c r="P6" i="9" s="1"/>
  <c r="O6" i="9"/>
  <c r="Q6" i="9"/>
  <c r="S6" i="9" s="1"/>
  <c r="R6" i="9"/>
  <c r="T6" i="9"/>
  <c r="U6" i="9"/>
  <c r="W6" i="9"/>
  <c r="X6" i="9"/>
  <c r="Y6" i="9" s="1"/>
  <c r="Z6" i="9"/>
  <c r="AA6" i="9"/>
  <c r="AC6" i="9"/>
  <c r="AD6" i="9"/>
  <c r="AF6" i="9"/>
  <c r="AG6" i="9"/>
  <c r="AH6" i="9"/>
  <c r="AI6" i="9"/>
  <c r="AJ6" i="9"/>
  <c r="AK6" i="9" s="1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P9" i="9"/>
  <c r="AP10" i="9"/>
  <c r="AP11" i="9"/>
  <c r="AQ11" i="9" s="1"/>
  <c r="AP12" i="9"/>
  <c r="AQ12" i="9" s="1"/>
  <c r="AP13" i="9"/>
  <c r="AQ13" i="9" s="1"/>
  <c r="AP14" i="9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 s="1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Q50" i="9" s="1"/>
  <c r="AP51" i="9"/>
  <c r="AP52" i="9"/>
  <c r="AP53" i="9"/>
  <c r="AP54" i="9"/>
  <c r="AP55" i="9"/>
  <c r="AQ55" i="9" s="1"/>
  <c r="AP56" i="9"/>
  <c r="AQ56" i="9" s="1"/>
  <c r="AP57" i="9"/>
  <c r="AP58" i="9"/>
  <c r="AP59" i="9"/>
  <c r="AP60" i="9"/>
  <c r="AP61" i="9"/>
  <c r="AQ61" i="9" s="1"/>
  <c r="AP62" i="9"/>
  <c r="AQ62" i="9" s="1"/>
  <c r="AP63" i="9"/>
  <c r="AQ63" i="9" s="1"/>
  <c r="AP64" i="9"/>
  <c r="AP65" i="9"/>
  <c r="AP66" i="9"/>
  <c r="AP67" i="9"/>
  <c r="AQ67" i="9"/>
  <c r="AP68" i="9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Q25" i="8" s="1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Q49" i="8" s="1"/>
  <c r="AP50" i="8"/>
  <c r="AP51" i="8"/>
  <c r="AP52" i="8"/>
  <c r="AP53" i="8"/>
  <c r="AP54" i="8"/>
  <c r="AP55" i="8"/>
  <c r="AQ55" i="8" s="1"/>
  <c r="AP56" i="8"/>
  <c r="AQ56" i="8" s="1"/>
  <c r="AP57" i="8"/>
  <c r="AQ57" i="8" s="1"/>
  <c r="AP58" i="8"/>
  <c r="AP59" i="8"/>
  <c r="AP60" i="8"/>
  <c r="AP61" i="8"/>
  <c r="AP62" i="8"/>
  <c r="AP63" i="8"/>
  <c r="AQ63" i="8" s="1"/>
  <c r="AP64" i="8"/>
  <c r="AP65" i="8"/>
  <c r="AQ65" i="8" s="1"/>
  <c r="AP66" i="8"/>
  <c r="AP67" i="8"/>
  <c r="AP68" i="8"/>
  <c r="AP69" i="8"/>
  <c r="AP70" i="8"/>
  <c r="AQ70" i="8" s="1"/>
  <c r="AP71" i="8"/>
  <c r="AP72" i="8"/>
  <c r="AP73" i="8"/>
  <c r="AP74" i="8"/>
  <c r="AQ74" i="8" s="1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O18" i="8"/>
  <c r="AO19" i="8"/>
  <c r="AO20" i="8"/>
  <c r="AO21" i="8"/>
  <c r="AQ21" i="8"/>
  <c r="AO22" i="8"/>
  <c r="AQ22" i="8" s="1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Q35" i="8" s="1"/>
  <c r="AO36" i="8"/>
  <c r="AQ36" i="8" s="1"/>
  <c r="AO37" i="8"/>
  <c r="AQ37" i="8" s="1"/>
  <c r="AO38" i="8"/>
  <c r="AO39" i="8"/>
  <c r="AO40" i="8"/>
  <c r="AO41" i="8"/>
  <c r="AO42" i="8"/>
  <c r="AO43" i="8"/>
  <c r="AQ43" i="8" s="1"/>
  <c r="AO44" i="8"/>
  <c r="AQ44" i="8" s="1"/>
  <c r="AO45" i="8"/>
  <c r="AO46" i="8"/>
  <c r="AO47" i="8"/>
  <c r="AO48" i="8"/>
  <c r="AO49" i="8"/>
  <c r="AO50" i="8"/>
  <c r="AO51" i="8"/>
  <c r="AQ51" i="8" s="1"/>
  <c r="AO52" i="8"/>
  <c r="AO53" i="8"/>
  <c r="AQ53" i="8" s="1"/>
  <c r="AO54" i="8"/>
  <c r="AO55" i="8"/>
  <c r="AO56" i="8"/>
  <c r="AO57" i="8"/>
  <c r="AO58" i="8"/>
  <c r="AO59" i="8"/>
  <c r="AQ59" i="8" s="1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V6" i="8" s="1"/>
  <c r="R6" i="8"/>
  <c r="Q6" i="8"/>
  <c r="O6" i="8"/>
  <c r="N6" i="8"/>
  <c r="L6" i="8"/>
  <c r="K6" i="8"/>
  <c r="I6" i="8"/>
  <c r="H6" i="8"/>
  <c r="F6" i="8"/>
  <c r="G6" i="8" s="1"/>
  <c r="E6" i="8"/>
  <c r="C6" i="8"/>
  <c r="B6" i="8"/>
  <c r="D6" i="8" s="1"/>
  <c r="AP36" i="1"/>
  <c r="AO36" i="1"/>
  <c r="AP11" i="1"/>
  <c r="AQ11" i="1" s="1"/>
  <c r="AO11" i="1"/>
  <c r="AP12" i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O39" i="1"/>
  <c r="AP24" i="1"/>
  <c r="AO24" i="1"/>
  <c r="AP34" i="1"/>
  <c r="AO34" i="1"/>
  <c r="AP42" i="1"/>
  <c r="AO42" i="1"/>
  <c r="AP46" i="1"/>
  <c r="AO46" i="1"/>
  <c r="AP41" i="1"/>
  <c r="AQ41" i="1" s="1"/>
  <c r="AO41" i="1"/>
  <c r="AP43" i="1"/>
  <c r="AO43" i="1"/>
  <c r="AP18" i="1"/>
  <c r="AO18" i="1"/>
  <c r="AP65" i="1"/>
  <c r="AO65" i="1"/>
  <c r="AP61" i="1"/>
  <c r="AO61" i="1"/>
  <c r="AP53" i="1"/>
  <c r="AO53" i="1"/>
  <c r="AP59" i="1"/>
  <c r="AO59" i="1"/>
  <c r="AP9" i="1"/>
  <c r="AO9" i="1"/>
  <c r="AP27" i="1"/>
  <c r="AO27" i="1"/>
  <c r="AP20" i="1"/>
  <c r="AO20" i="1"/>
  <c r="AP50" i="1"/>
  <c r="AO50" i="1"/>
  <c r="AP37" i="1"/>
  <c r="AO37" i="1"/>
  <c r="AP38" i="1"/>
  <c r="AQ38" i="1" s="1"/>
  <c r="AO38" i="1"/>
  <c r="AP67" i="1"/>
  <c r="AO67" i="1"/>
  <c r="AQ67" i="1" s="1"/>
  <c r="AP19" i="1"/>
  <c r="AO19" i="1"/>
  <c r="AP40" i="1"/>
  <c r="AO40" i="1"/>
  <c r="AP15" i="1"/>
  <c r="AQ15" i="1" s="1"/>
  <c r="AO15" i="1"/>
  <c r="AP54" i="1"/>
  <c r="AO54" i="1"/>
  <c r="AQ54" i="1" s="1"/>
  <c r="AP30" i="1"/>
  <c r="AO30" i="1"/>
  <c r="AP62" i="1"/>
  <c r="AO62" i="1"/>
  <c r="AP63" i="1"/>
  <c r="AQ63" i="1" s="1"/>
  <c r="AO63" i="1"/>
  <c r="AP29" i="1"/>
  <c r="AO29" i="1"/>
  <c r="AP25" i="1"/>
  <c r="AO25" i="1"/>
  <c r="AP17" i="1"/>
  <c r="AO17" i="1"/>
  <c r="AP14" i="1"/>
  <c r="AQ14" i="1" s="1"/>
  <c r="AO14" i="1"/>
  <c r="AP28" i="1"/>
  <c r="AO28" i="1"/>
  <c r="AP66" i="1"/>
  <c r="AQ66" i="1" s="1"/>
  <c r="AO66" i="1"/>
  <c r="AP45" i="1"/>
  <c r="AO45" i="1"/>
  <c r="AP64" i="1"/>
  <c r="AQ64" i="1" s="1"/>
  <c r="AO64" i="1"/>
  <c r="AP22" i="1"/>
  <c r="AO22" i="1"/>
  <c r="AP52" i="1"/>
  <c r="AO52" i="1"/>
  <c r="AP33" i="1"/>
  <c r="AO33" i="1"/>
  <c r="AP21" i="1"/>
  <c r="AQ21" i="1" s="1"/>
  <c r="AO21" i="1"/>
  <c r="AP13" i="1"/>
  <c r="AO13" i="1"/>
  <c r="AP44" i="1"/>
  <c r="AO44" i="1"/>
  <c r="AP10" i="1"/>
  <c r="AO10" i="1"/>
  <c r="AP31" i="1"/>
  <c r="AQ31" i="1" s="1"/>
  <c r="AO31" i="1"/>
  <c r="AP47" i="1"/>
  <c r="AO47" i="1"/>
  <c r="AP26" i="1"/>
  <c r="AO26" i="1"/>
  <c r="AP69" i="1"/>
  <c r="AO69" i="1"/>
  <c r="AP58" i="1"/>
  <c r="AO58" i="1"/>
  <c r="AP32" i="1"/>
  <c r="AO32" i="1"/>
  <c r="AQ32" i="1" s="1"/>
  <c r="AP16" i="1"/>
  <c r="AQ16" i="1" s="1"/>
  <c r="AO16" i="1"/>
  <c r="AP68" i="1"/>
  <c r="AO68" i="1"/>
  <c r="AP56" i="1"/>
  <c r="AQ56" i="1" s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AB6" i="1" s="1"/>
  <c r="Z6" i="1"/>
  <c r="X6" i="1"/>
  <c r="W6" i="1"/>
  <c r="Y6" i="1" s="1"/>
  <c r="U6" i="1"/>
  <c r="V6" i="1" s="1"/>
  <c r="T6" i="1"/>
  <c r="R6" i="1"/>
  <c r="Q6" i="1"/>
  <c r="O6" i="1"/>
  <c r="P6" i="1" s="1"/>
  <c r="N6" i="1"/>
  <c r="L6" i="1"/>
  <c r="K6" i="1"/>
  <c r="I6" i="1"/>
  <c r="J6" i="1" s="1"/>
  <c r="H6" i="1"/>
  <c r="F6" i="1"/>
  <c r="E6" i="1"/>
  <c r="C6" i="1"/>
  <c r="D6" i="1" s="1"/>
  <c r="B6" i="1"/>
  <c r="AP19" i="7"/>
  <c r="AP52" i="7"/>
  <c r="AP71" i="7"/>
  <c r="AP51" i="7"/>
  <c r="AP54" i="7"/>
  <c r="AP67" i="7"/>
  <c r="AP9" i="7"/>
  <c r="AP15" i="7"/>
  <c r="AP35" i="7"/>
  <c r="AP48" i="7"/>
  <c r="AP47" i="7"/>
  <c r="AP62" i="7"/>
  <c r="AP45" i="7"/>
  <c r="AP40" i="7"/>
  <c r="AP64" i="7"/>
  <c r="AP12" i="7"/>
  <c r="AQ12" i="7" s="1"/>
  <c r="AP33" i="7"/>
  <c r="AP24" i="7"/>
  <c r="AQ24" i="7" s="1"/>
  <c r="AP57" i="7"/>
  <c r="AP53" i="7"/>
  <c r="AP59" i="7"/>
  <c r="AP49" i="7"/>
  <c r="AP26" i="7"/>
  <c r="AP29" i="7"/>
  <c r="AP32" i="7"/>
  <c r="AQ32" i="7" s="1"/>
  <c r="AP42" i="7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P31" i="7"/>
  <c r="AQ31" i="7" s="1"/>
  <c r="AP70" i="7"/>
  <c r="AP46" i="7"/>
  <c r="AO19" i="7"/>
  <c r="AO52" i="7"/>
  <c r="AO71" i="7"/>
  <c r="AO51" i="7"/>
  <c r="AO54" i="7"/>
  <c r="AO67" i="7"/>
  <c r="AQ67" i="7" s="1"/>
  <c r="AO9" i="7"/>
  <c r="AO15" i="7"/>
  <c r="AO35" i="7"/>
  <c r="AO48" i="7"/>
  <c r="AO47" i="7"/>
  <c r="AO62" i="7"/>
  <c r="AQ62" i="7" s="1"/>
  <c r="AO45" i="7"/>
  <c r="AQ45" i="7" s="1"/>
  <c r="AO40" i="7"/>
  <c r="AQ40" i="7" s="1"/>
  <c r="AO64" i="7"/>
  <c r="AO12" i="7"/>
  <c r="AO33" i="7"/>
  <c r="AO24" i="7"/>
  <c r="AO57" i="7"/>
  <c r="AO53" i="7"/>
  <c r="AQ53" i="7" s="1"/>
  <c r="AO59" i="7"/>
  <c r="AO49" i="7"/>
  <c r="AO26" i="7"/>
  <c r="AO29" i="7"/>
  <c r="AO32" i="7"/>
  <c r="AO42" i="7"/>
  <c r="AO22" i="7"/>
  <c r="AO63" i="7"/>
  <c r="AQ63" i="7" s="1"/>
  <c r="AO50" i="7"/>
  <c r="AO27" i="7"/>
  <c r="AO41" i="7"/>
  <c r="AO61" i="7"/>
  <c r="AO36" i="7"/>
  <c r="AO55" i="7"/>
  <c r="AQ55" i="7" s="1"/>
  <c r="AO16" i="7"/>
  <c r="AO14" i="7"/>
  <c r="AQ14" i="7" s="1"/>
  <c r="AO28" i="7"/>
  <c r="AO11" i="7"/>
  <c r="AO25" i="7"/>
  <c r="AO68" i="7"/>
  <c r="AO73" i="7"/>
  <c r="AO21" i="7"/>
  <c r="AQ21" i="7" s="1"/>
  <c r="AO10" i="7"/>
  <c r="AO58" i="7"/>
  <c r="AO44" i="7"/>
  <c r="AO30" i="7"/>
  <c r="AQ30" i="7" s="1"/>
  <c r="AO38" i="7"/>
  <c r="AO39" i="7"/>
  <c r="AO56" i="7"/>
  <c r="AO18" i="7"/>
  <c r="AO66" i="7"/>
  <c r="AO60" i="7"/>
  <c r="AQ60" i="7" s="1"/>
  <c r="AO23" i="7"/>
  <c r="AO69" i="7"/>
  <c r="AQ69" i="7" s="1"/>
  <c r="AO34" i="7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N6" i="7" s="1"/>
  <c r="AJ6" i="7"/>
  <c r="AK6" i="7" s="1"/>
  <c r="AI6" i="7"/>
  <c r="AG6" i="7"/>
  <c r="AH6" i="7" s="1"/>
  <c r="AF6" i="7"/>
  <c r="AD6" i="7"/>
  <c r="AE6" i="7" s="1"/>
  <c r="AC6" i="7"/>
  <c r="AA6" i="7"/>
  <c r="Z6" i="7"/>
  <c r="AB6" i="7" s="1"/>
  <c r="X6" i="7"/>
  <c r="Y6" i="7" s="1"/>
  <c r="W6" i="7"/>
  <c r="U6" i="7"/>
  <c r="V6" i="7" s="1"/>
  <c r="T6" i="7"/>
  <c r="R6" i="7"/>
  <c r="Q6" i="7"/>
  <c r="O6" i="7"/>
  <c r="N6" i="7"/>
  <c r="L6" i="7"/>
  <c r="M6" i="7" s="1"/>
  <c r="K6" i="7"/>
  <c r="I6" i="7"/>
  <c r="H6" i="7"/>
  <c r="F6" i="7"/>
  <c r="G6" i="7" s="1"/>
  <c r="E6" i="7"/>
  <c r="C6" i="7"/>
  <c r="B6" i="7"/>
  <c r="AQ19" i="7"/>
  <c r="AP26" i="6"/>
  <c r="AQ26" i="6" s="1"/>
  <c r="AO26" i="6"/>
  <c r="AP50" i="6"/>
  <c r="AO50" i="6"/>
  <c r="AP49" i="6"/>
  <c r="AO49" i="6"/>
  <c r="AP22" i="6"/>
  <c r="AO22" i="6"/>
  <c r="AP65" i="6"/>
  <c r="AQ65" i="6" s="1"/>
  <c r="AO65" i="6"/>
  <c r="AP40" i="6"/>
  <c r="AO40" i="6"/>
  <c r="AP38" i="6"/>
  <c r="AO38" i="6"/>
  <c r="AQ38" i="6" s="1"/>
  <c r="AP63" i="6"/>
  <c r="AO63" i="6"/>
  <c r="AP59" i="6"/>
  <c r="AO59" i="6"/>
  <c r="AP68" i="6"/>
  <c r="AO68" i="6"/>
  <c r="AQ68" i="6" s="1"/>
  <c r="AP64" i="6"/>
  <c r="AO64" i="6"/>
  <c r="AP21" i="6"/>
  <c r="AO21" i="6"/>
  <c r="AP31" i="6"/>
  <c r="AO31" i="6"/>
  <c r="AQ31" i="6"/>
  <c r="AP67" i="6"/>
  <c r="AO67" i="6"/>
  <c r="AP12" i="6"/>
  <c r="AO12" i="6"/>
  <c r="AP13" i="6"/>
  <c r="AQ13" i="6" s="1"/>
  <c r="AO13" i="6"/>
  <c r="AP16" i="6"/>
  <c r="AO16" i="6"/>
  <c r="AP51" i="6"/>
  <c r="AO51" i="6"/>
  <c r="AP37" i="6"/>
  <c r="AQ37" i="6" s="1"/>
  <c r="AO37" i="6"/>
  <c r="AP66" i="6"/>
  <c r="AO66" i="6"/>
  <c r="AP9" i="6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Q29" i="6" s="1"/>
  <c r="AO29" i="6"/>
  <c r="AP32" i="6"/>
  <c r="AO32" i="6"/>
  <c r="AQ32" i="6" s="1"/>
  <c r="AP17" i="6"/>
  <c r="AO17" i="6"/>
  <c r="AP54" i="6"/>
  <c r="AO54" i="6"/>
  <c r="AP30" i="6"/>
  <c r="AO30" i="6"/>
  <c r="AP56" i="6"/>
  <c r="AO56" i="6"/>
  <c r="AP25" i="6"/>
  <c r="AO25" i="6"/>
  <c r="AQ25" i="6" s="1"/>
  <c r="AP41" i="6"/>
  <c r="AQ41" i="6" s="1"/>
  <c r="AO41" i="6"/>
  <c r="AP11" i="6"/>
  <c r="AO11" i="6"/>
  <c r="AP58" i="6"/>
  <c r="AO58" i="6"/>
  <c r="AQ58" i="6" s="1"/>
  <c r="AP47" i="6"/>
  <c r="AO47" i="6"/>
  <c r="AP35" i="6"/>
  <c r="AQ35" i="6" s="1"/>
  <c r="AO35" i="6"/>
  <c r="AP53" i="6"/>
  <c r="AO53" i="6"/>
  <c r="AP14" i="6"/>
  <c r="AO14" i="6"/>
  <c r="AP20" i="6"/>
  <c r="AO20" i="6"/>
  <c r="AP18" i="6"/>
  <c r="AQ18" i="6" s="1"/>
  <c r="AO18" i="6"/>
  <c r="AP45" i="6"/>
  <c r="AO45" i="6"/>
  <c r="AP55" i="6"/>
  <c r="AO55" i="6"/>
  <c r="AP39" i="6"/>
  <c r="AO39" i="6"/>
  <c r="AQ39" i="6" s="1"/>
  <c r="AP69" i="6"/>
  <c r="AO69" i="6"/>
  <c r="AP33" i="6"/>
  <c r="AO33" i="6"/>
  <c r="AP52" i="6"/>
  <c r="AO52" i="6"/>
  <c r="AP46" i="6"/>
  <c r="AO46" i="6"/>
  <c r="AP57" i="6"/>
  <c r="AQ57" i="6" s="1"/>
  <c r="AO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S6" i="6" s="1"/>
  <c r="T6" i="6"/>
  <c r="U6" i="6"/>
  <c r="W6" i="6"/>
  <c r="X6" i="6"/>
  <c r="Y6" i="6" s="1"/>
  <c r="Z6" i="6"/>
  <c r="AA6" i="6"/>
  <c r="AC6" i="6"/>
  <c r="AD6" i="6"/>
  <c r="AF6" i="6"/>
  <c r="AG6" i="6"/>
  <c r="AH6" i="6" s="1"/>
  <c r="AI6" i="6"/>
  <c r="AJ6" i="6"/>
  <c r="AL6" i="6"/>
  <c r="AM6" i="6"/>
  <c r="AN6" i="6" s="1"/>
  <c r="B6" i="5"/>
  <c r="C6" i="5"/>
  <c r="E6" i="5"/>
  <c r="F6" i="5"/>
  <c r="H6" i="5"/>
  <c r="I6" i="5"/>
  <c r="K6" i="5"/>
  <c r="L6" i="5"/>
  <c r="M6" i="5" s="1"/>
  <c r="N6" i="5"/>
  <c r="O6" i="5"/>
  <c r="Q6" i="5"/>
  <c r="R6" i="5"/>
  <c r="T6" i="5"/>
  <c r="U6" i="5"/>
  <c r="W6" i="5"/>
  <c r="X6" i="5"/>
  <c r="Z6" i="5"/>
  <c r="AA6" i="5"/>
  <c r="AC6" i="5"/>
  <c r="AD6" i="5"/>
  <c r="AF6" i="5"/>
  <c r="AG6" i="5"/>
  <c r="AI6" i="5"/>
  <c r="AJ6" i="5"/>
  <c r="AL6" i="5"/>
  <c r="AM6" i="5"/>
  <c r="AN6" i="5" s="1"/>
  <c r="AO58" i="5"/>
  <c r="AO61" i="5"/>
  <c r="AO59" i="5"/>
  <c r="AO26" i="5"/>
  <c r="AO13" i="5"/>
  <c r="AQ13" i="5" s="1"/>
  <c r="AO53" i="5"/>
  <c r="AO24" i="5"/>
  <c r="AO14" i="5"/>
  <c r="AO29" i="5"/>
  <c r="AO32" i="5"/>
  <c r="AO69" i="5"/>
  <c r="AO60" i="5"/>
  <c r="AO55" i="5"/>
  <c r="AO64" i="5"/>
  <c r="AO28" i="5"/>
  <c r="AO39" i="5"/>
  <c r="AQ39" i="5" s="1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Q36" i="5" s="1"/>
  <c r="AO33" i="5"/>
  <c r="AQ33" i="5" s="1"/>
  <c r="AO31" i="5"/>
  <c r="AO27" i="5"/>
  <c r="AO47" i="5"/>
  <c r="AO30" i="5"/>
  <c r="AO19" i="5"/>
  <c r="AO63" i="5"/>
  <c r="AO51" i="5"/>
  <c r="AO50" i="5"/>
  <c r="AO9" i="5"/>
  <c r="AO48" i="5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P61" i="5"/>
  <c r="AP59" i="5"/>
  <c r="AQ59" i="5" s="1"/>
  <c r="AP26" i="5"/>
  <c r="AP13" i="5"/>
  <c r="AP53" i="5"/>
  <c r="AP24" i="5"/>
  <c r="AP14" i="5"/>
  <c r="AP29" i="5"/>
  <c r="AP32" i="5"/>
  <c r="AQ32" i="5" s="1"/>
  <c r="AP69" i="5"/>
  <c r="AP60" i="5"/>
  <c r="AP55" i="5"/>
  <c r="AP64" i="5"/>
  <c r="AP28" i="5"/>
  <c r="AP39" i="5"/>
  <c r="AP66" i="5"/>
  <c r="AP52" i="5"/>
  <c r="AP54" i="5"/>
  <c r="AQ54" i="5" s="1"/>
  <c r="AP20" i="5"/>
  <c r="AP16" i="5"/>
  <c r="AP42" i="5"/>
  <c r="AP10" i="5"/>
  <c r="AP41" i="5"/>
  <c r="AP15" i="5"/>
  <c r="AP46" i="5"/>
  <c r="AP67" i="5"/>
  <c r="AP62" i="5"/>
  <c r="AP17" i="5"/>
  <c r="AP21" i="5"/>
  <c r="AP57" i="5"/>
  <c r="AP43" i="5"/>
  <c r="AP25" i="5"/>
  <c r="AP18" i="5"/>
  <c r="AP40" i="5"/>
  <c r="AQ40" i="5" s="1"/>
  <c r="AP37" i="5"/>
  <c r="AQ37" i="5" s="1"/>
  <c r="AP36" i="5"/>
  <c r="AP33" i="5"/>
  <c r="AP31" i="5"/>
  <c r="AP27" i="5"/>
  <c r="AP47" i="5"/>
  <c r="AP30" i="5"/>
  <c r="AP19" i="5"/>
  <c r="AQ19" i="5" s="1"/>
  <c r="AP63" i="5"/>
  <c r="AQ63" i="5" s="1"/>
  <c r="AP51" i="5"/>
  <c r="AP50" i="5"/>
  <c r="AP9" i="5"/>
  <c r="AP48" i="5"/>
  <c r="AP23" i="5"/>
  <c r="AP49" i="5"/>
  <c r="AP65" i="5"/>
  <c r="AQ65" i="5" s="1"/>
  <c r="AP44" i="5"/>
  <c r="AQ44" i="5" s="1"/>
  <c r="AP34" i="5"/>
  <c r="AP11" i="5"/>
  <c r="AP12" i="5"/>
  <c r="AP68" i="5"/>
  <c r="AP35" i="5"/>
  <c r="AP56" i="5"/>
  <c r="AQ56" i="5" s="1"/>
  <c r="AP45" i="5"/>
  <c r="AQ45" i="5" s="1"/>
  <c r="AP22" i="5"/>
  <c r="AP38" i="5"/>
  <c r="AP11" i="4"/>
  <c r="AP44" i="4"/>
  <c r="AP19" i="4"/>
  <c r="AP48" i="4"/>
  <c r="AP21" i="4"/>
  <c r="AP66" i="4"/>
  <c r="AP69" i="4"/>
  <c r="AP29" i="4"/>
  <c r="AP18" i="4"/>
  <c r="AP24" i="4"/>
  <c r="AP63" i="4"/>
  <c r="AP60" i="4"/>
  <c r="AP37" i="4"/>
  <c r="AP52" i="4"/>
  <c r="AP26" i="4"/>
  <c r="AP25" i="4"/>
  <c r="AP30" i="4"/>
  <c r="AP43" i="4"/>
  <c r="AP59" i="4"/>
  <c r="AP50" i="4"/>
  <c r="AP27" i="4"/>
  <c r="AP22" i="4"/>
  <c r="AP61" i="4"/>
  <c r="AP32" i="4"/>
  <c r="AQ32" i="4" s="1"/>
  <c r="AP41" i="4"/>
  <c r="AP42" i="4"/>
  <c r="AP49" i="4"/>
  <c r="AP45" i="4"/>
  <c r="AP20" i="4"/>
  <c r="AP35" i="4"/>
  <c r="AP28" i="4"/>
  <c r="AP62" i="4"/>
  <c r="AQ62" i="4" s="1"/>
  <c r="AP16" i="4"/>
  <c r="AP38" i="4"/>
  <c r="AP40" i="4"/>
  <c r="AP68" i="4"/>
  <c r="AP39" i="4"/>
  <c r="AP64" i="4"/>
  <c r="AP58" i="4"/>
  <c r="AP65" i="4"/>
  <c r="AQ65" i="4" s="1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AB6" i="4" s="1"/>
  <c r="Z6" i="4"/>
  <c r="X6" i="4"/>
  <c r="W6" i="4"/>
  <c r="U6" i="4"/>
  <c r="T6" i="4"/>
  <c r="R6" i="4"/>
  <c r="S6" i="4" s="1"/>
  <c r="Q6" i="4"/>
  <c r="O6" i="4"/>
  <c r="N6" i="4"/>
  <c r="L6" i="4"/>
  <c r="K6" i="4"/>
  <c r="I6" i="4"/>
  <c r="H6" i="4"/>
  <c r="J6" i="4" s="1"/>
  <c r="F6" i="4"/>
  <c r="E6" i="4"/>
  <c r="C6" i="4"/>
  <c r="D6" i="4" s="1"/>
  <c r="B6" i="4"/>
  <c r="AQ67" i="4"/>
  <c r="AQ28" i="4"/>
  <c r="AQ25" i="4"/>
  <c r="AQ13" i="4"/>
  <c r="AQ22" i="4"/>
  <c r="AQ9" i="4"/>
  <c r="AQ69" i="4"/>
  <c r="AQ54" i="4"/>
  <c r="AQ29" i="4"/>
  <c r="AQ58" i="4"/>
  <c r="AP34" i="3"/>
  <c r="AP21" i="3"/>
  <c r="AP35" i="3"/>
  <c r="AP41" i="3"/>
  <c r="AP45" i="3"/>
  <c r="AP66" i="3"/>
  <c r="AQ66" i="3" s="1"/>
  <c r="AP11" i="3"/>
  <c r="AP33" i="3"/>
  <c r="AP61" i="3"/>
  <c r="AQ61" i="3" s="1"/>
  <c r="AP59" i="3"/>
  <c r="AP19" i="3"/>
  <c r="AP10" i="3"/>
  <c r="AP17" i="3"/>
  <c r="AP49" i="3"/>
  <c r="AQ49" i="3" s="1"/>
  <c r="AP16" i="3"/>
  <c r="AQ16" i="3" s="1"/>
  <c r="AP51" i="3"/>
  <c r="AP40" i="3"/>
  <c r="AP23" i="3"/>
  <c r="AP56" i="3"/>
  <c r="AP50" i="3"/>
  <c r="AP60" i="3"/>
  <c r="AQ60" i="3" s="1"/>
  <c r="AP32" i="3"/>
  <c r="AQ32" i="3" s="1"/>
  <c r="AP44" i="3"/>
  <c r="AQ44" i="3" s="1"/>
  <c r="AP65" i="3"/>
  <c r="AP25" i="3"/>
  <c r="AQ25" i="3" s="1"/>
  <c r="AP20" i="3"/>
  <c r="AP38" i="3"/>
  <c r="AP67" i="3"/>
  <c r="AP26" i="3"/>
  <c r="AP36" i="3"/>
  <c r="AP62" i="3"/>
  <c r="AQ62" i="3" s="1"/>
  <c r="AP9" i="3"/>
  <c r="AP55" i="3"/>
  <c r="AP24" i="3"/>
  <c r="AP69" i="3"/>
  <c r="AP30" i="3"/>
  <c r="AP68" i="3"/>
  <c r="AP57" i="3"/>
  <c r="AQ57" i="3" s="1"/>
  <c r="AP42" i="3"/>
  <c r="AP13" i="3"/>
  <c r="AP31" i="3"/>
  <c r="AP63" i="3"/>
  <c r="AP29" i="3"/>
  <c r="AP39" i="3"/>
  <c r="AP46" i="3"/>
  <c r="AP18" i="3"/>
  <c r="AP52" i="3"/>
  <c r="AP37" i="3"/>
  <c r="AP43" i="3"/>
  <c r="AP64" i="3"/>
  <c r="AP14" i="3"/>
  <c r="AP53" i="3"/>
  <c r="AP47" i="3"/>
  <c r="AQ47" i="3" s="1"/>
  <c r="AP12" i="3"/>
  <c r="AO34" i="3"/>
  <c r="AO21" i="3"/>
  <c r="AQ21" i="3" s="1"/>
  <c r="AO35" i="3"/>
  <c r="AO41" i="3"/>
  <c r="AQ41" i="3" s="1"/>
  <c r="AO45" i="3"/>
  <c r="AO66" i="3"/>
  <c r="AO11" i="3"/>
  <c r="AO33" i="3"/>
  <c r="AO61" i="3"/>
  <c r="AO59" i="3"/>
  <c r="AO19" i="3"/>
  <c r="AQ19" i="3" s="1"/>
  <c r="AO10" i="3"/>
  <c r="AQ10" i="3" s="1"/>
  <c r="AO17" i="3"/>
  <c r="AO49" i="3"/>
  <c r="AO16" i="3"/>
  <c r="AO51" i="3"/>
  <c r="AO40" i="3"/>
  <c r="AO23" i="3"/>
  <c r="AQ23" i="3" s="1"/>
  <c r="AO56" i="3"/>
  <c r="AO50" i="3"/>
  <c r="AQ50" i="3" s="1"/>
  <c r="AO60" i="3"/>
  <c r="AO32" i="3"/>
  <c r="AO44" i="3"/>
  <c r="AO65" i="3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O57" i="3"/>
  <c r="AO42" i="3"/>
  <c r="AO13" i="3"/>
  <c r="AO31" i="3"/>
  <c r="AO63" i="3"/>
  <c r="AO29" i="3"/>
  <c r="AO39" i="3"/>
  <c r="AQ39" i="3" s="1"/>
  <c r="AO46" i="3"/>
  <c r="AO18" i="3"/>
  <c r="AO52" i="3"/>
  <c r="AO37" i="3"/>
  <c r="AO43" i="3"/>
  <c r="AO64" i="3"/>
  <c r="AO14" i="3"/>
  <c r="AQ14" i="3" s="1"/>
  <c r="AO53" i="3"/>
  <c r="AQ53" i="3" s="1"/>
  <c r="AO47" i="3"/>
  <c r="AO12" i="3"/>
  <c r="AP15" i="3"/>
  <c r="AP48" i="3"/>
  <c r="AP22" i="3"/>
  <c r="AP54" i="3"/>
  <c r="AQ54" i="3" s="1"/>
  <c r="AP58" i="3"/>
  <c r="AQ58" i="3" s="1"/>
  <c r="AP28" i="3"/>
  <c r="AP27" i="3"/>
  <c r="AQ27" i="3" s="1"/>
  <c r="AO15" i="3"/>
  <c r="AO48" i="3"/>
  <c r="AO22" i="3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V6" i="3" s="1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D6" i="3" s="1"/>
  <c r="B6" i="3"/>
  <c r="AQ10" i="9"/>
  <c r="AQ62" i="10"/>
  <c r="AQ66" i="10"/>
  <c r="AQ27" i="10"/>
  <c r="AQ21" i="4"/>
  <c r="AQ66" i="4"/>
  <c r="AQ11" i="5"/>
  <c r="AQ49" i="5"/>
  <c r="AQ30" i="5"/>
  <c r="AH6" i="5"/>
  <c r="AQ44" i="6"/>
  <c r="AQ60" i="6"/>
  <c r="AQ36" i="6"/>
  <c r="AQ23" i="4"/>
  <c r="AQ41" i="5"/>
  <c r="V6" i="5"/>
  <c r="AQ35" i="10"/>
  <c r="AQ47" i="10"/>
  <c r="AQ53" i="10"/>
  <c r="AQ77" i="10"/>
  <c r="AQ46" i="10"/>
  <c r="AQ50" i="10"/>
  <c r="AQ69" i="10"/>
  <c r="AQ76" i="10"/>
  <c r="V6" i="13"/>
  <c r="P6" i="13"/>
  <c r="D6" i="12"/>
  <c r="AK6" i="12"/>
  <c r="AE6" i="11"/>
  <c r="V6" i="11"/>
  <c r="AQ6" i="11"/>
  <c r="S6" i="11"/>
  <c r="AN6" i="9"/>
  <c r="AE6" i="9"/>
  <c r="AB6" i="8"/>
  <c r="AQ19" i="8"/>
  <c r="AQ29" i="8"/>
  <c r="AQ34" i="8"/>
  <c r="AQ47" i="8"/>
  <c r="AQ61" i="8"/>
  <c r="AN6" i="8"/>
  <c r="S6" i="8"/>
  <c r="AQ57" i="7"/>
  <c r="AQ54" i="7"/>
  <c r="P6" i="8"/>
  <c r="S6" i="7"/>
  <c r="AQ48" i="3"/>
  <c r="AQ52" i="3"/>
  <c r="AQ15" i="3"/>
  <c r="AQ26" i="3"/>
  <c r="AQ17" i="3"/>
  <c r="Y6" i="3"/>
  <c r="AQ36" i="3"/>
  <c r="AK6" i="1"/>
  <c r="AQ43" i="1"/>
  <c r="AQ51" i="1"/>
  <c r="AQ47" i="1"/>
  <c r="AN6" i="1"/>
  <c r="S6" i="1"/>
  <c r="AQ20" i="1"/>
  <c r="AQ58" i="1"/>
  <c r="AQ57" i="1"/>
  <c r="AQ28" i="1"/>
  <c r="M6" i="1"/>
  <c r="AQ53" i="1"/>
  <c r="AQ55" i="1"/>
  <c r="AQ68" i="1"/>
  <c r="AQ69" i="1"/>
  <c r="AQ35" i="1"/>
  <c r="G6" i="1"/>
  <c r="AQ33" i="1"/>
  <c r="AE6" i="1"/>
  <c r="AQ44" i="1"/>
  <c r="AQ17" i="1"/>
  <c r="AQ10" i="1"/>
  <c r="AQ32" i="14"/>
  <c r="P6" i="14"/>
  <c r="AQ58" i="14"/>
  <c r="AQ18" i="4" l="1"/>
  <c r="AO6" i="10"/>
  <c r="AQ12" i="6"/>
  <c r="AQ22" i="6"/>
  <c r="AQ23" i="7"/>
  <c r="AQ44" i="7"/>
  <c r="AQ50" i="7"/>
  <c r="AQ75" i="10"/>
  <c r="AQ79" i="10"/>
  <c r="Y6" i="11"/>
  <c r="S6" i="12"/>
  <c r="AE6" i="12"/>
  <c r="AQ6" i="12"/>
  <c r="AT59" i="12"/>
  <c r="AT75" i="12"/>
  <c r="AT60" i="11"/>
  <c r="AT45" i="11"/>
  <c r="AT41" i="11"/>
  <c r="AQ43" i="14"/>
  <c r="AQ72" i="14"/>
  <c r="AQ64" i="14"/>
  <c r="AT44" i="13"/>
  <c r="AT59" i="13"/>
  <c r="AT71" i="13"/>
  <c r="AQ49" i="14"/>
  <c r="AQ20" i="6"/>
  <c r="AQ59" i="9"/>
  <c r="AQ44" i="9"/>
  <c r="AQ18" i="10"/>
  <c r="AQ29" i="10"/>
  <c r="AT26" i="12"/>
  <c r="AT25" i="13"/>
  <c r="AT33" i="13"/>
  <c r="AQ65" i="3"/>
  <c r="AQ33" i="3"/>
  <c r="AQ48" i="5"/>
  <c r="AQ66" i="9"/>
  <c r="AQ58" i="9"/>
  <c r="AT27" i="12"/>
  <c r="AT35" i="12"/>
  <c r="AT41" i="12"/>
  <c r="AT45" i="13"/>
  <c r="AT49" i="13"/>
  <c r="AT60" i="13"/>
  <c r="AQ64" i="6"/>
  <c r="AQ60" i="9"/>
  <c r="AT63" i="13"/>
  <c r="AT74" i="13"/>
  <c r="AQ14" i="10"/>
  <c r="AT34" i="12"/>
  <c r="AT29" i="13"/>
  <c r="AT37" i="13"/>
  <c r="AQ22" i="3"/>
  <c r="AQ51" i="3"/>
  <c r="AQ11" i="3"/>
  <c r="AE6" i="6"/>
  <c r="AQ13" i="1"/>
  <c r="AQ22" i="1"/>
  <c r="AQ29" i="1"/>
  <c r="AQ12" i="1"/>
  <c r="AQ66" i="8"/>
  <c r="AQ65" i="9"/>
  <c r="AQ78" i="10"/>
  <c r="AT20" i="12"/>
  <c r="AT24" i="11"/>
  <c r="AT16" i="11"/>
  <c r="AT10" i="13"/>
  <c r="AT14" i="13"/>
  <c r="AT18" i="13"/>
  <c r="AT26" i="13"/>
  <c r="AT30" i="13"/>
  <c r="AT34" i="13"/>
  <c r="AQ42" i="14"/>
  <c r="AQ54" i="6"/>
  <c r="AT52" i="13"/>
  <c r="AT78" i="13"/>
  <c r="AE6" i="14"/>
  <c r="AQ41" i="14"/>
  <c r="AQ34" i="3"/>
  <c r="V6" i="6"/>
  <c r="AQ46" i="6"/>
  <c r="AQ47" i="6"/>
  <c r="AQ67" i="6"/>
  <c r="P6" i="4"/>
  <c r="AQ35" i="5"/>
  <c r="AQ23" i="5"/>
  <c r="AQ15" i="5"/>
  <c r="AQ66" i="5"/>
  <c r="AQ58" i="5"/>
  <c r="AQ9" i="7"/>
  <c r="AQ50" i="8"/>
  <c r="AQ42" i="8"/>
  <c r="AQ30" i="8"/>
  <c r="AQ39" i="10"/>
  <c r="AT46" i="11"/>
  <c r="AN6" i="13"/>
  <c r="G6" i="13"/>
  <c r="AK6" i="5"/>
  <c r="AQ55" i="6"/>
  <c r="AQ14" i="6"/>
  <c r="AQ9" i="6"/>
  <c r="AQ49" i="6"/>
  <c r="D6" i="7"/>
  <c r="P6" i="7"/>
  <c r="J6" i="8"/>
  <c r="AQ71" i="8"/>
  <c r="AQ64" i="9"/>
  <c r="AQ15" i="10"/>
  <c r="AQ26" i="10"/>
  <c r="AQ33" i="10"/>
  <c r="AQ37" i="10"/>
  <c r="AQ72" i="10"/>
  <c r="AT49" i="12"/>
  <c r="AQ71" i="14"/>
  <c r="AQ28" i="3"/>
  <c r="AQ57" i="5"/>
  <c r="AQ10" i="5"/>
  <c r="AQ28" i="5"/>
  <c r="AQ24" i="5"/>
  <c r="AQ26" i="5"/>
  <c r="AQ40" i="6"/>
  <c r="AQ52" i="7"/>
  <c r="AQ45" i="1"/>
  <c r="AQ62" i="1"/>
  <c r="AQ40" i="1"/>
  <c r="AQ37" i="1"/>
  <c r="AQ9" i="1"/>
  <c r="AQ65" i="1"/>
  <c r="AQ46" i="1"/>
  <c r="AQ39" i="1"/>
  <c r="AQ36" i="1"/>
  <c r="AQ69" i="8"/>
  <c r="AB6" i="10"/>
  <c r="AQ30" i="10"/>
  <c r="AQ41" i="10"/>
  <c r="AQ45" i="10"/>
  <c r="AQ61" i="10"/>
  <c r="P6" i="11"/>
  <c r="AT10" i="12"/>
  <c r="AT17" i="12"/>
  <c r="AT44" i="11"/>
  <c r="AT12" i="13"/>
  <c r="AT20" i="13"/>
  <c r="AT27" i="13"/>
  <c r="AT31" i="13"/>
  <c r="AT39" i="13"/>
  <c r="AT42" i="13"/>
  <c r="AT46" i="13"/>
  <c r="AT50" i="13"/>
  <c r="AT61" i="13"/>
  <c r="AT65" i="13"/>
  <c r="AT69" i="13"/>
  <c r="AT76" i="13"/>
  <c r="Y6" i="14"/>
  <c r="AK6" i="14"/>
  <c r="AQ75" i="14"/>
  <c r="AQ78" i="14"/>
  <c r="AQ70" i="14"/>
  <c r="AQ24" i="14"/>
  <c r="AQ46" i="3"/>
  <c r="AQ68" i="3"/>
  <c r="AQ29" i="3"/>
  <c r="AQ56" i="3"/>
  <c r="AQ52" i="4"/>
  <c r="AQ34" i="5"/>
  <c r="AQ51" i="5"/>
  <c r="AQ21" i="5"/>
  <c r="AQ64" i="5"/>
  <c r="AQ53" i="5"/>
  <c r="AQ69" i="5"/>
  <c r="AQ56" i="6"/>
  <c r="AQ59" i="6"/>
  <c r="AQ61" i="7"/>
  <c r="AQ35" i="7"/>
  <c r="AQ42" i="7"/>
  <c r="AQ51" i="7"/>
  <c r="AQ24" i="8"/>
  <c r="AQ17" i="8"/>
  <c r="AQ78" i="9"/>
  <c r="AT18" i="12"/>
  <c r="AT58" i="12"/>
  <c r="AT9" i="11"/>
  <c r="AQ59" i="14"/>
  <c r="AQ61" i="14"/>
  <c r="AQ23" i="14"/>
  <c r="AQ64" i="3"/>
  <c r="AQ20" i="3"/>
  <c r="AQ17" i="5"/>
  <c r="AQ55" i="5"/>
  <c r="S6" i="5"/>
  <c r="G6" i="5"/>
  <c r="AQ11" i="6"/>
  <c r="AQ15" i="6"/>
  <c r="AQ34" i="7"/>
  <c r="AQ25" i="7"/>
  <c r="AQ26" i="7"/>
  <c r="AQ15" i="7"/>
  <c r="AQ13" i="7"/>
  <c r="AQ47" i="7"/>
  <c r="AQ71" i="7"/>
  <c r="AQ26" i="1"/>
  <c r="AQ52" i="1"/>
  <c r="AQ25" i="1"/>
  <c r="AQ30" i="1"/>
  <c r="AQ19" i="1"/>
  <c r="AQ50" i="1"/>
  <c r="AQ59" i="1"/>
  <c r="AQ46" i="8"/>
  <c r="AQ23" i="8"/>
  <c r="AQ67" i="8"/>
  <c r="AQ76" i="9"/>
  <c r="AQ68" i="9"/>
  <c r="AQ53" i="9"/>
  <c r="AQ30" i="9"/>
  <c r="AQ14" i="9"/>
  <c r="AB6" i="9"/>
  <c r="J6" i="10"/>
  <c r="AE6" i="10"/>
  <c r="AQ24" i="10"/>
  <c r="AT12" i="12"/>
  <c r="AT19" i="12"/>
  <c r="AT52" i="12"/>
  <c r="AT66" i="12"/>
  <c r="AT37" i="12"/>
  <c r="AT21" i="12"/>
  <c r="AT69" i="11"/>
  <c r="AT54" i="11"/>
  <c r="AT35" i="11"/>
  <c r="AT13" i="13"/>
  <c r="AT17" i="13"/>
  <c r="AT28" i="13"/>
  <c r="AT36" i="13"/>
  <c r="AT43" i="13"/>
  <c r="AT47" i="13"/>
  <c r="AT62" i="13"/>
  <c r="AT66" i="13"/>
  <c r="AT77" i="13"/>
  <c r="AN6" i="14"/>
  <c r="AQ66" i="14"/>
  <c r="AQ51" i="14"/>
  <c r="AQ44" i="14"/>
  <c r="AQ12" i="14"/>
  <c r="AQ30" i="14"/>
  <c r="AQ11" i="10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24" i="3"/>
  <c r="AB6" i="6"/>
  <c r="AQ38" i="9"/>
  <c r="AQ19" i="9"/>
  <c r="AT61" i="11"/>
  <c r="AT58" i="11"/>
  <c r="AT42" i="11"/>
  <c r="AQ9" i="14"/>
  <c r="AP6" i="6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Q6" i="6" l="1"/>
  <c r="AQ6" i="14"/>
  <c r="AQ6" i="7"/>
  <c r="AQ6" i="1"/>
  <c r="AT6" i="13"/>
  <c r="AT6" i="12"/>
  <c r="AQ6" i="3"/>
  <c r="AQ6" i="5"/>
  <c r="AQ6" i="4"/>
</calcChain>
</file>

<file path=xl/sharedStrings.xml><?xml version="1.0" encoding="utf-8"?>
<sst xmlns="http://schemas.openxmlformats.org/spreadsheetml/2006/main" count="2568" uniqueCount="142">
  <si>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</si>
  <si>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</si>
  <si>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</si>
  <si>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</si>
  <si>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</si>
  <si>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</si>
  <si>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</si>
  <si>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</si>
  <si>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</si>
  <si>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</si>
  <si>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</si>
  <si>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</si>
  <si>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</si>
  <si>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</si>
  <si>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</si>
  <si>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</si>
  <si>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</si>
  <si>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</si>
  <si>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</si>
  <si>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</si>
  <si>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</si>
  <si>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</si>
  <si>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</si>
  <si>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</si>
  <si>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</si>
  <si>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</si>
  <si>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</si>
  <si>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</si>
  <si>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</si>
  <si>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</si>
  <si>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</si>
  <si>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</si>
  <si>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</si>
  <si>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</si>
  <si>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</si>
  <si>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</si>
  <si>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</si>
  <si>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</si>
  <si>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</si>
  <si>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</si>
  <si>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</si>
  <si>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</si>
  <si>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</si>
  <si>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</si>
  <si>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</si>
  <si>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</si>
  <si>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</si>
  <si>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</si>
  <si>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</si>
  <si>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</si>
  <si>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</si>
  <si>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</si>
  <si>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</si>
  <si>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</si>
  <si>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</si>
  <si>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</si>
  <si>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</si>
  <si>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</si>
  <si>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</si>
  <si>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</si>
  <si>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</si>
  <si>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</si>
  <si>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</si>
  <si>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</si>
  <si>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</si>
  <si>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</si>
  <si>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</si>
  <si>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</si>
  <si>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</si>
  <si>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</si>
  <si>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</si>
  <si>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</si>
  <si>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</si>
  <si>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</si>
  <si>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</si>
  <si>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</si>
  <si>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</si>
  <si>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</si>
  <si>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</si>
  <si>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</si>
  <si>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</si>
  <si>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</si>
  <si>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</si>
  <si>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</si>
  <si>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</si>
  <si>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</si>
  <si>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</si>
  <si>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</si>
  <si>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</si>
  <si>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</si>
  <si>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</si>
  <si>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</si>
  <si>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</si>
  <si>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</si>
  <si>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</si>
  <si>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</si>
  <si>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</si>
  <si>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</si>
  <si>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</si>
  <si>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</si>
  <si>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</si>
  <si>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</si>
  <si>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</si>
  <si>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</si>
  <si>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</si>
  <si>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</si>
  <si>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</si>
  <si>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</si>
  <si>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</si>
  <si>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</si>
  <si>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</si>
  <si>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</si>
  <si>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</si>
  <si>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</si>
  <si>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</si>
  <si>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</si>
  <si>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</si>
  <si>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</si>
  <si>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</si>
  <si>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</si>
  <si>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</si>
  <si>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</si>
  <si>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</si>
  <si>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</si>
  <si>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</si>
  <si>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</si>
  <si>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</si>
  <si>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</si>
  <si>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</si>
  <si>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</si>
  <si>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</si>
  <si>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</si>
  <si>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</si>
  <si>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</si>
  <si>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</si>
  <si>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</si>
  <si>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</si>
  <si>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</si>
  <si>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Dezember 2021)</t>
  </si>
  <si>
    <t xml:space="preserve">Aargau und Solothurn Region                                                                         </t>
  </si>
  <si>
    <t>(kumulierte Ergebnisse Januar bis Dezember 2022)</t>
  </si>
  <si>
    <t>(kumulierte Ergebnisse Januar bis Juni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</si>
</sst>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6F382-714D-409C-A747-E02948CD079C}">
  <dimension ref="A1:AQ109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141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980672</v>
      </c>
      <c r="C6" s="124">
        <f>SUM(C9:C80)</f>
        <v>2779323</v>
      </c>
      <c r="D6" s="75">
        <f>C6/B6</f>
        <v>2.8341004943548915</v>
      </c>
      <c r="E6" s="74">
        <f>SUM(E9:E80)</f>
        <v>472685</v>
      </c>
      <c r="F6" s="44">
        <f>SUM(F9:F80)</f>
        <v>929417</v>
      </c>
      <c r="G6" s="75">
        <f>F6/E6</f>
        <v>1.9662502512243882</v>
      </c>
      <c r="H6" s="74">
        <f>SUM(H9:H80)</f>
        <v>1764515</v>
      </c>
      <c r="I6" s="44">
        <f>SUM(I9:I80)</f>
        <v>3162560</v>
      </c>
      <c r="J6" s="75">
        <f>I6/H6</f>
        <v>1.7923112016616465</v>
      </c>
      <c r="K6" s="74">
        <f>SUM(K9:K80)</f>
        <v>905088</v>
      </c>
      <c r="L6" s="44">
        <f>SUM(L9:L80)</f>
        <v>1775385</v>
      </c>
      <c r="M6" s="75">
        <f>L6/K6</f>
        <v>1.9615606438268987</v>
      </c>
      <c r="N6" s="74">
        <f>SUM(N9:N80)</f>
        <v>418278</v>
      </c>
      <c r="O6" s="44">
        <f>SUM(O9:O80)</f>
        <v>793506</v>
      </c>
      <c r="P6" s="75">
        <f>O6/N6</f>
        <v>1.8970780198815143</v>
      </c>
      <c r="Q6" s="74">
        <f>SUM(Q9:Q80)</f>
        <v>1310567</v>
      </c>
      <c r="R6" s="44">
        <f>SUM(R9:R80)</f>
        <v>2688116</v>
      </c>
      <c r="S6" s="75">
        <f>R6/Q6</f>
        <v>2.0511091764099052</v>
      </c>
      <c r="T6" s="74">
        <f>SUM(T9:T80)</f>
        <v>161915</v>
      </c>
      <c r="U6" s="44">
        <f>SUM(U9:U80)</f>
        <v>272373</v>
      </c>
      <c r="V6" s="75">
        <f>U6/T6</f>
        <v>1.6821974492789427</v>
      </c>
      <c r="W6" s="74">
        <f>SUM(W9:W80)</f>
        <v>690109</v>
      </c>
      <c r="X6" s="44">
        <f>SUM(X9:X80)</f>
        <v>1343015</v>
      </c>
      <c r="Y6" s="75">
        <f>X6/W6</f>
        <v>1.9460911247353678</v>
      </c>
      <c r="Z6" s="74">
        <f>SUM(Z9:Z80)</f>
        <v>807284</v>
      </c>
      <c r="AA6" s="44">
        <f>SUM(AA9:AA80)</f>
        <v>1626217</v>
      </c>
      <c r="AB6" s="75">
        <f>AA6/Z6</f>
        <v>2.0144298660694377</v>
      </c>
      <c r="AC6" s="74">
        <f>SUM(AC9:AC80)</f>
        <v>938166</v>
      </c>
      <c r="AD6" s="44">
        <f>SUM(AD9:AD80)</f>
        <v>2274269</v>
      </c>
      <c r="AE6" s="75">
        <f>AD6/AC6</f>
        <v>2.4241648066546859</v>
      </c>
      <c r="AF6" s="74">
        <f>SUM(AF9:AF80)</f>
        <v>508675</v>
      </c>
      <c r="AG6" s="44">
        <f>SUM(AG9:AG80)</f>
        <v>1065627</v>
      </c>
      <c r="AH6" s="75">
        <f>AG6/AF6</f>
        <v>2.0949073573499777</v>
      </c>
      <c r="AI6" s="74">
        <f>SUM(AI9:AI80)</f>
        <v>138169</v>
      </c>
      <c r="AJ6" s="44">
        <f>SUM(AJ9:AJ80)</f>
        <v>216028</v>
      </c>
      <c r="AK6" s="75">
        <f>AJ6/AI6</f>
        <v>1.5635055620291092</v>
      </c>
      <c r="AL6" s="74">
        <f>SUM(AL9:AL80)</f>
        <v>275348</v>
      </c>
      <c r="AM6" s="44">
        <f>SUM(AM9:AM80)</f>
        <v>541001</v>
      </c>
      <c r="AN6" s="75">
        <f>AM6/AL6</f>
        <v>1.9647900111858447</v>
      </c>
      <c r="AO6" s="74">
        <f>SUM(B6,E6,H6,K6,N6,Q6,T6,W6,Z6,AC6,AF6,AI6,AL6)</f>
        <v>9371471</v>
      </c>
      <c r="AP6" s="44">
        <f>SUM(C6,F6,I6,L6,O6,R6,U6,X6,AA6,AD6,AG6,AJ6,AM6)</f>
        <v>19466837</v>
      </c>
      <c r="AQ6" s="75">
        <f>AP6/AO6</f>
        <v>2.0772445435727218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668877</v>
      </c>
      <c r="C9" s="138">
        <v>1783294</v>
      </c>
      <c r="D9" s="207">
        <v>2.6661015403429902</v>
      </c>
      <c r="E9" s="205">
        <v>346371</v>
      </c>
      <c r="F9" s="206">
        <v>651251</v>
      </c>
      <c r="G9" s="207">
        <v>1.8802122579546201</v>
      </c>
      <c r="H9" s="208">
        <v>704493</v>
      </c>
      <c r="I9" s="209">
        <v>1176904</v>
      </c>
      <c r="J9" s="207">
        <v>1.6705687636356901</v>
      </c>
      <c r="K9" s="208">
        <v>462270</v>
      </c>
      <c r="L9" s="210">
        <v>892548</v>
      </c>
      <c r="M9" s="207">
        <v>1.9307936919981801</v>
      </c>
      <c r="N9" s="211">
        <v>190789</v>
      </c>
      <c r="O9" s="210">
        <v>326298</v>
      </c>
      <c r="P9" s="207">
        <v>1.71025583235931</v>
      </c>
      <c r="Q9" s="211">
        <v>718472</v>
      </c>
      <c r="R9" s="210">
        <v>1354704</v>
      </c>
      <c r="S9" s="207">
        <v>1.88553485730829</v>
      </c>
      <c r="T9" s="211">
        <v>118081</v>
      </c>
      <c r="U9" s="210">
        <v>184722</v>
      </c>
      <c r="V9" s="207">
        <v>1.56436683293671</v>
      </c>
      <c r="W9" s="211">
        <v>412583</v>
      </c>
      <c r="X9" s="210">
        <v>763645</v>
      </c>
      <c r="Y9" s="207">
        <v>1.8508881849227901</v>
      </c>
      <c r="Z9" s="211">
        <v>213514</v>
      </c>
      <c r="AA9" s="210">
        <v>423078</v>
      </c>
      <c r="AB9" s="207">
        <v>1.9815000421518001</v>
      </c>
      <c r="AC9" s="211">
        <v>579135</v>
      </c>
      <c r="AD9" s="210">
        <v>1293989</v>
      </c>
      <c r="AE9" s="207">
        <v>2.2343477772885398</v>
      </c>
      <c r="AF9" s="211">
        <v>323337</v>
      </c>
      <c r="AG9" s="210">
        <v>699594</v>
      </c>
      <c r="AH9" s="207">
        <v>2.1636682470611199</v>
      </c>
      <c r="AI9" s="211">
        <v>100897</v>
      </c>
      <c r="AJ9" s="210">
        <v>150847</v>
      </c>
      <c r="AK9" s="207">
        <v>1.4950593179182701</v>
      </c>
      <c r="AL9" s="211">
        <v>175977</v>
      </c>
      <c r="AM9" s="210">
        <v>321610</v>
      </c>
      <c r="AN9" s="207">
        <v>1.8275683754126999</v>
      </c>
      <c r="AO9" s="74">
        <f t="shared" ref="AO9:AP70" si="0">SUM(B9,E9,H9,K9,N9,Q9,T9,W9,Z9,AC9,AF9,AI9,AL9)</f>
        <v>5014796</v>
      </c>
      <c r="AP9" s="44">
        <f t="shared" si="0"/>
        <v>10022484</v>
      </c>
      <c r="AQ9" s="38">
        <f>AP9/AO9</f>
        <v>1.9985825943866908</v>
      </c>
    </row>
    <row r="10" spans="1:43" s="97" customFormat="1" x14ac:dyDescent="0.2">
      <c r="A10" s="238" t="s">
        <v>17</v>
      </c>
      <c r="B10" s="29">
        <v>116534</v>
      </c>
      <c r="C10" s="138">
        <v>410200</v>
      </c>
      <c r="D10" s="207">
        <v>3.5200027459797099</v>
      </c>
      <c r="E10" s="205">
        <v>64110</v>
      </c>
      <c r="F10" s="206">
        <v>130355</v>
      </c>
      <c r="G10" s="207">
        <v>2.03330213695211</v>
      </c>
      <c r="H10" s="208">
        <v>194500</v>
      </c>
      <c r="I10" s="209">
        <v>354822</v>
      </c>
      <c r="J10" s="207">
        <v>1.82427763496144</v>
      </c>
      <c r="K10" s="208">
        <v>77954</v>
      </c>
      <c r="L10" s="210">
        <v>163802</v>
      </c>
      <c r="M10" s="207">
        <v>2.1012648485004002</v>
      </c>
      <c r="N10" s="211">
        <v>62359</v>
      </c>
      <c r="O10" s="210">
        <v>110774</v>
      </c>
      <c r="P10" s="207">
        <v>1.7763915393126899</v>
      </c>
      <c r="Q10" s="211">
        <v>86702</v>
      </c>
      <c r="R10" s="210">
        <v>212955</v>
      </c>
      <c r="S10" s="207">
        <v>2.4561717146086601</v>
      </c>
      <c r="T10" s="211">
        <v>8852</v>
      </c>
      <c r="U10" s="210">
        <v>17199</v>
      </c>
      <c r="V10" s="207">
        <v>1.9429507455942201</v>
      </c>
      <c r="W10" s="211">
        <v>24257</v>
      </c>
      <c r="X10" s="210">
        <v>47095</v>
      </c>
      <c r="Y10" s="207">
        <v>1.9415014222698601</v>
      </c>
      <c r="Z10" s="211">
        <v>25780</v>
      </c>
      <c r="AA10" s="210">
        <v>48566</v>
      </c>
      <c r="AB10" s="207">
        <v>1.88386346004655</v>
      </c>
      <c r="AC10" s="211">
        <v>45231</v>
      </c>
      <c r="AD10" s="210">
        <v>147434</v>
      </c>
      <c r="AE10" s="207">
        <v>3.25957860759214</v>
      </c>
      <c r="AF10" s="211">
        <v>41061</v>
      </c>
      <c r="AG10" s="210">
        <v>99702</v>
      </c>
      <c r="AH10" s="207">
        <v>2.4281434938262598</v>
      </c>
      <c r="AI10" s="211">
        <v>6907</v>
      </c>
      <c r="AJ10" s="210">
        <v>11358</v>
      </c>
      <c r="AK10" s="207">
        <v>1.6444187056609201</v>
      </c>
      <c r="AL10" s="211">
        <v>35568</v>
      </c>
      <c r="AM10" s="210">
        <v>73021</v>
      </c>
      <c r="AN10" s="207">
        <v>2.0529970760233902</v>
      </c>
      <c r="AO10" s="74">
        <f t="shared" si="0"/>
        <v>789815</v>
      </c>
      <c r="AP10" s="44">
        <f t="shared" si="0"/>
        <v>1827283</v>
      </c>
      <c r="AQ10" s="38">
        <f t="shared" ref="AQ10:AQ73" si="1">AP10/AO10</f>
        <v>2.3135582383216322</v>
      </c>
    </row>
    <row r="11" spans="1:43" s="97" customFormat="1" x14ac:dyDescent="0.2">
      <c r="A11" s="238" t="s">
        <v>122</v>
      </c>
      <c r="B11" s="29">
        <v>25360</v>
      </c>
      <c r="C11" s="138">
        <v>62730</v>
      </c>
      <c r="D11" s="207">
        <v>2.4735804416403799</v>
      </c>
      <c r="E11" s="205">
        <v>6265</v>
      </c>
      <c r="F11" s="206">
        <v>15129</v>
      </c>
      <c r="G11" s="207">
        <v>2.4148443735035898</v>
      </c>
      <c r="H11" s="208">
        <v>181657</v>
      </c>
      <c r="I11" s="209">
        <v>338783</v>
      </c>
      <c r="J11" s="207">
        <v>1.8649597868510399</v>
      </c>
      <c r="K11" s="208">
        <v>89381</v>
      </c>
      <c r="L11" s="210">
        <v>182621</v>
      </c>
      <c r="M11" s="207">
        <v>2.0431747239346199</v>
      </c>
      <c r="N11" s="211">
        <v>29451</v>
      </c>
      <c r="O11" s="210">
        <v>72593</v>
      </c>
      <c r="P11" s="207">
        <v>2.46487385827306</v>
      </c>
      <c r="Q11" s="211">
        <v>82135</v>
      </c>
      <c r="R11" s="210">
        <v>187430</v>
      </c>
      <c r="S11" s="207">
        <v>2.2819747975893301</v>
      </c>
      <c r="T11" s="211">
        <v>1792</v>
      </c>
      <c r="U11" s="210">
        <v>4972</v>
      </c>
      <c r="V11" s="207">
        <v>2.7745535714285698</v>
      </c>
      <c r="W11" s="211">
        <v>30570</v>
      </c>
      <c r="X11" s="210">
        <v>77439</v>
      </c>
      <c r="Y11" s="207">
        <v>2.53316977428852</v>
      </c>
      <c r="Z11" s="211">
        <v>90816</v>
      </c>
      <c r="AA11" s="210">
        <v>180181</v>
      </c>
      <c r="AB11" s="207">
        <v>1.98402263918252</v>
      </c>
      <c r="AC11" s="211">
        <v>52387</v>
      </c>
      <c r="AD11" s="210">
        <v>136512</v>
      </c>
      <c r="AE11" s="207">
        <v>2.6058373260541701</v>
      </c>
      <c r="AF11" s="211">
        <v>16187</v>
      </c>
      <c r="AG11" s="210">
        <v>34545</v>
      </c>
      <c r="AH11" s="207">
        <v>2.1341199728176901</v>
      </c>
      <c r="AI11" s="211">
        <v>1403</v>
      </c>
      <c r="AJ11" s="210">
        <v>2635</v>
      </c>
      <c r="AK11" s="207">
        <v>1.8781183178902401</v>
      </c>
      <c r="AL11" s="211">
        <v>5457</v>
      </c>
      <c r="AM11" s="210">
        <v>13615</v>
      </c>
      <c r="AN11" s="207">
        <v>2.49496060106285</v>
      </c>
      <c r="AO11" s="74">
        <f t="shared" si="0"/>
        <v>612861</v>
      </c>
      <c r="AP11" s="44">
        <f t="shared" si="0"/>
        <v>1309185</v>
      </c>
      <c r="AQ11" s="38">
        <f t="shared" si="1"/>
        <v>2.1361858561729332</v>
      </c>
    </row>
    <row r="12" spans="1:43" s="97" customFormat="1" x14ac:dyDescent="0.2">
      <c r="A12" s="238" t="s">
        <v>18</v>
      </c>
      <c r="B12" s="29">
        <v>25579</v>
      </c>
      <c r="C12" s="138">
        <v>94006</v>
      </c>
      <c r="D12" s="207">
        <v>3.6751241252589999</v>
      </c>
      <c r="E12" s="205">
        <v>3697</v>
      </c>
      <c r="F12" s="206">
        <v>8547</v>
      </c>
      <c r="G12" s="207">
        <v>2.3118744928320298</v>
      </c>
      <c r="H12" s="208">
        <v>84620</v>
      </c>
      <c r="I12" s="209">
        <v>153237</v>
      </c>
      <c r="J12" s="207">
        <v>1.8108839517844499</v>
      </c>
      <c r="K12" s="208">
        <v>26811</v>
      </c>
      <c r="L12" s="210">
        <v>58483</v>
      </c>
      <c r="M12" s="207">
        <v>2.18130618029913</v>
      </c>
      <c r="N12" s="211">
        <v>20748</v>
      </c>
      <c r="O12" s="210">
        <v>42749</v>
      </c>
      <c r="P12" s="207">
        <v>2.0603913630229398</v>
      </c>
      <c r="Q12" s="211">
        <v>41672</v>
      </c>
      <c r="R12" s="210">
        <v>127375</v>
      </c>
      <c r="S12" s="207">
        <v>3.05660875407948</v>
      </c>
      <c r="T12" s="211">
        <v>1886</v>
      </c>
      <c r="U12" s="210">
        <v>3714</v>
      </c>
      <c r="V12" s="207">
        <v>1.9692470837751901</v>
      </c>
      <c r="W12" s="211">
        <v>23420</v>
      </c>
      <c r="X12" s="210">
        <v>49670</v>
      </c>
      <c r="Y12" s="207">
        <v>2.1208368915456899</v>
      </c>
      <c r="Z12" s="211">
        <v>79742</v>
      </c>
      <c r="AA12" s="210">
        <v>140967</v>
      </c>
      <c r="AB12" s="207">
        <v>1.7677886182939999</v>
      </c>
      <c r="AC12" s="211">
        <v>34573</v>
      </c>
      <c r="AD12" s="210">
        <v>120563</v>
      </c>
      <c r="AE12" s="207">
        <v>3.4872009949960998</v>
      </c>
      <c r="AF12" s="211">
        <v>6826</v>
      </c>
      <c r="AG12" s="210">
        <v>13922</v>
      </c>
      <c r="AH12" s="207">
        <v>2.0395546440082</v>
      </c>
      <c r="AI12" s="211">
        <v>2032</v>
      </c>
      <c r="AJ12" s="210">
        <v>3524</v>
      </c>
      <c r="AK12" s="207">
        <v>1.7342519685039399</v>
      </c>
      <c r="AL12" s="211">
        <v>3398</v>
      </c>
      <c r="AM12" s="210">
        <v>7539</v>
      </c>
      <c r="AN12" s="207">
        <v>2.21865803413773</v>
      </c>
      <c r="AO12" s="74">
        <f t="shared" si="0"/>
        <v>355004</v>
      </c>
      <c r="AP12" s="44">
        <f t="shared" si="0"/>
        <v>824296</v>
      </c>
      <c r="AQ12" s="38">
        <f t="shared" si="1"/>
        <v>2.3219344007391465</v>
      </c>
    </row>
    <row r="13" spans="1:43" s="97" customFormat="1" x14ac:dyDescent="0.2">
      <c r="A13" s="238" t="s">
        <v>20</v>
      </c>
      <c r="B13" s="29">
        <v>10142</v>
      </c>
      <c r="C13" s="138">
        <v>27709</v>
      </c>
      <c r="D13" s="207">
        <v>2.7321041214750501</v>
      </c>
      <c r="E13" s="205">
        <v>5654</v>
      </c>
      <c r="F13" s="206">
        <v>10019</v>
      </c>
      <c r="G13" s="207">
        <v>1.7720198089847901</v>
      </c>
      <c r="H13" s="208">
        <v>41322</v>
      </c>
      <c r="I13" s="209">
        <v>70213</v>
      </c>
      <c r="J13" s="207">
        <v>1.6991675136730999</v>
      </c>
      <c r="K13" s="208">
        <v>14373</v>
      </c>
      <c r="L13" s="210">
        <v>25565</v>
      </c>
      <c r="M13" s="207">
        <v>1.77868225144368</v>
      </c>
      <c r="N13" s="211">
        <v>16914</v>
      </c>
      <c r="O13" s="210">
        <v>28877</v>
      </c>
      <c r="P13" s="207">
        <v>1.7072839068227501</v>
      </c>
      <c r="Q13" s="211">
        <v>28257</v>
      </c>
      <c r="R13" s="210">
        <v>54962</v>
      </c>
      <c r="S13" s="207">
        <v>1.9450755564992701</v>
      </c>
      <c r="T13" s="211">
        <v>14062</v>
      </c>
      <c r="U13" s="210">
        <v>24091</v>
      </c>
      <c r="V13" s="207">
        <v>1.71319869150903</v>
      </c>
      <c r="W13" s="211">
        <v>75369</v>
      </c>
      <c r="X13" s="210">
        <v>129561</v>
      </c>
      <c r="Y13" s="207">
        <v>1.7190224097440601</v>
      </c>
      <c r="Z13" s="211">
        <v>87964</v>
      </c>
      <c r="AA13" s="210">
        <v>141479</v>
      </c>
      <c r="AB13" s="207">
        <v>1.60837388022373</v>
      </c>
      <c r="AC13" s="211">
        <v>40123</v>
      </c>
      <c r="AD13" s="210">
        <v>83264</v>
      </c>
      <c r="AE13" s="207">
        <v>2.0752187024898401</v>
      </c>
      <c r="AF13" s="211">
        <v>9604</v>
      </c>
      <c r="AG13" s="210">
        <v>17904</v>
      </c>
      <c r="AH13" s="207">
        <v>1.86422324031653</v>
      </c>
      <c r="AI13" s="211">
        <v>11859</v>
      </c>
      <c r="AJ13" s="210">
        <v>18104</v>
      </c>
      <c r="AK13" s="207">
        <v>1.52660426680159</v>
      </c>
      <c r="AL13" s="211">
        <v>5845</v>
      </c>
      <c r="AM13" s="210">
        <v>11470</v>
      </c>
      <c r="AN13" s="207">
        <v>1.9623609923011101</v>
      </c>
      <c r="AO13" s="74">
        <f t="shared" si="0"/>
        <v>361488</v>
      </c>
      <c r="AP13" s="44">
        <f t="shared" si="0"/>
        <v>643218</v>
      </c>
      <c r="AQ13" s="38">
        <f t="shared" si="1"/>
        <v>1.7793619705218431</v>
      </c>
    </row>
    <row r="14" spans="1:43" s="97" customFormat="1" x14ac:dyDescent="0.2">
      <c r="A14" s="238" t="s">
        <v>19</v>
      </c>
      <c r="B14" s="29">
        <v>21368</v>
      </c>
      <c r="C14" s="138">
        <v>46880</v>
      </c>
      <c r="D14" s="207">
        <v>2.1939348558592302</v>
      </c>
      <c r="E14" s="205">
        <v>6257</v>
      </c>
      <c r="F14" s="206">
        <v>12626</v>
      </c>
      <c r="G14" s="207">
        <v>2.0178999520537002</v>
      </c>
      <c r="H14" s="208">
        <v>35980</v>
      </c>
      <c r="I14" s="209">
        <v>71850</v>
      </c>
      <c r="J14" s="207">
        <v>1.99694274596998</v>
      </c>
      <c r="K14" s="208">
        <v>12250</v>
      </c>
      <c r="L14" s="210">
        <v>21043</v>
      </c>
      <c r="M14" s="207">
        <v>1.7177959183673499</v>
      </c>
      <c r="N14" s="211">
        <v>11282</v>
      </c>
      <c r="O14" s="210">
        <v>22353</v>
      </c>
      <c r="P14" s="207">
        <v>1.9812976422620101</v>
      </c>
      <c r="Q14" s="211">
        <v>14134</v>
      </c>
      <c r="R14" s="210">
        <v>27811</v>
      </c>
      <c r="S14" s="207">
        <v>1.9676666194990799</v>
      </c>
      <c r="T14" s="211">
        <v>3413</v>
      </c>
      <c r="U14" s="210">
        <v>7437</v>
      </c>
      <c r="V14" s="207">
        <v>2.1790213888075001</v>
      </c>
      <c r="W14" s="211">
        <v>14055</v>
      </c>
      <c r="X14" s="210">
        <v>26721</v>
      </c>
      <c r="Y14" s="207">
        <v>1.9011739594450401</v>
      </c>
      <c r="Z14" s="211">
        <v>24367</v>
      </c>
      <c r="AA14" s="210">
        <v>46612</v>
      </c>
      <c r="AB14" s="207">
        <v>1.91291500800263</v>
      </c>
      <c r="AC14" s="211">
        <v>10941</v>
      </c>
      <c r="AD14" s="210">
        <v>23756</v>
      </c>
      <c r="AE14" s="207">
        <v>2.17128233251074</v>
      </c>
      <c r="AF14" s="211">
        <v>40231</v>
      </c>
      <c r="AG14" s="210">
        <v>70506</v>
      </c>
      <c r="AH14" s="207">
        <v>1.7525291441922899</v>
      </c>
      <c r="AI14" s="211">
        <v>2586</v>
      </c>
      <c r="AJ14" s="210">
        <v>5199</v>
      </c>
      <c r="AK14" s="207">
        <v>2.0104408352668202</v>
      </c>
      <c r="AL14" s="211">
        <v>6485</v>
      </c>
      <c r="AM14" s="210">
        <v>14805</v>
      </c>
      <c r="AN14" s="207">
        <v>2.2829606784888199</v>
      </c>
      <c r="AO14" s="74">
        <f t="shared" si="0"/>
        <v>203349</v>
      </c>
      <c r="AP14" s="44">
        <f t="shared" si="0"/>
        <v>397599</v>
      </c>
      <c r="AQ14" s="38">
        <f t="shared" si="1"/>
        <v>1.9552542672941593</v>
      </c>
    </row>
    <row r="15" spans="1:43" s="97" customFormat="1" x14ac:dyDescent="0.2">
      <c r="A15" s="238" t="s">
        <v>21</v>
      </c>
      <c r="B15" s="29">
        <v>13410</v>
      </c>
      <c r="C15" s="138">
        <v>52639</v>
      </c>
      <c r="D15" s="207">
        <v>3.9253542132736801</v>
      </c>
      <c r="E15" s="205">
        <v>4417</v>
      </c>
      <c r="F15" s="206">
        <v>9082</v>
      </c>
      <c r="G15" s="207">
        <v>2.05614670590899</v>
      </c>
      <c r="H15" s="208">
        <v>21563</v>
      </c>
      <c r="I15" s="209">
        <v>38738</v>
      </c>
      <c r="J15" s="207">
        <v>1.7965032694894001</v>
      </c>
      <c r="K15" s="208">
        <v>16213</v>
      </c>
      <c r="L15" s="210">
        <v>29148</v>
      </c>
      <c r="M15" s="207">
        <v>1.79781656695245</v>
      </c>
      <c r="N15" s="211">
        <v>11732</v>
      </c>
      <c r="O15" s="210">
        <v>19942</v>
      </c>
      <c r="P15" s="207">
        <v>1.69979543129901</v>
      </c>
      <c r="Q15" s="211">
        <v>19082</v>
      </c>
      <c r="R15" s="210">
        <v>54780</v>
      </c>
      <c r="S15" s="207">
        <v>2.87076826328477</v>
      </c>
      <c r="T15" s="211">
        <v>954</v>
      </c>
      <c r="U15" s="210">
        <v>1952</v>
      </c>
      <c r="V15" s="207">
        <v>2.0461215932913999</v>
      </c>
      <c r="W15" s="211">
        <v>6470</v>
      </c>
      <c r="X15" s="210">
        <v>13438</v>
      </c>
      <c r="Y15" s="207">
        <v>2.0769706336939699</v>
      </c>
      <c r="Z15" s="211">
        <v>10698</v>
      </c>
      <c r="AA15" s="210">
        <v>19544</v>
      </c>
      <c r="AB15" s="207">
        <v>1.8268835296317101</v>
      </c>
      <c r="AC15" s="211">
        <v>15832</v>
      </c>
      <c r="AD15" s="210">
        <v>53082</v>
      </c>
      <c r="AE15" s="207">
        <v>3.3528297119757502</v>
      </c>
      <c r="AF15" s="211">
        <v>8677</v>
      </c>
      <c r="AG15" s="210">
        <v>13605</v>
      </c>
      <c r="AH15" s="207">
        <v>1.5679382274979801</v>
      </c>
      <c r="AI15" s="211">
        <v>1243</v>
      </c>
      <c r="AJ15" s="210">
        <v>2159</v>
      </c>
      <c r="AK15" s="207">
        <v>1.7369267900241401</v>
      </c>
      <c r="AL15" s="211">
        <v>5233</v>
      </c>
      <c r="AM15" s="210">
        <v>8189</v>
      </c>
      <c r="AN15" s="207">
        <v>1.56487674374164</v>
      </c>
      <c r="AO15" s="74">
        <f t="shared" si="0"/>
        <v>135524</v>
      </c>
      <c r="AP15" s="44">
        <f t="shared" si="0"/>
        <v>316298</v>
      </c>
      <c r="AQ15" s="38">
        <f t="shared" si="1"/>
        <v>2.3338892004368228</v>
      </c>
    </row>
    <row r="16" spans="1:43" s="97" customFormat="1" x14ac:dyDescent="0.2">
      <c r="A16" s="238" t="s">
        <v>41</v>
      </c>
      <c r="B16" s="29">
        <v>2909</v>
      </c>
      <c r="C16" s="138">
        <v>5668</v>
      </c>
      <c r="D16" s="207">
        <v>1.9484358886215201</v>
      </c>
      <c r="E16" s="205">
        <v>562</v>
      </c>
      <c r="F16" s="206">
        <v>2739</v>
      </c>
      <c r="G16" s="207">
        <v>4.8736654804270501</v>
      </c>
      <c r="H16" s="208">
        <v>48215</v>
      </c>
      <c r="I16" s="209">
        <v>100739</v>
      </c>
      <c r="J16" s="207">
        <v>2.08937052784403</v>
      </c>
      <c r="K16" s="208">
        <v>26020</v>
      </c>
      <c r="L16" s="210">
        <v>61118</v>
      </c>
      <c r="M16" s="207">
        <v>2.3488854727133002</v>
      </c>
      <c r="N16" s="211">
        <v>2778</v>
      </c>
      <c r="O16" s="210">
        <v>9651</v>
      </c>
      <c r="P16" s="207">
        <v>3.47408207343413</v>
      </c>
      <c r="Q16" s="211">
        <v>25336</v>
      </c>
      <c r="R16" s="210">
        <v>63739</v>
      </c>
      <c r="S16" s="207">
        <v>2.51574834227976</v>
      </c>
      <c r="T16" s="211">
        <v>272</v>
      </c>
      <c r="U16" s="210">
        <v>714</v>
      </c>
      <c r="V16" s="207">
        <v>2.625</v>
      </c>
      <c r="W16" s="211">
        <v>6657</v>
      </c>
      <c r="X16" s="210">
        <v>14923</v>
      </c>
      <c r="Y16" s="207">
        <v>2.2417004656752302</v>
      </c>
      <c r="Z16" s="211">
        <v>8708</v>
      </c>
      <c r="AA16" s="210">
        <v>21599</v>
      </c>
      <c r="AB16" s="207">
        <v>2.48036288470372</v>
      </c>
      <c r="AC16" s="211">
        <v>7167</v>
      </c>
      <c r="AD16" s="210">
        <v>13964</v>
      </c>
      <c r="AE16" s="207">
        <v>1.94837449420957</v>
      </c>
      <c r="AF16" s="211">
        <v>4515</v>
      </c>
      <c r="AG16" s="210">
        <v>6459</v>
      </c>
      <c r="AH16" s="207">
        <v>1.4305647840531599</v>
      </c>
      <c r="AI16" s="211">
        <v>274</v>
      </c>
      <c r="AJ16" s="210">
        <v>598</v>
      </c>
      <c r="AK16" s="207">
        <v>2.1824817518248198</v>
      </c>
      <c r="AL16" s="211">
        <v>3800</v>
      </c>
      <c r="AM16" s="210">
        <v>10558</v>
      </c>
      <c r="AN16" s="207">
        <v>2.7784210526315798</v>
      </c>
      <c r="AO16" s="74">
        <f t="shared" si="0"/>
        <v>137213</v>
      </c>
      <c r="AP16" s="44">
        <f t="shared" si="0"/>
        <v>312469</v>
      </c>
      <c r="AQ16" s="38">
        <f t="shared" si="1"/>
        <v>2.2772550705836911</v>
      </c>
    </row>
    <row r="17" spans="1:43" s="97" customFormat="1" x14ac:dyDescent="0.2">
      <c r="A17" s="238" t="s">
        <v>22</v>
      </c>
      <c r="B17" s="29">
        <v>8321</v>
      </c>
      <c r="C17" s="138">
        <v>43685</v>
      </c>
      <c r="D17" s="207">
        <v>5.2499699555341897</v>
      </c>
      <c r="E17" s="205">
        <v>1565</v>
      </c>
      <c r="F17" s="206">
        <v>3156</v>
      </c>
      <c r="G17" s="207">
        <v>2.0166134185303499</v>
      </c>
      <c r="H17" s="208">
        <v>9388</v>
      </c>
      <c r="I17" s="209">
        <v>16642</v>
      </c>
      <c r="J17" s="207">
        <v>1.7726885385598601</v>
      </c>
      <c r="K17" s="208">
        <v>6986</v>
      </c>
      <c r="L17" s="210">
        <v>13160</v>
      </c>
      <c r="M17" s="207">
        <v>1.8837675350701399</v>
      </c>
      <c r="N17" s="211">
        <v>5213</v>
      </c>
      <c r="O17" s="210">
        <v>9360</v>
      </c>
      <c r="P17" s="207">
        <v>1.7955112219451399</v>
      </c>
      <c r="Q17" s="211">
        <v>6738</v>
      </c>
      <c r="R17" s="210">
        <v>19780</v>
      </c>
      <c r="S17" s="207">
        <v>2.9355891956070099</v>
      </c>
      <c r="T17" s="211">
        <v>1213</v>
      </c>
      <c r="U17" s="210">
        <v>2528</v>
      </c>
      <c r="V17" s="207">
        <v>2.0840890354493</v>
      </c>
      <c r="W17" s="211">
        <v>8271</v>
      </c>
      <c r="X17" s="210">
        <v>21611</v>
      </c>
      <c r="Y17" s="207">
        <v>2.6128642243984999</v>
      </c>
      <c r="Z17" s="211">
        <v>11168</v>
      </c>
      <c r="AA17" s="210">
        <v>20224</v>
      </c>
      <c r="AB17" s="207">
        <v>1.810888252149</v>
      </c>
      <c r="AC17" s="211">
        <v>13541</v>
      </c>
      <c r="AD17" s="210">
        <v>73426</v>
      </c>
      <c r="AE17" s="207">
        <v>5.4224946458902599</v>
      </c>
      <c r="AF17" s="211">
        <v>3606</v>
      </c>
      <c r="AG17" s="210">
        <v>5794</v>
      </c>
      <c r="AH17" s="207">
        <v>1.6067665002773199</v>
      </c>
      <c r="AI17" s="211">
        <v>1340</v>
      </c>
      <c r="AJ17" s="210">
        <v>2574</v>
      </c>
      <c r="AK17" s="207">
        <v>1.9208955223880599</v>
      </c>
      <c r="AL17" s="211">
        <v>1905</v>
      </c>
      <c r="AM17" s="210">
        <v>3095</v>
      </c>
      <c r="AN17" s="207">
        <v>1.6246719160105001</v>
      </c>
      <c r="AO17" s="74">
        <f t="shared" si="0"/>
        <v>79255</v>
      </c>
      <c r="AP17" s="44">
        <f t="shared" si="0"/>
        <v>235035</v>
      </c>
      <c r="AQ17" s="38">
        <f t="shared" si="1"/>
        <v>2.9655542237082835</v>
      </c>
    </row>
    <row r="18" spans="1:43" s="97" customFormat="1" x14ac:dyDescent="0.2">
      <c r="A18" s="238" t="s">
        <v>23</v>
      </c>
      <c r="B18" s="29">
        <v>2532</v>
      </c>
      <c r="C18" s="138">
        <v>6835</v>
      </c>
      <c r="D18" s="207">
        <v>2.6994470774091601</v>
      </c>
      <c r="E18" s="205">
        <v>1498</v>
      </c>
      <c r="F18" s="206">
        <v>3327</v>
      </c>
      <c r="G18" s="207">
        <v>2.2209612817089499</v>
      </c>
      <c r="H18" s="208">
        <v>29828</v>
      </c>
      <c r="I18" s="209">
        <v>54427</v>
      </c>
      <c r="J18" s="207">
        <v>1.8246949175271601</v>
      </c>
      <c r="K18" s="208">
        <v>5085</v>
      </c>
      <c r="L18" s="210">
        <v>9097</v>
      </c>
      <c r="M18" s="207">
        <v>1.7889872173057999</v>
      </c>
      <c r="N18" s="211">
        <v>6865</v>
      </c>
      <c r="O18" s="210">
        <v>14765</v>
      </c>
      <c r="P18" s="207">
        <v>2.15076474872542</v>
      </c>
      <c r="Q18" s="211">
        <v>9242</v>
      </c>
      <c r="R18" s="210">
        <v>20224</v>
      </c>
      <c r="S18" s="207">
        <v>2.18827093702662</v>
      </c>
      <c r="T18" s="211">
        <v>1309</v>
      </c>
      <c r="U18" s="210">
        <v>2825</v>
      </c>
      <c r="V18" s="207">
        <v>2.15813598166539</v>
      </c>
      <c r="W18" s="211">
        <v>6970</v>
      </c>
      <c r="X18" s="210">
        <v>15113</v>
      </c>
      <c r="Y18" s="207">
        <v>2.1682926829268299</v>
      </c>
      <c r="Z18" s="211">
        <v>22384</v>
      </c>
      <c r="AA18" s="210">
        <v>40368</v>
      </c>
      <c r="AB18" s="207">
        <v>1.80343102215868</v>
      </c>
      <c r="AC18" s="211">
        <v>5724</v>
      </c>
      <c r="AD18" s="210">
        <v>13075</v>
      </c>
      <c r="AE18" s="207">
        <v>2.2842417889587701</v>
      </c>
      <c r="AF18" s="211">
        <v>2828</v>
      </c>
      <c r="AG18" s="210">
        <v>6235</v>
      </c>
      <c r="AH18" s="207">
        <v>2.2047383309759501</v>
      </c>
      <c r="AI18" s="211">
        <v>1309</v>
      </c>
      <c r="AJ18" s="210">
        <v>2561</v>
      </c>
      <c r="AK18" s="207">
        <v>1.95645530939649</v>
      </c>
      <c r="AL18" s="211">
        <v>1986</v>
      </c>
      <c r="AM18" s="210">
        <v>4470</v>
      </c>
      <c r="AN18" s="207">
        <v>2.2507552870090599</v>
      </c>
      <c r="AO18" s="74">
        <f t="shared" si="0"/>
        <v>97560</v>
      </c>
      <c r="AP18" s="44">
        <f t="shared" si="0"/>
        <v>193322</v>
      </c>
      <c r="AQ18" s="38">
        <f t="shared" si="1"/>
        <v>1.981570315703157</v>
      </c>
    </row>
    <row r="19" spans="1:43" s="97" customFormat="1" x14ac:dyDescent="0.2">
      <c r="A19" s="238" t="s">
        <v>78</v>
      </c>
      <c r="B19" s="29">
        <v>5461</v>
      </c>
      <c r="C19" s="138">
        <v>13299</v>
      </c>
      <c r="D19" s="207">
        <v>2.4352682658853699</v>
      </c>
      <c r="E19" s="205">
        <v>864</v>
      </c>
      <c r="F19" s="206">
        <v>1873</v>
      </c>
      <c r="G19" s="207">
        <v>2.16782407407407</v>
      </c>
      <c r="H19" s="208">
        <v>20750</v>
      </c>
      <c r="I19" s="209">
        <v>40719</v>
      </c>
      <c r="J19" s="207">
        <v>1.96236144578313</v>
      </c>
      <c r="K19" s="208">
        <v>11217</v>
      </c>
      <c r="L19" s="210">
        <v>21977</v>
      </c>
      <c r="M19" s="207">
        <v>1.9592582686993001</v>
      </c>
      <c r="N19" s="211">
        <v>2402</v>
      </c>
      <c r="O19" s="210">
        <v>5443</v>
      </c>
      <c r="P19" s="207">
        <v>2.2660283097418801</v>
      </c>
      <c r="Q19" s="211">
        <v>11902</v>
      </c>
      <c r="R19" s="210">
        <v>28720</v>
      </c>
      <c r="S19" s="207">
        <v>2.4130398252394598</v>
      </c>
      <c r="T19" s="211">
        <v>168</v>
      </c>
      <c r="U19" s="210">
        <v>343</v>
      </c>
      <c r="V19" s="207">
        <v>2.0416666666666701</v>
      </c>
      <c r="W19" s="211">
        <v>2962</v>
      </c>
      <c r="X19" s="210">
        <v>6452</v>
      </c>
      <c r="Y19" s="207">
        <v>2.17825793382849</v>
      </c>
      <c r="Z19" s="211">
        <v>9259</v>
      </c>
      <c r="AA19" s="210">
        <v>19206</v>
      </c>
      <c r="AB19" s="207">
        <v>2.0743060805702598</v>
      </c>
      <c r="AC19" s="211">
        <v>6814</v>
      </c>
      <c r="AD19" s="210">
        <v>20045</v>
      </c>
      <c r="AE19" s="207">
        <v>2.9417375990607599</v>
      </c>
      <c r="AF19" s="211">
        <v>2084</v>
      </c>
      <c r="AG19" s="210">
        <v>4328</v>
      </c>
      <c r="AH19" s="207">
        <v>2.0767754318618001</v>
      </c>
      <c r="AI19" s="211">
        <v>181</v>
      </c>
      <c r="AJ19" s="210">
        <v>365</v>
      </c>
      <c r="AK19" s="207">
        <v>2.0165745856353601</v>
      </c>
      <c r="AL19" s="211">
        <v>297</v>
      </c>
      <c r="AM19" s="210">
        <v>688</v>
      </c>
      <c r="AN19" s="207">
        <v>2.3164983164983202</v>
      </c>
      <c r="AO19" s="74">
        <f t="shared" si="0"/>
        <v>74361</v>
      </c>
      <c r="AP19" s="44">
        <f t="shared" si="0"/>
        <v>163458</v>
      </c>
      <c r="AQ19" s="38">
        <f t="shared" si="1"/>
        <v>2.1981683947230404</v>
      </c>
    </row>
    <row r="20" spans="1:43" s="97" customFormat="1" x14ac:dyDescent="0.2">
      <c r="A20" s="238" t="s">
        <v>24</v>
      </c>
      <c r="B20" s="29">
        <v>8001</v>
      </c>
      <c r="C20" s="138">
        <v>21991</v>
      </c>
      <c r="D20" s="207">
        <v>2.7485314335708</v>
      </c>
      <c r="E20" s="205">
        <v>7520</v>
      </c>
      <c r="F20" s="206">
        <v>14121</v>
      </c>
      <c r="G20" s="207">
        <v>1.8777925531914901</v>
      </c>
      <c r="H20" s="208">
        <v>26613</v>
      </c>
      <c r="I20" s="209">
        <v>48698</v>
      </c>
      <c r="J20" s="207">
        <v>1.8298575883966499</v>
      </c>
      <c r="K20" s="208">
        <v>6108</v>
      </c>
      <c r="L20" s="210">
        <v>13095</v>
      </c>
      <c r="M20" s="207">
        <v>2.14390962671906</v>
      </c>
      <c r="N20" s="211">
        <v>4397</v>
      </c>
      <c r="O20" s="210">
        <v>8380</v>
      </c>
      <c r="P20" s="207">
        <v>1.9058448942460799</v>
      </c>
      <c r="Q20" s="211">
        <v>7460</v>
      </c>
      <c r="R20" s="210">
        <v>18380</v>
      </c>
      <c r="S20" s="207">
        <v>2.4638069705093799</v>
      </c>
      <c r="T20" s="211">
        <v>805</v>
      </c>
      <c r="U20" s="210">
        <v>1693</v>
      </c>
      <c r="V20" s="207">
        <v>2.1031055900621101</v>
      </c>
      <c r="W20" s="211">
        <v>2503</v>
      </c>
      <c r="X20" s="210">
        <v>4727</v>
      </c>
      <c r="Y20" s="207">
        <v>1.88853375948861</v>
      </c>
      <c r="Z20" s="211">
        <v>3545</v>
      </c>
      <c r="AA20" s="210">
        <v>6853</v>
      </c>
      <c r="AB20" s="207">
        <v>1.93314527503526</v>
      </c>
      <c r="AC20" s="211">
        <v>3993</v>
      </c>
      <c r="AD20" s="210">
        <v>8423</v>
      </c>
      <c r="AE20" s="207">
        <v>2.1094415226646599</v>
      </c>
      <c r="AF20" s="211">
        <v>3034</v>
      </c>
      <c r="AG20" s="210">
        <v>6207</v>
      </c>
      <c r="AH20" s="207">
        <v>2.0458141067897202</v>
      </c>
      <c r="AI20" s="211">
        <v>761</v>
      </c>
      <c r="AJ20" s="210">
        <v>1461</v>
      </c>
      <c r="AK20" s="207">
        <v>1.9198423127463899</v>
      </c>
      <c r="AL20" s="211">
        <v>3870</v>
      </c>
      <c r="AM20" s="210">
        <v>8285</v>
      </c>
      <c r="AN20" s="207">
        <v>2.1408268733850102</v>
      </c>
      <c r="AO20" s="74">
        <f t="shared" si="0"/>
        <v>78610</v>
      </c>
      <c r="AP20" s="44">
        <f t="shared" si="0"/>
        <v>162314</v>
      </c>
      <c r="AQ20" s="38">
        <f t="shared" si="1"/>
        <v>2.0648009159140059</v>
      </c>
    </row>
    <row r="21" spans="1:43" s="97" customFormat="1" x14ac:dyDescent="0.2">
      <c r="A21" s="238" t="s">
        <v>124</v>
      </c>
      <c r="B21" s="29">
        <v>728</v>
      </c>
      <c r="C21" s="138">
        <v>1475</v>
      </c>
      <c r="D21" s="207">
        <v>2.0260989010989001</v>
      </c>
      <c r="E21" s="205">
        <v>350</v>
      </c>
      <c r="F21" s="206">
        <v>872</v>
      </c>
      <c r="G21" s="207">
        <v>2.4914285714285702</v>
      </c>
      <c r="H21" s="208">
        <v>12848</v>
      </c>
      <c r="I21" s="209">
        <v>19104</v>
      </c>
      <c r="J21" s="207">
        <v>1.4869240348692401</v>
      </c>
      <c r="K21" s="208">
        <v>12858</v>
      </c>
      <c r="L21" s="210">
        <v>17576</v>
      </c>
      <c r="M21" s="207">
        <v>1.36693109348266</v>
      </c>
      <c r="N21" s="211">
        <v>2194</v>
      </c>
      <c r="O21" s="210">
        <v>3974</v>
      </c>
      <c r="P21" s="207">
        <v>1.81130355515041</v>
      </c>
      <c r="Q21" s="211">
        <v>47764</v>
      </c>
      <c r="R21" s="210">
        <v>83564</v>
      </c>
      <c r="S21" s="207">
        <v>1.7495184657901299</v>
      </c>
      <c r="T21" s="211">
        <v>74</v>
      </c>
      <c r="U21" s="210">
        <v>231</v>
      </c>
      <c r="V21" s="207">
        <v>3.1216216216216202</v>
      </c>
      <c r="W21" s="211">
        <v>2818</v>
      </c>
      <c r="X21" s="210">
        <v>4416</v>
      </c>
      <c r="Y21" s="207">
        <v>1.5670688431511699</v>
      </c>
      <c r="Z21" s="211">
        <v>2793</v>
      </c>
      <c r="AA21" s="210">
        <v>6612</v>
      </c>
      <c r="AB21" s="207">
        <v>2.3673469387755102</v>
      </c>
      <c r="AC21" s="211">
        <v>10033</v>
      </c>
      <c r="AD21" s="210">
        <v>13264</v>
      </c>
      <c r="AE21" s="207">
        <v>1.3220372769859501</v>
      </c>
      <c r="AF21" s="211">
        <v>413</v>
      </c>
      <c r="AG21" s="210">
        <v>619</v>
      </c>
      <c r="AH21" s="207">
        <v>1.4987893462469699</v>
      </c>
      <c r="AI21" s="211">
        <v>95</v>
      </c>
      <c r="AJ21" s="210">
        <v>143</v>
      </c>
      <c r="AK21" s="207">
        <v>1.50526315789474</v>
      </c>
      <c r="AL21" s="211">
        <v>3365</v>
      </c>
      <c r="AM21" s="210">
        <v>3713</v>
      </c>
      <c r="AN21" s="207">
        <v>1.1034175334323899</v>
      </c>
      <c r="AO21" s="74">
        <f t="shared" si="0"/>
        <v>96333</v>
      </c>
      <c r="AP21" s="44">
        <f t="shared" si="0"/>
        <v>155563</v>
      </c>
      <c r="AQ21" s="38">
        <f t="shared" si="1"/>
        <v>1.6148464181536961</v>
      </c>
    </row>
    <row r="22" spans="1:43" s="97" customFormat="1" x14ac:dyDescent="0.2">
      <c r="A22" s="238" t="s">
        <v>123</v>
      </c>
      <c r="B22" s="29">
        <v>2207</v>
      </c>
      <c r="C22" s="138">
        <v>3900</v>
      </c>
      <c r="D22" s="207">
        <v>1.76710466696874</v>
      </c>
      <c r="E22" s="205">
        <v>983</v>
      </c>
      <c r="F22" s="206">
        <v>3314</v>
      </c>
      <c r="G22" s="207">
        <v>3.3713123092573798</v>
      </c>
      <c r="H22" s="208">
        <v>19580</v>
      </c>
      <c r="I22" s="209">
        <v>33468</v>
      </c>
      <c r="J22" s="207">
        <v>1.70929519918284</v>
      </c>
      <c r="K22" s="208">
        <v>15285</v>
      </c>
      <c r="L22" s="210">
        <v>20150</v>
      </c>
      <c r="M22" s="207">
        <v>1.3182859012103401</v>
      </c>
      <c r="N22" s="211">
        <v>2682</v>
      </c>
      <c r="O22" s="210">
        <v>6129</v>
      </c>
      <c r="P22" s="207">
        <v>2.2852348993288598</v>
      </c>
      <c r="Q22" s="211">
        <v>18281</v>
      </c>
      <c r="R22" s="210">
        <v>28257</v>
      </c>
      <c r="S22" s="207">
        <v>1.5457031891034401</v>
      </c>
      <c r="T22" s="211">
        <v>550</v>
      </c>
      <c r="U22" s="210">
        <v>1199</v>
      </c>
      <c r="V22" s="207">
        <v>2.1800000000000002</v>
      </c>
      <c r="W22" s="211">
        <v>6785</v>
      </c>
      <c r="X22" s="210">
        <v>11863</v>
      </c>
      <c r="Y22" s="207">
        <v>1.7484156226971299</v>
      </c>
      <c r="Z22" s="211">
        <v>10943</v>
      </c>
      <c r="AA22" s="210">
        <v>24635</v>
      </c>
      <c r="AB22" s="207">
        <v>2.2512108197020901</v>
      </c>
      <c r="AC22" s="211">
        <v>5183</v>
      </c>
      <c r="AD22" s="210">
        <v>7866</v>
      </c>
      <c r="AE22" s="207">
        <v>1.5176538684159799</v>
      </c>
      <c r="AF22" s="211">
        <v>3708</v>
      </c>
      <c r="AG22" s="210">
        <v>5355</v>
      </c>
      <c r="AH22" s="207">
        <v>1.44417475728155</v>
      </c>
      <c r="AI22" s="211">
        <v>459</v>
      </c>
      <c r="AJ22" s="210">
        <v>678</v>
      </c>
      <c r="AK22" s="207">
        <v>1.47712418300654</v>
      </c>
      <c r="AL22" s="211">
        <v>3553</v>
      </c>
      <c r="AM22" s="210">
        <v>4730</v>
      </c>
      <c r="AN22" s="207">
        <v>1.3312693498452</v>
      </c>
      <c r="AO22" s="74">
        <f t="shared" si="0"/>
        <v>90199</v>
      </c>
      <c r="AP22" s="44">
        <f t="shared" si="0"/>
        <v>151544</v>
      </c>
      <c r="AQ22" s="38">
        <f t="shared" si="1"/>
        <v>1.680107318262952</v>
      </c>
    </row>
    <row r="23" spans="1:43" s="97" customFormat="1" x14ac:dyDescent="0.2">
      <c r="A23" s="238" t="s">
        <v>35</v>
      </c>
      <c r="B23" s="29">
        <v>4829</v>
      </c>
      <c r="C23" s="138">
        <v>15468</v>
      </c>
      <c r="D23" s="207">
        <v>3.2031476496168998</v>
      </c>
      <c r="E23" s="205">
        <v>519</v>
      </c>
      <c r="F23" s="206">
        <v>1516</v>
      </c>
      <c r="G23" s="207">
        <v>2.92100192678227</v>
      </c>
      <c r="H23" s="208">
        <v>17809</v>
      </c>
      <c r="I23" s="209">
        <v>36981</v>
      </c>
      <c r="J23" s="207">
        <v>2.0765343365714002</v>
      </c>
      <c r="K23" s="208">
        <v>5706</v>
      </c>
      <c r="L23" s="210">
        <v>12487</v>
      </c>
      <c r="M23" s="207">
        <v>2.1883981773571701</v>
      </c>
      <c r="N23" s="211">
        <v>1343</v>
      </c>
      <c r="O23" s="210">
        <v>3532</v>
      </c>
      <c r="P23" s="207">
        <v>2.62993298585257</v>
      </c>
      <c r="Q23" s="211">
        <v>9302</v>
      </c>
      <c r="R23" s="210">
        <v>21399</v>
      </c>
      <c r="S23" s="207">
        <v>2.3004730165555798</v>
      </c>
      <c r="T23" s="211">
        <v>127</v>
      </c>
      <c r="U23" s="210">
        <v>305</v>
      </c>
      <c r="V23" s="207">
        <v>2.40157480314961</v>
      </c>
      <c r="W23" s="211">
        <v>3013</v>
      </c>
      <c r="X23" s="210">
        <v>8031</v>
      </c>
      <c r="Y23" s="207">
        <v>2.6654497178891501</v>
      </c>
      <c r="Z23" s="211">
        <v>13554</v>
      </c>
      <c r="AA23" s="210">
        <v>27416</v>
      </c>
      <c r="AB23" s="207">
        <v>2.0227239191382602</v>
      </c>
      <c r="AC23" s="211">
        <v>4800</v>
      </c>
      <c r="AD23" s="210">
        <v>13104</v>
      </c>
      <c r="AE23" s="207">
        <v>2.73</v>
      </c>
      <c r="AF23" s="211">
        <v>2205</v>
      </c>
      <c r="AG23" s="210">
        <v>4115</v>
      </c>
      <c r="AH23" s="207">
        <v>1.8662131519274401</v>
      </c>
      <c r="AI23" s="211">
        <v>353</v>
      </c>
      <c r="AJ23" s="210">
        <v>780</v>
      </c>
      <c r="AK23" s="207">
        <v>2.2096317280453301</v>
      </c>
      <c r="AL23" s="211">
        <v>238</v>
      </c>
      <c r="AM23" s="210">
        <v>536</v>
      </c>
      <c r="AN23" s="207">
        <v>2.25210084033613</v>
      </c>
      <c r="AO23" s="74">
        <f t="shared" si="0"/>
        <v>63798</v>
      </c>
      <c r="AP23" s="44">
        <f t="shared" si="0"/>
        <v>145670</v>
      </c>
      <c r="AQ23" s="38">
        <f t="shared" si="1"/>
        <v>2.2833004169409699</v>
      </c>
    </row>
    <row r="24" spans="1:43" s="97" customFormat="1" x14ac:dyDescent="0.2">
      <c r="A24" s="238" t="s">
        <v>59</v>
      </c>
      <c r="B24" s="29">
        <v>2491</v>
      </c>
      <c r="C24" s="138">
        <v>3239</v>
      </c>
      <c r="D24" s="207">
        <v>1.3002810116419099</v>
      </c>
      <c r="E24" s="205">
        <v>439</v>
      </c>
      <c r="F24" s="206">
        <v>854</v>
      </c>
      <c r="G24" s="207">
        <v>1.94533029612756</v>
      </c>
      <c r="H24" s="208">
        <v>18905</v>
      </c>
      <c r="I24" s="209">
        <v>27768</v>
      </c>
      <c r="J24" s="207">
        <v>1.46881777307591</v>
      </c>
      <c r="K24" s="208">
        <v>16002</v>
      </c>
      <c r="L24" s="210">
        <v>27311</v>
      </c>
      <c r="M24" s="207">
        <v>1.7067241594800699</v>
      </c>
      <c r="N24" s="211">
        <v>1189</v>
      </c>
      <c r="O24" s="210">
        <v>2111</v>
      </c>
      <c r="P24" s="207">
        <v>1.77544154751892</v>
      </c>
      <c r="Q24" s="211">
        <v>20594</v>
      </c>
      <c r="R24" s="210">
        <v>36202</v>
      </c>
      <c r="S24" s="207">
        <v>1.75789064776148</v>
      </c>
      <c r="T24" s="211">
        <v>320</v>
      </c>
      <c r="U24" s="210">
        <v>490</v>
      </c>
      <c r="V24" s="207">
        <v>1.53125</v>
      </c>
      <c r="W24" s="211">
        <v>3822</v>
      </c>
      <c r="X24" s="210">
        <v>5660</v>
      </c>
      <c r="Y24" s="207">
        <v>1.48090005232862</v>
      </c>
      <c r="Z24" s="211">
        <v>3583</v>
      </c>
      <c r="AA24" s="210">
        <v>8461</v>
      </c>
      <c r="AB24" s="207">
        <v>2.3614289701367599</v>
      </c>
      <c r="AC24" s="211">
        <v>13161</v>
      </c>
      <c r="AD24" s="210">
        <v>18486</v>
      </c>
      <c r="AE24" s="207">
        <v>1.4046045133348499</v>
      </c>
      <c r="AF24" s="211">
        <v>1489</v>
      </c>
      <c r="AG24" s="210">
        <v>2001</v>
      </c>
      <c r="AH24" s="207">
        <v>1.3438549361987899</v>
      </c>
      <c r="AI24" s="211">
        <v>97</v>
      </c>
      <c r="AJ24" s="210">
        <v>127</v>
      </c>
      <c r="AK24" s="207">
        <v>1.3092783505154599</v>
      </c>
      <c r="AL24" s="211">
        <v>651</v>
      </c>
      <c r="AM24" s="210">
        <v>1101</v>
      </c>
      <c r="AN24" s="207">
        <v>1.6912442396313401</v>
      </c>
      <c r="AO24" s="74">
        <f t="shared" si="0"/>
        <v>82743</v>
      </c>
      <c r="AP24" s="44">
        <f t="shared" si="0"/>
        <v>133811</v>
      </c>
      <c r="AQ24" s="38">
        <f t="shared" si="1"/>
        <v>1.6171881609320427</v>
      </c>
    </row>
    <row r="25" spans="1:43" s="97" customFormat="1" x14ac:dyDescent="0.2">
      <c r="A25" s="238" t="s">
        <v>31</v>
      </c>
      <c r="B25" s="29">
        <v>2250</v>
      </c>
      <c r="C25" s="138">
        <v>6836</v>
      </c>
      <c r="D25" s="207">
        <v>3.0382222222222199</v>
      </c>
      <c r="E25" s="205">
        <v>771</v>
      </c>
      <c r="F25" s="206">
        <v>1943</v>
      </c>
      <c r="G25" s="207">
        <v>2.5201037613489001</v>
      </c>
      <c r="H25" s="211">
        <v>18313</v>
      </c>
      <c r="I25" s="210">
        <v>33527</v>
      </c>
      <c r="J25" s="207">
        <v>1.8307759515098601</v>
      </c>
      <c r="K25" s="208">
        <v>4743</v>
      </c>
      <c r="L25" s="210">
        <v>9578</v>
      </c>
      <c r="M25" s="207">
        <v>2.0193970061142701</v>
      </c>
      <c r="N25" s="211">
        <v>3072</v>
      </c>
      <c r="O25" s="210">
        <v>7781</v>
      </c>
      <c r="P25" s="207">
        <v>2.5328776041666701</v>
      </c>
      <c r="Q25" s="211">
        <v>7196</v>
      </c>
      <c r="R25" s="210">
        <v>15875</v>
      </c>
      <c r="S25" s="207">
        <v>2.2060867148415801</v>
      </c>
      <c r="T25" s="211">
        <v>391</v>
      </c>
      <c r="U25" s="210">
        <v>1072</v>
      </c>
      <c r="V25" s="207">
        <v>2.7416879795396398</v>
      </c>
      <c r="W25" s="211">
        <v>3273</v>
      </c>
      <c r="X25" s="210">
        <v>8181</v>
      </c>
      <c r="Y25" s="207">
        <v>2.49954170485793</v>
      </c>
      <c r="Z25" s="211">
        <v>11452</v>
      </c>
      <c r="AA25" s="210">
        <v>24238</v>
      </c>
      <c r="AB25" s="207">
        <v>2.1164862032832699</v>
      </c>
      <c r="AC25" s="211">
        <v>4863</v>
      </c>
      <c r="AD25" s="210">
        <v>13739</v>
      </c>
      <c r="AE25" s="207">
        <v>2.82521077524162</v>
      </c>
      <c r="AF25" s="211">
        <v>1567</v>
      </c>
      <c r="AG25" s="210">
        <v>3147</v>
      </c>
      <c r="AH25" s="207">
        <v>2.0082961072112302</v>
      </c>
      <c r="AI25" s="211">
        <v>275</v>
      </c>
      <c r="AJ25" s="210">
        <v>593</v>
      </c>
      <c r="AK25" s="207">
        <v>2.1563636363636398</v>
      </c>
      <c r="AL25" s="211">
        <v>393</v>
      </c>
      <c r="AM25" s="210">
        <v>904</v>
      </c>
      <c r="AN25" s="207">
        <v>2.3002544529262101</v>
      </c>
      <c r="AO25" s="74">
        <f t="shared" si="0"/>
        <v>58559</v>
      </c>
      <c r="AP25" s="44">
        <f t="shared" si="0"/>
        <v>127414</v>
      </c>
      <c r="AQ25" s="38">
        <f t="shared" si="1"/>
        <v>2.17582267456753</v>
      </c>
    </row>
    <row r="26" spans="1:43" s="97" customFormat="1" x14ac:dyDescent="0.2">
      <c r="A26" s="238" t="s">
        <v>60</v>
      </c>
      <c r="B26" s="29">
        <v>2726</v>
      </c>
      <c r="C26" s="138">
        <v>4727</v>
      </c>
      <c r="D26" s="207">
        <v>1.73404255319149</v>
      </c>
      <c r="E26" s="205">
        <v>408</v>
      </c>
      <c r="F26" s="206">
        <v>1229</v>
      </c>
      <c r="G26" s="207">
        <v>3.0122549019607798</v>
      </c>
      <c r="H26" s="208">
        <v>17456</v>
      </c>
      <c r="I26" s="209">
        <v>35334</v>
      </c>
      <c r="J26" s="207">
        <v>2.0241750687442699</v>
      </c>
      <c r="K26" s="208">
        <v>8975</v>
      </c>
      <c r="L26" s="210">
        <v>15894</v>
      </c>
      <c r="M26" s="207">
        <v>1.77091922005571</v>
      </c>
      <c r="N26" s="211">
        <v>788</v>
      </c>
      <c r="O26" s="210">
        <v>2071</v>
      </c>
      <c r="P26" s="207">
        <v>2.6281725888324901</v>
      </c>
      <c r="Q26" s="211">
        <v>13155</v>
      </c>
      <c r="R26" s="210">
        <v>28498</v>
      </c>
      <c r="S26" s="207">
        <v>2.1663245914101101</v>
      </c>
      <c r="T26" s="211">
        <v>82</v>
      </c>
      <c r="U26" s="210">
        <v>193</v>
      </c>
      <c r="V26" s="207">
        <v>2.3536585365853702</v>
      </c>
      <c r="W26" s="211">
        <v>2152</v>
      </c>
      <c r="X26" s="210">
        <v>4375</v>
      </c>
      <c r="Y26" s="207">
        <v>2.0329925650557601</v>
      </c>
      <c r="Z26" s="211">
        <v>4020</v>
      </c>
      <c r="AA26" s="210">
        <v>9758</v>
      </c>
      <c r="AB26" s="207">
        <v>2.4273631840796002</v>
      </c>
      <c r="AC26" s="211">
        <v>7530</v>
      </c>
      <c r="AD26" s="210">
        <v>14895</v>
      </c>
      <c r="AE26" s="207">
        <v>1.97808764940239</v>
      </c>
      <c r="AF26" s="211">
        <v>585</v>
      </c>
      <c r="AG26" s="210">
        <v>1159</v>
      </c>
      <c r="AH26" s="207">
        <v>1.9811965811965799</v>
      </c>
      <c r="AI26" s="211">
        <v>37</v>
      </c>
      <c r="AJ26" s="210">
        <v>67</v>
      </c>
      <c r="AK26" s="207">
        <v>1.8108108108108101</v>
      </c>
      <c r="AL26" s="211">
        <v>177</v>
      </c>
      <c r="AM26" s="210">
        <v>360</v>
      </c>
      <c r="AN26" s="207">
        <v>2.0338983050847501</v>
      </c>
      <c r="AO26" s="74">
        <f t="shared" si="0"/>
        <v>58091</v>
      </c>
      <c r="AP26" s="44">
        <f t="shared" si="0"/>
        <v>118560</v>
      </c>
      <c r="AQ26" s="38">
        <f t="shared" si="1"/>
        <v>2.0409357731834534</v>
      </c>
    </row>
    <row r="27" spans="1:43" s="97" customFormat="1" x14ac:dyDescent="0.2">
      <c r="A27" s="238" t="s">
        <v>88</v>
      </c>
      <c r="B27" s="29">
        <v>1287</v>
      </c>
      <c r="C27" s="138">
        <v>4352</v>
      </c>
      <c r="D27" s="207">
        <v>3.38150738150738</v>
      </c>
      <c r="E27" s="205">
        <v>410</v>
      </c>
      <c r="F27" s="206">
        <v>1121</v>
      </c>
      <c r="G27" s="207">
        <v>2.73414634146341</v>
      </c>
      <c r="H27" s="208">
        <v>16944</v>
      </c>
      <c r="I27" s="209">
        <v>31277</v>
      </c>
      <c r="J27" s="207">
        <v>1.8459041548630799</v>
      </c>
      <c r="K27" s="208">
        <v>3660</v>
      </c>
      <c r="L27" s="210">
        <v>9556</v>
      </c>
      <c r="M27" s="207">
        <v>2.61092896174863</v>
      </c>
      <c r="N27" s="211">
        <v>535</v>
      </c>
      <c r="O27" s="210">
        <v>1661</v>
      </c>
      <c r="P27" s="207">
        <v>3.1046728971962598</v>
      </c>
      <c r="Q27" s="211">
        <v>8092</v>
      </c>
      <c r="R27" s="210">
        <v>18667</v>
      </c>
      <c r="S27" s="207">
        <v>2.3068462679189299</v>
      </c>
      <c r="T27" s="211">
        <v>92</v>
      </c>
      <c r="U27" s="210">
        <v>217</v>
      </c>
      <c r="V27" s="207">
        <v>2.35869565217391</v>
      </c>
      <c r="W27" s="211">
        <v>2196</v>
      </c>
      <c r="X27" s="210">
        <v>5868</v>
      </c>
      <c r="Y27" s="207">
        <v>2.6721311475409801</v>
      </c>
      <c r="Z27" s="211">
        <v>9400</v>
      </c>
      <c r="AA27" s="210">
        <v>25075</v>
      </c>
      <c r="AB27" s="207">
        <v>2.6675531914893602</v>
      </c>
      <c r="AC27" s="211">
        <v>3010</v>
      </c>
      <c r="AD27" s="210">
        <v>13425</v>
      </c>
      <c r="AE27" s="207">
        <v>4.4601328903654496</v>
      </c>
      <c r="AF27" s="211">
        <v>1092</v>
      </c>
      <c r="AG27" s="210">
        <v>2206</v>
      </c>
      <c r="AH27" s="207">
        <v>2.0201465201465201</v>
      </c>
      <c r="AI27" s="211">
        <v>62</v>
      </c>
      <c r="AJ27" s="210">
        <v>140</v>
      </c>
      <c r="AK27" s="207">
        <v>2.2580645161290298</v>
      </c>
      <c r="AL27" s="211">
        <v>174</v>
      </c>
      <c r="AM27" s="210">
        <v>377</v>
      </c>
      <c r="AN27" s="207">
        <v>2.1666666666666701</v>
      </c>
      <c r="AO27" s="74">
        <f t="shared" si="0"/>
        <v>46954</v>
      </c>
      <c r="AP27" s="44">
        <f t="shared" si="0"/>
        <v>113942</v>
      </c>
      <c r="AQ27" s="38">
        <f t="shared" si="1"/>
        <v>2.4266729139157475</v>
      </c>
    </row>
    <row r="28" spans="1:43" s="97" customFormat="1" x14ac:dyDescent="0.2">
      <c r="A28" s="238" t="s">
        <v>76</v>
      </c>
      <c r="B28" s="29">
        <v>4513</v>
      </c>
      <c r="C28" s="138">
        <v>18658</v>
      </c>
      <c r="D28" s="207">
        <v>4.1342787502769802</v>
      </c>
      <c r="E28" s="205">
        <v>1954</v>
      </c>
      <c r="F28" s="206">
        <v>6888</v>
      </c>
      <c r="G28" s="207">
        <v>3.5250767656090098</v>
      </c>
      <c r="H28" s="208">
        <v>9949</v>
      </c>
      <c r="I28" s="209">
        <v>22708</v>
      </c>
      <c r="J28" s="207">
        <v>2.2824404462760102</v>
      </c>
      <c r="K28" s="208">
        <v>2244</v>
      </c>
      <c r="L28" s="210">
        <v>5478</v>
      </c>
      <c r="M28" s="207">
        <v>2.4411764705882399</v>
      </c>
      <c r="N28" s="211">
        <v>2403</v>
      </c>
      <c r="O28" s="210">
        <v>6148</v>
      </c>
      <c r="P28" s="207">
        <v>2.5584685809404899</v>
      </c>
      <c r="Q28" s="211">
        <v>3355</v>
      </c>
      <c r="R28" s="210">
        <v>9254</v>
      </c>
      <c r="S28" s="207">
        <v>2.75827123695976</v>
      </c>
      <c r="T28" s="211">
        <v>418</v>
      </c>
      <c r="U28" s="210">
        <v>1335</v>
      </c>
      <c r="V28" s="207">
        <v>3.1937799043062198</v>
      </c>
      <c r="W28" s="211">
        <v>2027</v>
      </c>
      <c r="X28" s="210">
        <v>4680</v>
      </c>
      <c r="Y28" s="207">
        <v>2.3088307844104601</v>
      </c>
      <c r="Z28" s="211">
        <v>3945</v>
      </c>
      <c r="AA28" s="210">
        <v>8042</v>
      </c>
      <c r="AB28" s="207">
        <v>2.0385297845373902</v>
      </c>
      <c r="AC28" s="211">
        <v>2301</v>
      </c>
      <c r="AD28" s="210">
        <v>6085</v>
      </c>
      <c r="AE28" s="207">
        <v>2.6445023902650999</v>
      </c>
      <c r="AF28" s="211">
        <v>1770</v>
      </c>
      <c r="AG28" s="210">
        <v>3694</v>
      </c>
      <c r="AH28" s="207">
        <v>2.08700564971751</v>
      </c>
      <c r="AI28" s="211">
        <v>398</v>
      </c>
      <c r="AJ28" s="210">
        <v>869</v>
      </c>
      <c r="AK28" s="207">
        <v>2.18341708542714</v>
      </c>
      <c r="AL28" s="211">
        <v>1689</v>
      </c>
      <c r="AM28" s="210">
        <v>11335</v>
      </c>
      <c r="AN28" s="207">
        <v>6.7110716400236798</v>
      </c>
      <c r="AO28" s="74">
        <f t="shared" si="0"/>
        <v>36966</v>
      </c>
      <c r="AP28" s="44">
        <f t="shared" si="0"/>
        <v>105174</v>
      </c>
      <c r="AQ28" s="38">
        <f t="shared" si="1"/>
        <v>2.8451550073040091</v>
      </c>
    </row>
    <row r="29" spans="1:43" s="97" customFormat="1" x14ac:dyDescent="0.2">
      <c r="A29" s="238" t="s">
        <v>125</v>
      </c>
      <c r="B29" s="29">
        <v>644</v>
      </c>
      <c r="C29" s="138">
        <v>2352</v>
      </c>
      <c r="D29" s="207">
        <v>3.6521739130434798</v>
      </c>
      <c r="E29" s="205">
        <v>350</v>
      </c>
      <c r="F29" s="206">
        <v>1393</v>
      </c>
      <c r="G29" s="207">
        <v>3.98</v>
      </c>
      <c r="H29" s="208">
        <v>5168</v>
      </c>
      <c r="I29" s="209">
        <v>11624</v>
      </c>
      <c r="J29" s="207">
        <v>2.2492260061919498</v>
      </c>
      <c r="K29" s="208">
        <v>2002</v>
      </c>
      <c r="L29" s="210">
        <v>5013</v>
      </c>
      <c r="M29" s="207">
        <v>2.5039960039959999</v>
      </c>
      <c r="N29" s="211">
        <v>369</v>
      </c>
      <c r="O29" s="210">
        <v>1515</v>
      </c>
      <c r="P29" s="207">
        <v>4.1056910569105698</v>
      </c>
      <c r="Q29" s="211">
        <v>8699</v>
      </c>
      <c r="R29" s="210">
        <v>21271</v>
      </c>
      <c r="S29" s="207">
        <v>2.4452235889182701</v>
      </c>
      <c r="T29" s="211">
        <v>52</v>
      </c>
      <c r="U29" s="210">
        <v>107</v>
      </c>
      <c r="V29" s="207">
        <v>2.0576923076923102</v>
      </c>
      <c r="W29" s="211">
        <v>2042</v>
      </c>
      <c r="X29" s="210">
        <v>6859</v>
      </c>
      <c r="Y29" s="207">
        <v>3.35896180215475</v>
      </c>
      <c r="Z29" s="211">
        <v>11405</v>
      </c>
      <c r="AA29" s="210">
        <v>30413</v>
      </c>
      <c r="AB29" s="207">
        <v>2.6666374397194201</v>
      </c>
      <c r="AC29" s="211">
        <v>1081</v>
      </c>
      <c r="AD29" s="210">
        <v>4937</v>
      </c>
      <c r="AE29" s="207">
        <v>4.5670675300647501</v>
      </c>
      <c r="AF29" s="211">
        <v>1725</v>
      </c>
      <c r="AG29" s="210">
        <v>3809</v>
      </c>
      <c r="AH29" s="207">
        <v>2.2081159420289902</v>
      </c>
      <c r="AI29" s="211">
        <v>63</v>
      </c>
      <c r="AJ29" s="210">
        <v>83</v>
      </c>
      <c r="AK29" s="207">
        <v>1.3174603174603201</v>
      </c>
      <c r="AL29" s="211">
        <v>149</v>
      </c>
      <c r="AM29" s="210">
        <v>695</v>
      </c>
      <c r="AN29" s="207">
        <v>4.6644295302013399</v>
      </c>
      <c r="AO29" s="74">
        <f t="shared" si="0"/>
        <v>33749</v>
      </c>
      <c r="AP29" s="44">
        <f t="shared" si="0"/>
        <v>90071</v>
      </c>
      <c r="AQ29" s="38">
        <f t="shared" si="1"/>
        <v>2.6688494473910338</v>
      </c>
    </row>
    <row r="30" spans="1:43" s="97" customFormat="1" x14ac:dyDescent="0.2">
      <c r="A30" s="238" t="s">
        <v>26</v>
      </c>
      <c r="B30" s="29">
        <v>3303</v>
      </c>
      <c r="C30" s="138">
        <v>10109</v>
      </c>
      <c r="D30" s="207">
        <v>3.0605510142294898</v>
      </c>
      <c r="E30" s="205">
        <v>903</v>
      </c>
      <c r="F30" s="206">
        <v>1826</v>
      </c>
      <c r="G30" s="207">
        <v>2.02214839424142</v>
      </c>
      <c r="H30" s="208">
        <v>9401</v>
      </c>
      <c r="I30" s="209">
        <v>17110</v>
      </c>
      <c r="J30" s="207">
        <v>1.8200191468992699</v>
      </c>
      <c r="K30" s="208">
        <v>4378</v>
      </c>
      <c r="L30" s="210">
        <v>12577</v>
      </c>
      <c r="M30" s="207">
        <v>2.8727729556875299</v>
      </c>
      <c r="N30" s="211">
        <v>1865</v>
      </c>
      <c r="O30" s="210">
        <v>4353</v>
      </c>
      <c r="P30" s="207">
        <v>2.33404825737265</v>
      </c>
      <c r="Q30" s="211">
        <v>2964</v>
      </c>
      <c r="R30" s="210">
        <v>7244</v>
      </c>
      <c r="S30" s="207">
        <v>2.4439946018893401</v>
      </c>
      <c r="T30" s="211">
        <v>209</v>
      </c>
      <c r="U30" s="210">
        <v>487</v>
      </c>
      <c r="V30" s="207">
        <v>2.3301435406698601</v>
      </c>
      <c r="W30" s="211">
        <v>2058</v>
      </c>
      <c r="X30" s="210">
        <v>4310</v>
      </c>
      <c r="Y30" s="207">
        <v>2.0942662779397501</v>
      </c>
      <c r="Z30" s="211">
        <v>4763</v>
      </c>
      <c r="AA30" s="210">
        <v>9404</v>
      </c>
      <c r="AB30" s="207">
        <v>1.9743858912450101</v>
      </c>
      <c r="AC30" s="211">
        <v>3754</v>
      </c>
      <c r="AD30" s="210">
        <v>13715</v>
      </c>
      <c r="AE30" s="207">
        <v>3.6534363345764498</v>
      </c>
      <c r="AF30" s="211">
        <v>1254</v>
      </c>
      <c r="AG30" s="210">
        <v>2510</v>
      </c>
      <c r="AH30" s="207">
        <v>2.0015948963317398</v>
      </c>
      <c r="AI30" s="211">
        <v>198</v>
      </c>
      <c r="AJ30" s="210">
        <v>584</v>
      </c>
      <c r="AK30" s="207">
        <v>2.9494949494949498</v>
      </c>
      <c r="AL30" s="211">
        <v>641</v>
      </c>
      <c r="AM30" s="210">
        <v>1546</v>
      </c>
      <c r="AN30" s="207">
        <v>2.4118564742589701</v>
      </c>
      <c r="AO30" s="74">
        <f t="shared" si="0"/>
        <v>35691</v>
      </c>
      <c r="AP30" s="44">
        <f t="shared" si="0"/>
        <v>85775</v>
      </c>
      <c r="AQ30" s="38">
        <f t="shared" si="1"/>
        <v>2.4032669300383849</v>
      </c>
    </row>
    <row r="31" spans="1:43" s="97" customFormat="1" x14ac:dyDescent="0.2">
      <c r="A31" s="238" t="s">
        <v>128</v>
      </c>
      <c r="B31" s="29">
        <v>3394</v>
      </c>
      <c r="C31" s="138">
        <v>4519</v>
      </c>
      <c r="D31" s="207">
        <v>1.33146729522687</v>
      </c>
      <c r="E31" s="205">
        <v>428</v>
      </c>
      <c r="F31" s="206">
        <v>634</v>
      </c>
      <c r="G31" s="207">
        <v>1.4813084112149499</v>
      </c>
      <c r="H31" s="208">
        <v>5376</v>
      </c>
      <c r="I31" s="209">
        <v>8049</v>
      </c>
      <c r="J31" s="207">
        <v>1.4972098214285701</v>
      </c>
      <c r="K31" s="208">
        <v>10363</v>
      </c>
      <c r="L31" s="210">
        <v>14462</v>
      </c>
      <c r="M31" s="207">
        <v>1.39554183151597</v>
      </c>
      <c r="N31" s="211">
        <v>459</v>
      </c>
      <c r="O31" s="210">
        <v>881</v>
      </c>
      <c r="P31" s="207">
        <v>1.91938997821351</v>
      </c>
      <c r="Q31" s="211">
        <v>18418</v>
      </c>
      <c r="R31" s="210">
        <v>26591</v>
      </c>
      <c r="S31" s="207">
        <v>1.4437506786839001</v>
      </c>
      <c r="T31" s="211">
        <v>226</v>
      </c>
      <c r="U31" s="210">
        <v>362</v>
      </c>
      <c r="V31" s="207">
        <v>1.6017699115044199</v>
      </c>
      <c r="W31" s="211">
        <v>1574</v>
      </c>
      <c r="X31" s="210">
        <v>2293</v>
      </c>
      <c r="Y31" s="207">
        <v>1.4567979669631499</v>
      </c>
      <c r="Z31" s="211">
        <v>1340</v>
      </c>
      <c r="AA31" s="210">
        <v>2700</v>
      </c>
      <c r="AB31" s="207">
        <v>2.01492537313433</v>
      </c>
      <c r="AC31" s="211">
        <v>10862</v>
      </c>
      <c r="AD31" s="210">
        <v>17945</v>
      </c>
      <c r="AE31" s="207">
        <v>1.6520898545387599</v>
      </c>
      <c r="AF31" s="211">
        <v>2234</v>
      </c>
      <c r="AG31" s="210">
        <v>2458</v>
      </c>
      <c r="AH31" s="207">
        <v>1.1002685765443201</v>
      </c>
      <c r="AI31" s="211">
        <v>105</v>
      </c>
      <c r="AJ31" s="210">
        <v>119</v>
      </c>
      <c r="AK31" s="207">
        <v>1.13333333333333</v>
      </c>
      <c r="AL31" s="211">
        <v>118</v>
      </c>
      <c r="AM31" s="210">
        <v>391</v>
      </c>
      <c r="AN31" s="207">
        <v>3.3135593220339001</v>
      </c>
      <c r="AO31" s="74">
        <f t="shared" si="0"/>
        <v>54897</v>
      </c>
      <c r="AP31" s="44">
        <f t="shared" si="0"/>
        <v>81404</v>
      </c>
      <c r="AQ31" s="38">
        <f t="shared" si="1"/>
        <v>1.4828497003479244</v>
      </c>
    </row>
    <row r="32" spans="1:43" s="97" customFormat="1" x14ac:dyDescent="0.2">
      <c r="A32" s="238" t="s">
        <v>47</v>
      </c>
      <c r="B32" s="29">
        <v>2132</v>
      </c>
      <c r="C32" s="138">
        <v>5543</v>
      </c>
      <c r="D32" s="207">
        <v>2.5999061913696102</v>
      </c>
      <c r="E32" s="205">
        <v>521</v>
      </c>
      <c r="F32" s="206">
        <v>1281</v>
      </c>
      <c r="G32" s="207">
        <v>2.4587332053742799</v>
      </c>
      <c r="H32" s="208">
        <v>8525</v>
      </c>
      <c r="I32" s="209">
        <v>17536</v>
      </c>
      <c r="J32" s="207">
        <v>2.0570087976539599</v>
      </c>
      <c r="K32" s="208">
        <v>1853</v>
      </c>
      <c r="L32" s="210">
        <v>4465</v>
      </c>
      <c r="M32" s="207">
        <v>2.40960604425256</v>
      </c>
      <c r="N32" s="211">
        <v>1887</v>
      </c>
      <c r="O32" s="210">
        <v>4022</v>
      </c>
      <c r="P32" s="207">
        <v>2.1314255431902498</v>
      </c>
      <c r="Q32" s="211">
        <v>2901</v>
      </c>
      <c r="R32" s="210">
        <v>5775</v>
      </c>
      <c r="S32" s="207">
        <v>1.9906928645294699</v>
      </c>
      <c r="T32" s="211">
        <v>518</v>
      </c>
      <c r="U32" s="210">
        <v>1095</v>
      </c>
      <c r="V32" s="207">
        <v>2.1138996138996098</v>
      </c>
      <c r="W32" s="211">
        <v>3577</v>
      </c>
      <c r="X32" s="210">
        <v>9343</v>
      </c>
      <c r="Y32" s="207">
        <v>2.6119653340788398</v>
      </c>
      <c r="Z32" s="211">
        <v>9875</v>
      </c>
      <c r="AA32" s="210">
        <v>18824</v>
      </c>
      <c r="AB32" s="207">
        <v>1.90622784810127</v>
      </c>
      <c r="AC32" s="211">
        <v>2789</v>
      </c>
      <c r="AD32" s="210">
        <v>6346</v>
      </c>
      <c r="AE32" s="207">
        <v>2.2753675152384401</v>
      </c>
      <c r="AF32" s="211">
        <v>1599</v>
      </c>
      <c r="AG32" s="210">
        <v>2878</v>
      </c>
      <c r="AH32" s="207">
        <v>1.7998749218261401</v>
      </c>
      <c r="AI32" s="211">
        <v>792</v>
      </c>
      <c r="AJ32" s="210">
        <v>1304</v>
      </c>
      <c r="AK32" s="207">
        <v>1.64646464646465</v>
      </c>
      <c r="AL32" s="211">
        <v>749</v>
      </c>
      <c r="AM32" s="210">
        <v>2187</v>
      </c>
      <c r="AN32" s="207">
        <v>2.91989319092123</v>
      </c>
      <c r="AO32" s="74">
        <f t="shared" si="0"/>
        <v>37718</v>
      </c>
      <c r="AP32" s="44">
        <f t="shared" si="0"/>
        <v>80599</v>
      </c>
      <c r="AQ32" s="38">
        <f t="shared" si="1"/>
        <v>2.1368842462484756</v>
      </c>
    </row>
    <row r="33" spans="1:43" s="97" customFormat="1" x14ac:dyDescent="0.2">
      <c r="A33" s="238" t="s">
        <v>34</v>
      </c>
      <c r="B33" s="29">
        <v>2823</v>
      </c>
      <c r="C33" s="138">
        <v>10123</v>
      </c>
      <c r="D33" s="207">
        <v>3.5859015232022702</v>
      </c>
      <c r="E33" s="205">
        <v>692</v>
      </c>
      <c r="F33" s="206">
        <v>1420</v>
      </c>
      <c r="G33" s="207">
        <v>2.0520231213872799</v>
      </c>
      <c r="H33" s="208">
        <v>10471</v>
      </c>
      <c r="I33" s="209">
        <v>21242</v>
      </c>
      <c r="J33" s="207">
        <v>2.0286505586858898</v>
      </c>
      <c r="K33" s="208">
        <v>3143</v>
      </c>
      <c r="L33" s="210">
        <v>7197</v>
      </c>
      <c r="M33" s="207">
        <v>2.2898504613426698</v>
      </c>
      <c r="N33" s="211">
        <v>2049</v>
      </c>
      <c r="O33" s="210">
        <v>5096</v>
      </c>
      <c r="P33" s="207">
        <v>2.4870668618838501</v>
      </c>
      <c r="Q33" s="211">
        <v>4284</v>
      </c>
      <c r="R33" s="210">
        <v>9653</v>
      </c>
      <c r="S33" s="207">
        <v>2.25326797385621</v>
      </c>
      <c r="T33" s="211">
        <v>150</v>
      </c>
      <c r="U33" s="210">
        <v>396</v>
      </c>
      <c r="V33" s="207">
        <v>2.64</v>
      </c>
      <c r="W33" s="211">
        <v>1044</v>
      </c>
      <c r="X33" s="210">
        <v>2543</v>
      </c>
      <c r="Y33" s="207">
        <v>2.4358237547892698</v>
      </c>
      <c r="Z33" s="211">
        <v>5965</v>
      </c>
      <c r="AA33" s="210">
        <v>11014</v>
      </c>
      <c r="AB33" s="207">
        <v>1.84643755238894</v>
      </c>
      <c r="AC33" s="211">
        <v>1600</v>
      </c>
      <c r="AD33" s="210">
        <v>5563</v>
      </c>
      <c r="AE33" s="207">
        <v>3.4768750000000002</v>
      </c>
      <c r="AF33" s="211">
        <v>1529</v>
      </c>
      <c r="AG33" s="210">
        <v>3119</v>
      </c>
      <c r="AH33" s="207">
        <v>2.0398953564421198</v>
      </c>
      <c r="AI33" s="211">
        <v>125</v>
      </c>
      <c r="AJ33" s="210">
        <v>221</v>
      </c>
      <c r="AK33" s="207">
        <v>1.768</v>
      </c>
      <c r="AL33" s="211">
        <v>351</v>
      </c>
      <c r="AM33" s="210">
        <v>856</v>
      </c>
      <c r="AN33" s="207">
        <v>2.4387464387464401</v>
      </c>
      <c r="AO33" s="74">
        <f t="shared" si="0"/>
        <v>34226</v>
      </c>
      <c r="AP33" s="44">
        <f t="shared" si="0"/>
        <v>78443</v>
      </c>
      <c r="AQ33" s="38">
        <f t="shared" si="1"/>
        <v>2.2919125810787122</v>
      </c>
    </row>
    <row r="34" spans="1:43" s="97" customFormat="1" x14ac:dyDescent="0.2">
      <c r="A34" s="238" t="s">
        <v>63</v>
      </c>
      <c r="B34" s="29">
        <v>1226</v>
      </c>
      <c r="C34" s="138">
        <v>1725</v>
      </c>
      <c r="D34" s="207">
        <v>1.4070146818923299</v>
      </c>
      <c r="E34" s="205">
        <v>202</v>
      </c>
      <c r="F34" s="206">
        <v>746</v>
      </c>
      <c r="G34" s="207">
        <v>3.6930693069306901</v>
      </c>
      <c r="H34" s="208">
        <v>10865</v>
      </c>
      <c r="I34" s="209">
        <v>17721</v>
      </c>
      <c r="J34" s="207">
        <v>1.6310170271514</v>
      </c>
      <c r="K34" s="208">
        <v>5028</v>
      </c>
      <c r="L34" s="210">
        <v>8290</v>
      </c>
      <c r="M34" s="207">
        <v>1.6487669053301499</v>
      </c>
      <c r="N34" s="211">
        <v>540</v>
      </c>
      <c r="O34" s="210">
        <v>1348</v>
      </c>
      <c r="P34" s="207">
        <v>2.4962962962963</v>
      </c>
      <c r="Q34" s="211">
        <v>11027</v>
      </c>
      <c r="R34" s="210">
        <v>20395</v>
      </c>
      <c r="S34" s="207">
        <v>1.8495511018409401</v>
      </c>
      <c r="T34" s="211">
        <v>264</v>
      </c>
      <c r="U34" s="210">
        <v>443</v>
      </c>
      <c r="V34" s="207">
        <v>1.6780303030303001</v>
      </c>
      <c r="W34" s="211">
        <v>1941</v>
      </c>
      <c r="X34" s="210">
        <v>3536</v>
      </c>
      <c r="Y34" s="207">
        <v>1.82174137042761</v>
      </c>
      <c r="Z34" s="211">
        <v>3149</v>
      </c>
      <c r="AA34" s="210">
        <v>6764</v>
      </c>
      <c r="AB34" s="207">
        <v>2.14798348682121</v>
      </c>
      <c r="AC34" s="211">
        <v>5409</v>
      </c>
      <c r="AD34" s="210">
        <v>8407</v>
      </c>
      <c r="AE34" s="207">
        <v>1.55426141615825</v>
      </c>
      <c r="AF34" s="211">
        <v>324</v>
      </c>
      <c r="AG34" s="210">
        <v>531</v>
      </c>
      <c r="AH34" s="207">
        <v>1.6388888888888899</v>
      </c>
      <c r="AI34" s="211">
        <v>22</v>
      </c>
      <c r="AJ34" s="210">
        <v>30</v>
      </c>
      <c r="AK34" s="207">
        <v>1.36363636363636</v>
      </c>
      <c r="AL34" s="211">
        <v>353</v>
      </c>
      <c r="AM34" s="210">
        <v>643</v>
      </c>
      <c r="AN34" s="207">
        <v>1.8215297450424901</v>
      </c>
      <c r="AO34" s="74">
        <f t="shared" si="0"/>
        <v>40350</v>
      </c>
      <c r="AP34" s="44">
        <f t="shared" si="0"/>
        <v>70579</v>
      </c>
      <c r="AQ34" s="38">
        <f t="shared" si="1"/>
        <v>1.7491697645600992</v>
      </c>
    </row>
    <row r="35" spans="1:43" s="97" customFormat="1" x14ac:dyDescent="0.2">
      <c r="A35" s="238" t="s">
        <v>46</v>
      </c>
      <c r="B35" s="29">
        <v>648</v>
      </c>
      <c r="C35" s="138">
        <v>1797</v>
      </c>
      <c r="D35" s="207">
        <v>2.7731481481481501</v>
      </c>
      <c r="E35" s="205">
        <v>489</v>
      </c>
      <c r="F35" s="206">
        <v>1250</v>
      </c>
      <c r="G35" s="207">
        <v>2.55623721881391</v>
      </c>
      <c r="H35" s="208">
        <v>8461</v>
      </c>
      <c r="I35" s="209">
        <v>16266</v>
      </c>
      <c r="J35" s="207">
        <v>1.92246779340503</v>
      </c>
      <c r="K35" s="208">
        <v>3823</v>
      </c>
      <c r="L35" s="210">
        <v>5778</v>
      </c>
      <c r="M35" s="207">
        <v>1.5113784985613401</v>
      </c>
      <c r="N35" s="211">
        <v>906</v>
      </c>
      <c r="O35" s="210">
        <v>1894</v>
      </c>
      <c r="P35" s="207">
        <v>2.0905077262693199</v>
      </c>
      <c r="Q35" s="211">
        <v>5768</v>
      </c>
      <c r="R35" s="210">
        <v>10607</v>
      </c>
      <c r="S35" s="207">
        <v>1.83893897364771</v>
      </c>
      <c r="T35" s="211">
        <v>165</v>
      </c>
      <c r="U35" s="210">
        <v>335</v>
      </c>
      <c r="V35" s="207">
        <v>2.0303030303030298</v>
      </c>
      <c r="W35" s="211">
        <v>1691</v>
      </c>
      <c r="X35" s="210">
        <v>3844</v>
      </c>
      <c r="Y35" s="207">
        <v>2.2732111176818499</v>
      </c>
      <c r="Z35" s="211">
        <v>7665</v>
      </c>
      <c r="AA35" s="210">
        <v>20072</v>
      </c>
      <c r="AB35" s="207">
        <v>2.6186562296151301</v>
      </c>
      <c r="AC35" s="211">
        <v>2481</v>
      </c>
      <c r="AD35" s="210">
        <v>4450</v>
      </c>
      <c r="AE35" s="207">
        <v>1.79363160016123</v>
      </c>
      <c r="AF35" s="211">
        <v>874</v>
      </c>
      <c r="AG35" s="210">
        <v>1533</v>
      </c>
      <c r="AH35" s="207">
        <v>1.75400457665904</v>
      </c>
      <c r="AI35" s="211">
        <v>92</v>
      </c>
      <c r="AJ35" s="210">
        <v>138</v>
      </c>
      <c r="AK35" s="207">
        <v>1.5</v>
      </c>
      <c r="AL35" s="211">
        <v>838</v>
      </c>
      <c r="AM35" s="210">
        <v>1228</v>
      </c>
      <c r="AN35" s="207">
        <v>1.4653937947494</v>
      </c>
      <c r="AO35" s="74">
        <f t="shared" si="0"/>
        <v>33901</v>
      </c>
      <c r="AP35" s="44">
        <f t="shared" si="0"/>
        <v>69192</v>
      </c>
      <c r="AQ35" s="38">
        <f t="shared" si="1"/>
        <v>2.0410017403616414</v>
      </c>
    </row>
    <row r="36" spans="1:43" s="97" customFormat="1" x14ac:dyDescent="0.2">
      <c r="A36" s="238" t="s">
        <v>29</v>
      </c>
      <c r="B36" s="29">
        <v>2340</v>
      </c>
      <c r="C36" s="138">
        <v>4592</v>
      </c>
      <c r="D36" s="207">
        <v>1.9623931623931601</v>
      </c>
      <c r="E36" s="205">
        <v>539</v>
      </c>
      <c r="F36" s="206">
        <v>1418</v>
      </c>
      <c r="G36" s="207">
        <v>2.63079777365492</v>
      </c>
      <c r="H36" s="208">
        <v>8666</v>
      </c>
      <c r="I36" s="209">
        <v>15550</v>
      </c>
      <c r="J36" s="207">
        <v>1.7943687975998199</v>
      </c>
      <c r="K36" s="208">
        <v>1249</v>
      </c>
      <c r="L36" s="210">
        <v>2373</v>
      </c>
      <c r="M36" s="207">
        <v>1.89991993594876</v>
      </c>
      <c r="N36" s="211">
        <v>1356</v>
      </c>
      <c r="O36" s="210">
        <v>3585</v>
      </c>
      <c r="P36" s="207">
        <v>2.64380530973451</v>
      </c>
      <c r="Q36" s="211">
        <v>6096</v>
      </c>
      <c r="R36" s="210">
        <v>11271</v>
      </c>
      <c r="S36" s="207">
        <v>1.84891732283465</v>
      </c>
      <c r="T36" s="211">
        <v>232</v>
      </c>
      <c r="U36" s="210">
        <v>532</v>
      </c>
      <c r="V36" s="207">
        <v>2.2931034482758599</v>
      </c>
      <c r="W36" s="211">
        <v>1529</v>
      </c>
      <c r="X36" s="210">
        <v>4090</v>
      </c>
      <c r="Y36" s="207">
        <v>2.6749509483322398</v>
      </c>
      <c r="Z36" s="211">
        <v>4395</v>
      </c>
      <c r="AA36" s="210">
        <v>13296</v>
      </c>
      <c r="AB36" s="207">
        <v>3.0252559726962498</v>
      </c>
      <c r="AC36" s="211">
        <v>4728</v>
      </c>
      <c r="AD36" s="210">
        <v>7959</v>
      </c>
      <c r="AE36" s="207">
        <v>1.6833756345177699</v>
      </c>
      <c r="AF36" s="211">
        <v>448</v>
      </c>
      <c r="AG36" s="210">
        <v>848</v>
      </c>
      <c r="AH36" s="207">
        <v>1.8928571428571399</v>
      </c>
      <c r="AI36" s="211">
        <v>111</v>
      </c>
      <c r="AJ36" s="210">
        <v>232</v>
      </c>
      <c r="AK36" s="207">
        <v>2.0900900900900901</v>
      </c>
      <c r="AL36" s="211">
        <v>266</v>
      </c>
      <c r="AM36" s="210">
        <v>1023</v>
      </c>
      <c r="AN36" s="207">
        <v>3.8458646616541401</v>
      </c>
      <c r="AO36" s="74">
        <f t="shared" si="0"/>
        <v>31955</v>
      </c>
      <c r="AP36" s="44">
        <f t="shared" si="0"/>
        <v>66769</v>
      </c>
      <c r="AQ36" s="38">
        <f t="shared" si="1"/>
        <v>2.0894695665780003</v>
      </c>
    </row>
    <row r="37" spans="1:43" s="97" customFormat="1" x14ac:dyDescent="0.2">
      <c r="A37" s="238" t="s">
        <v>30</v>
      </c>
      <c r="B37" s="29">
        <v>1885</v>
      </c>
      <c r="C37" s="138">
        <v>5860</v>
      </c>
      <c r="D37" s="207">
        <v>3.1087533156498699</v>
      </c>
      <c r="E37" s="205">
        <v>1155</v>
      </c>
      <c r="F37" s="206">
        <v>2970</v>
      </c>
      <c r="G37" s="207">
        <v>2.5714285714285698</v>
      </c>
      <c r="H37" s="208">
        <v>5114</v>
      </c>
      <c r="I37" s="209">
        <v>11052</v>
      </c>
      <c r="J37" s="207">
        <v>2.1611263199061401</v>
      </c>
      <c r="K37" s="208">
        <v>2687</v>
      </c>
      <c r="L37" s="210">
        <v>5402</v>
      </c>
      <c r="M37" s="207">
        <v>2.0104205433568998</v>
      </c>
      <c r="N37" s="211">
        <v>1176</v>
      </c>
      <c r="O37" s="210">
        <v>2319</v>
      </c>
      <c r="P37" s="207">
        <v>1.9719387755102</v>
      </c>
      <c r="Q37" s="211">
        <v>3506</v>
      </c>
      <c r="R37" s="210">
        <v>6599</v>
      </c>
      <c r="S37" s="207">
        <v>1.88220193953223</v>
      </c>
      <c r="T37" s="211">
        <v>1372</v>
      </c>
      <c r="U37" s="210">
        <v>2020</v>
      </c>
      <c r="V37" s="207">
        <v>1.4723032069970801</v>
      </c>
      <c r="W37" s="211">
        <v>2304</v>
      </c>
      <c r="X37" s="210">
        <v>4960</v>
      </c>
      <c r="Y37" s="207">
        <v>2.1527777777777799</v>
      </c>
      <c r="Z37" s="211">
        <v>5791</v>
      </c>
      <c r="AA37" s="210">
        <v>14374</v>
      </c>
      <c r="AB37" s="207">
        <v>2.4821274391296799</v>
      </c>
      <c r="AC37" s="211">
        <v>1226</v>
      </c>
      <c r="AD37" s="210">
        <v>3117</v>
      </c>
      <c r="AE37" s="207">
        <v>2.5424143556280598</v>
      </c>
      <c r="AF37" s="211">
        <v>1267</v>
      </c>
      <c r="AG37" s="210">
        <v>2221</v>
      </c>
      <c r="AH37" s="207">
        <v>1.7529597474348899</v>
      </c>
      <c r="AI37" s="211">
        <v>348</v>
      </c>
      <c r="AJ37" s="210">
        <v>667</v>
      </c>
      <c r="AK37" s="207">
        <v>1.9166666666666701</v>
      </c>
      <c r="AL37" s="211">
        <v>1415</v>
      </c>
      <c r="AM37" s="210">
        <v>2570</v>
      </c>
      <c r="AN37" s="207">
        <v>1.8162544169611301</v>
      </c>
      <c r="AO37" s="74">
        <f t="shared" si="0"/>
        <v>29246</v>
      </c>
      <c r="AP37" s="44">
        <f t="shared" si="0"/>
        <v>64131</v>
      </c>
      <c r="AQ37" s="38">
        <f t="shared" si="1"/>
        <v>2.1928126923339946</v>
      </c>
    </row>
    <row r="38" spans="1:43" s="97" customFormat="1" x14ac:dyDescent="0.2">
      <c r="A38" s="238" t="s">
        <v>28</v>
      </c>
      <c r="B38" s="29">
        <v>1253</v>
      </c>
      <c r="C38" s="138">
        <v>4993</v>
      </c>
      <c r="D38" s="207">
        <v>3.9848363926576198</v>
      </c>
      <c r="E38" s="205">
        <v>493</v>
      </c>
      <c r="F38" s="206">
        <v>1444</v>
      </c>
      <c r="G38" s="207">
        <v>2.9290060851926998</v>
      </c>
      <c r="H38" s="208">
        <v>9850</v>
      </c>
      <c r="I38" s="209">
        <v>18112</v>
      </c>
      <c r="J38" s="207">
        <v>1.8387817258883199</v>
      </c>
      <c r="K38" s="208">
        <v>1561</v>
      </c>
      <c r="L38" s="210">
        <v>2913</v>
      </c>
      <c r="M38" s="207">
        <v>1.8661114670083301</v>
      </c>
      <c r="N38" s="211">
        <v>3812</v>
      </c>
      <c r="O38" s="210">
        <v>7093</v>
      </c>
      <c r="P38" s="207">
        <v>1.8607030430220399</v>
      </c>
      <c r="Q38" s="211">
        <v>2916</v>
      </c>
      <c r="R38" s="210">
        <v>5977</v>
      </c>
      <c r="S38" s="207">
        <v>2.0497256515775</v>
      </c>
      <c r="T38" s="211">
        <v>136</v>
      </c>
      <c r="U38" s="210">
        <v>354</v>
      </c>
      <c r="V38" s="207">
        <v>2.6029411764705901</v>
      </c>
      <c r="W38" s="211">
        <v>1289</v>
      </c>
      <c r="X38" s="210">
        <v>3068</v>
      </c>
      <c r="Y38" s="207">
        <v>2.3801396431342101</v>
      </c>
      <c r="Z38" s="211">
        <v>5215</v>
      </c>
      <c r="AA38" s="210">
        <v>11332</v>
      </c>
      <c r="AB38" s="207">
        <v>2.17296260786194</v>
      </c>
      <c r="AC38" s="211">
        <v>700</v>
      </c>
      <c r="AD38" s="210">
        <v>2658</v>
      </c>
      <c r="AE38" s="207">
        <v>3.7971428571428598</v>
      </c>
      <c r="AF38" s="211">
        <v>820</v>
      </c>
      <c r="AG38" s="210">
        <v>2071</v>
      </c>
      <c r="AH38" s="207">
        <v>2.5256097560975599</v>
      </c>
      <c r="AI38" s="211">
        <v>456</v>
      </c>
      <c r="AJ38" s="210">
        <v>739</v>
      </c>
      <c r="AK38" s="207">
        <v>1.6206140350877201</v>
      </c>
      <c r="AL38" s="211">
        <v>820</v>
      </c>
      <c r="AM38" s="210">
        <v>1548</v>
      </c>
      <c r="AN38" s="207">
        <v>1.8878048780487799</v>
      </c>
      <c r="AO38" s="74">
        <f t="shared" si="0"/>
        <v>29321</v>
      </c>
      <c r="AP38" s="44">
        <f t="shared" si="0"/>
        <v>62302</v>
      </c>
      <c r="AQ38" s="38">
        <f t="shared" si="1"/>
        <v>2.1248252105999113</v>
      </c>
    </row>
    <row r="39" spans="1:43" s="97" customFormat="1" x14ac:dyDescent="0.2">
      <c r="A39" s="238" t="s">
        <v>68</v>
      </c>
      <c r="B39" s="29">
        <v>1253</v>
      </c>
      <c r="C39" s="138">
        <v>1731</v>
      </c>
      <c r="D39" s="207">
        <v>1.3814844373503601</v>
      </c>
      <c r="E39" s="205">
        <v>165</v>
      </c>
      <c r="F39" s="206">
        <v>290</v>
      </c>
      <c r="G39" s="207">
        <v>1.75757575757576</v>
      </c>
      <c r="H39" s="208">
        <v>13326</v>
      </c>
      <c r="I39" s="209">
        <v>22214</v>
      </c>
      <c r="J39" s="207">
        <v>1.66696683175747</v>
      </c>
      <c r="K39" s="208">
        <v>3331</v>
      </c>
      <c r="L39" s="210">
        <v>5415</v>
      </c>
      <c r="M39" s="207">
        <v>1.6256379465625901</v>
      </c>
      <c r="N39" s="211">
        <v>812</v>
      </c>
      <c r="O39" s="210">
        <v>1420</v>
      </c>
      <c r="P39" s="207">
        <v>1.7487684729063999</v>
      </c>
      <c r="Q39" s="211">
        <v>7431</v>
      </c>
      <c r="R39" s="210">
        <v>14545</v>
      </c>
      <c r="S39" s="207">
        <v>1.95734086933118</v>
      </c>
      <c r="T39" s="211">
        <v>406</v>
      </c>
      <c r="U39" s="210">
        <v>609</v>
      </c>
      <c r="V39" s="207">
        <v>1.5</v>
      </c>
      <c r="W39" s="211">
        <v>1466</v>
      </c>
      <c r="X39" s="210">
        <v>2262</v>
      </c>
      <c r="Y39" s="207">
        <v>1.54297407912688</v>
      </c>
      <c r="Z39" s="211">
        <v>1746</v>
      </c>
      <c r="AA39" s="210">
        <v>4313</v>
      </c>
      <c r="AB39" s="207">
        <v>2.4702176403207301</v>
      </c>
      <c r="AC39" s="211">
        <v>4038</v>
      </c>
      <c r="AD39" s="210">
        <v>6067</v>
      </c>
      <c r="AE39" s="207">
        <v>1.50247647350173</v>
      </c>
      <c r="AF39" s="211">
        <v>990</v>
      </c>
      <c r="AG39" s="210">
        <v>1245</v>
      </c>
      <c r="AH39" s="207">
        <v>1.25757575757576</v>
      </c>
      <c r="AI39" s="211">
        <v>31</v>
      </c>
      <c r="AJ39" s="210">
        <v>130</v>
      </c>
      <c r="AK39" s="207">
        <v>4.1935483870967696</v>
      </c>
      <c r="AL39" s="211">
        <v>508</v>
      </c>
      <c r="AM39" s="210">
        <v>670</v>
      </c>
      <c r="AN39" s="207">
        <v>1.3188976377952799</v>
      </c>
      <c r="AO39" s="74">
        <f t="shared" si="0"/>
        <v>35503</v>
      </c>
      <c r="AP39" s="44">
        <f t="shared" si="0"/>
        <v>60911</v>
      </c>
      <c r="AQ39" s="38">
        <f t="shared" si="1"/>
        <v>1.7156578317325297</v>
      </c>
    </row>
    <row r="40" spans="1:43" s="97" customFormat="1" x14ac:dyDescent="0.2">
      <c r="A40" s="238" t="s">
        <v>36</v>
      </c>
      <c r="B40" s="29">
        <v>2204</v>
      </c>
      <c r="C40" s="138">
        <v>6673</v>
      </c>
      <c r="D40" s="207">
        <v>3.02767695099819</v>
      </c>
      <c r="E40" s="205">
        <v>929</v>
      </c>
      <c r="F40" s="206">
        <v>2034</v>
      </c>
      <c r="G40" s="207">
        <v>2.1894510226049499</v>
      </c>
      <c r="H40" s="208">
        <v>5584</v>
      </c>
      <c r="I40" s="209">
        <v>10269</v>
      </c>
      <c r="J40" s="207">
        <v>1.83900429799427</v>
      </c>
      <c r="K40" s="208">
        <v>1539</v>
      </c>
      <c r="L40" s="210">
        <v>3433</v>
      </c>
      <c r="M40" s="207">
        <v>2.23066926575699</v>
      </c>
      <c r="N40" s="211">
        <v>1917</v>
      </c>
      <c r="O40" s="210">
        <v>4051</v>
      </c>
      <c r="P40" s="207">
        <v>2.1131977047469999</v>
      </c>
      <c r="Q40" s="211">
        <v>2080</v>
      </c>
      <c r="R40" s="210">
        <v>5394</v>
      </c>
      <c r="S40" s="207">
        <v>2.5932692307692302</v>
      </c>
      <c r="T40" s="211">
        <v>250</v>
      </c>
      <c r="U40" s="210">
        <v>728</v>
      </c>
      <c r="V40" s="207">
        <v>2.9119999999999999</v>
      </c>
      <c r="W40" s="211">
        <v>1691</v>
      </c>
      <c r="X40" s="210">
        <v>3850</v>
      </c>
      <c r="Y40" s="207">
        <v>2.2767593140153801</v>
      </c>
      <c r="Z40" s="211">
        <v>3732</v>
      </c>
      <c r="AA40" s="210">
        <v>7433</v>
      </c>
      <c r="AB40" s="207">
        <v>1.9916934619507001</v>
      </c>
      <c r="AC40" s="211">
        <v>1772</v>
      </c>
      <c r="AD40" s="210">
        <v>9756</v>
      </c>
      <c r="AE40" s="207">
        <v>5.5056433408577901</v>
      </c>
      <c r="AF40" s="211">
        <v>1089</v>
      </c>
      <c r="AG40" s="210">
        <v>2020</v>
      </c>
      <c r="AH40" s="207">
        <v>1.85491276400367</v>
      </c>
      <c r="AI40" s="211">
        <v>126</v>
      </c>
      <c r="AJ40" s="210">
        <v>191</v>
      </c>
      <c r="AK40" s="207">
        <v>1.51587301587302</v>
      </c>
      <c r="AL40" s="211">
        <v>551</v>
      </c>
      <c r="AM40" s="210">
        <v>1320</v>
      </c>
      <c r="AN40" s="207">
        <v>2.3956442831215998</v>
      </c>
      <c r="AO40" s="74">
        <f t="shared" si="0"/>
        <v>23464</v>
      </c>
      <c r="AP40" s="44">
        <f t="shared" si="0"/>
        <v>57152</v>
      </c>
      <c r="AQ40" s="38">
        <f t="shared" si="1"/>
        <v>2.4357313331060348</v>
      </c>
    </row>
    <row r="41" spans="1:43" s="97" customFormat="1" x14ac:dyDescent="0.2">
      <c r="A41" s="238" t="s">
        <v>44</v>
      </c>
      <c r="B41" s="29">
        <v>361</v>
      </c>
      <c r="C41" s="138">
        <v>1175</v>
      </c>
      <c r="D41" s="207">
        <v>3.25484764542936</v>
      </c>
      <c r="E41" s="205">
        <v>321</v>
      </c>
      <c r="F41" s="206">
        <v>1196</v>
      </c>
      <c r="G41" s="207">
        <v>3.7258566978193102</v>
      </c>
      <c r="H41" s="208">
        <v>3176</v>
      </c>
      <c r="I41" s="209">
        <v>6565</v>
      </c>
      <c r="J41" s="207">
        <v>2.0670654911838802</v>
      </c>
      <c r="K41" s="208">
        <v>540</v>
      </c>
      <c r="L41" s="210">
        <v>1639</v>
      </c>
      <c r="M41" s="207">
        <v>3.0351851851851901</v>
      </c>
      <c r="N41" s="211">
        <v>600</v>
      </c>
      <c r="O41" s="210">
        <v>2290</v>
      </c>
      <c r="P41" s="207">
        <v>3.81666666666667</v>
      </c>
      <c r="Q41" s="211">
        <v>1163</v>
      </c>
      <c r="R41" s="210">
        <v>3440</v>
      </c>
      <c r="S41" s="207">
        <v>2.95786758383491</v>
      </c>
      <c r="T41" s="211">
        <v>140</v>
      </c>
      <c r="U41" s="210">
        <v>282</v>
      </c>
      <c r="V41" s="207">
        <v>2.0142857142857098</v>
      </c>
      <c r="W41" s="211">
        <v>1202</v>
      </c>
      <c r="X41" s="210">
        <v>4073</v>
      </c>
      <c r="Y41" s="207">
        <v>3.38851913477537</v>
      </c>
      <c r="Z41" s="211">
        <v>8397</v>
      </c>
      <c r="AA41" s="210">
        <v>30303</v>
      </c>
      <c r="AB41" s="207">
        <v>3.6087888531618399</v>
      </c>
      <c r="AC41" s="211">
        <v>816</v>
      </c>
      <c r="AD41" s="210">
        <v>2577</v>
      </c>
      <c r="AE41" s="207">
        <v>3.15808823529412</v>
      </c>
      <c r="AF41" s="211">
        <v>358</v>
      </c>
      <c r="AG41" s="210">
        <v>765</v>
      </c>
      <c r="AH41" s="207">
        <v>2.1368715083798899</v>
      </c>
      <c r="AI41" s="211">
        <v>166</v>
      </c>
      <c r="AJ41" s="210">
        <v>304</v>
      </c>
      <c r="AK41" s="207">
        <v>1.8313253012048201</v>
      </c>
      <c r="AL41" s="211">
        <v>197</v>
      </c>
      <c r="AM41" s="210">
        <v>605</v>
      </c>
      <c r="AN41" s="207">
        <v>3.0710659898477202</v>
      </c>
      <c r="AO41" s="74">
        <f t="shared" si="0"/>
        <v>17437</v>
      </c>
      <c r="AP41" s="44">
        <f t="shared" si="0"/>
        <v>55214</v>
      </c>
      <c r="AQ41" s="38">
        <f t="shared" si="1"/>
        <v>3.1664850605035268</v>
      </c>
    </row>
    <row r="42" spans="1:43" s="97" customFormat="1" x14ac:dyDescent="0.2">
      <c r="A42" s="238" t="s">
        <v>27</v>
      </c>
      <c r="B42" s="29">
        <v>2020</v>
      </c>
      <c r="C42" s="138">
        <v>9608</v>
      </c>
      <c r="D42" s="207">
        <v>4.7564356435643598</v>
      </c>
      <c r="E42" s="205">
        <v>517</v>
      </c>
      <c r="F42" s="206">
        <v>1180</v>
      </c>
      <c r="G42" s="207">
        <v>2.2823984526112202</v>
      </c>
      <c r="H42" s="208">
        <v>3787</v>
      </c>
      <c r="I42" s="209">
        <v>6535</v>
      </c>
      <c r="J42" s="207">
        <v>1.72564034856087</v>
      </c>
      <c r="K42" s="208">
        <v>2460</v>
      </c>
      <c r="L42" s="210">
        <v>5261</v>
      </c>
      <c r="M42" s="207">
        <v>2.1386178861788601</v>
      </c>
      <c r="N42" s="211">
        <v>1425</v>
      </c>
      <c r="O42" s="210">
        <v>2164</v>
      </c>
      <c r="P42" s="207">
        <v>1.5185964912280701</v>
      </c>
      <c r="Q42" s="211">
        <v>3209</v>
      </c>
      <c r="R42" s="210">
        <v>10778</v>
      </c>
      <c r="S42" s="207">
        <v>3.3586787161109402</v>
      </c>
      <c r="T42" s="211">
        <v>219</v>
      </c>
      <c r="U42" s="210">
        <v>377</v>
      </c>
      <c r="V42" s="207">
        <v>1.7214611872146099</v>
      </c>
      <c r="W42" s="211">
        <v>2128</v>
      </c>
      <c r="X42" s="210">
        <v>4012</v>
      </c>
      <c r="Y42" s="207">
        <v>1.88533834586466</v>
      </c>
      <c r="Z42" s="211">
        <v>2200</v>
      </c>
      <c r="AA42" s="210">
        <v>4093</v>
      </c>
      <c r="AB42" s="207">
        <v>1.86045454545455</v>
      </c>
      <c r="AC42" s="211">
        <v>1818</v>
      </c>
      <c r="AD42" s="210">
        <v>7344</v>
      </c>
      <c r="AE42" s="207">
        <v>4.0396039603960396</v>
      </c>
      <c r="AF42" s="211">
        <v>974</v>
      </c>
      <c r="AG42" s="210">
        <v>2095</v>
      </c>
      <c r="AH42" s="207">
        <v>2.15092402464066</v>
      </c>
      <c r="AI42" s="211">
        <v>356</v>
      </c>
      <c r="AJ42" s="210">
        <v>605</v>
      </c>
      <c r="AK42" s="207">
        <v>1.6994382022471901</v>
      </c>
      <c r="AL42" s="211">
        <v>481</v>
      </c>
      <c r="AM42" s="210">
        <v>691</v>
      </c>
      <c r="AN42" s="207">
        <v>1.4365904365904401</v>
      </c>
      <c r="AO42" s="74">
        <f t="shared" si="0"/>
        <v>21594</v>
      </c>
      <c r="AP42" s="44">
        <f t="shared" si="0"/>
        <v>54743</v>
      </c>
      <c r="AQ42" s="38">
        <f t="shared" si="1"/>
        <v>2.5351023432434934</v>
      </c>
    </row>
    <row r="43" spans="1:43" s="97" customFormat="1" x14ac:dyDescent="0.2">
      <c r="A43" s="238" t="s">
        <v>75</v>
      </c>
      <c r="B43" s="29">
        <v>1351</v>
      </c>
      <c r="C43" s="138">
        <v>6605</v>
      </c>
      <c r="D43" s="207">
        <v>4.8889711324944498</v>
      </c>
      <c r="E43" s="205">
        <v>433</v>
      </c>
      <c r="F43" s="206">
        <v>2263</v>
      </c>
      <c r="G43" s="207">
        <v>5.2263279445727502</v>
      </c>
      <c r="H43" s="208">
        <v>4800</v>
      </c>
      <c r="I43" s="209">
        <v>11572</v>
      </c>
      <c r="J43" s="207">
        <v>2.4108333333333301</v>
      </c>
      <c r="K43" s="208">
        <v>1023</v>
      </c>
      <c r="L43" s="210">
        <v>3371</v>
      </c>
      <c r="M43" s="207">
        <v>3.2952101661779101</v>
      </c>
      <c r="N43" s="211">
        <v>691</v>
      </c>
      <c r="O43" s="210">
        <v>1750</v>
      </c>
      <c r="P43" s="207">
        <v>2.5325615050651198</v>
      </c>
      <c r="Q43" s="211">
        <v>1290</v>
      </c>
      <c r="R43" s="210">
        <v>3192</v>
      </c>
      <c r="S43" s="207">
        <v>2.4744186046511598</v>
      </c>
      <c r="T43" s="211">
        <v>72</v>
      </c>
      <c r="U43" s="210">
        <v>140</v>
      </c>
      <c r="V43" s="207">
        <v>1.94444444444444</v>
      </c>
      <c r="W43" s="211">
        <v>1560</v>
      </c>
      <c r="X43" s="210">
        <v>4462</v>
      </c>
      <c r="Y43" s="207">
        <v>2.8602564102564099</v>
      </c>
      <c r="Z43" s="211">
        <v>4636</v>
      </c>
      <c r="AA43" s="210">
        <v>11077</v>
      </c>
      <c r="AB43" s="207">
        <v>2.3893442622950798</v>
      </c>
      <c r="AC43" s="211">
        <v>1391</v>
      </c>
      <c r="AD43" s="210">
        <v>6739</v>
      </c>
      <c r="AE43" s="207">
        <v>4.8447160316319202</v>
      </c>
      <c r="AF43" s="211">
        <v>1111</v>
      </c>
      <c r="AG43" s="210">
        <v>2330</v>
      </c>
      <c r="AH43" s="207">
        <v>2.0972097209721001</v>
      </c>
      <c r="AI43" s="211">
        <v>103</v>
      </c>
      <c r="AJ43" s="210">
        <v>254</v>
      </c>
      <c r="AK43" s="207">
        <v>2.4660194174757302</v>
      </c>
      <c r="AL43" s="211">
        <v>333</v>
      </c>
      <c r="AM43" s="210">
        <v>664</v>
      </c>
      <c r="AN43" s="207">
        <v>1.9939939939939899</v>
      </c>
      <c r="AO43" s="74">
        <f t="shared" si="0"/>
        <v>18794</v>
      </c>
      <c r="AP43" s="44">
        <f t="shared" si="0"/>
        <v>54419</v>
      </c>
      <c r="AQ43" s="38">
        <f t="shared" si="1"/>
        <v>2.8955517718420771</v>
      </c>
    </row>
    <row r="44" spans="1:43" s="97" customFormat="1" x14ac:dyDescent="0.2">
      <c r="A44" s="238" t="s">
        <v>90</v>
      </c>
      <c r="B44" s="29">
        <v>907</v>
      </c>
      <c r="C44" s="138">
        <v>2055</v>
      </c>
      <c r="D44" s="207">
        <v>2.2657111356119102</v>
      </c>
      <c r="E44" s="205">
        <v>160</v>
      </c>
      <c r="F44" s="206">
        <v>678</v>
      </c>
      <c r="G44" s="207">
        <v>4.2374999999999998</v>
      </c>
      <c r="H44" s="208">
        <v>12530</v>
      </c>
      <c r="I44" s="209">
        <v>18604</v>
      </c>
      <c r="J44" s="207">
        <v>1.48475658419792</v>
      </c>
      <c r="K44" s="208">
        <v>2237</v>
      </c>
      <c r="L44" s="210">
        <v>4915</v>
      </c>
      <c r="M44" s="207">
        <v>2.1971390254805501</v>
      </c>
      <c r="N44" s="211">
        <v>819</v>
      </c>
      <c r="O44" s="210">
        <v>2203</v>
      </c>
      <c r="P44" s="207">
        <v>2.6898656898656901</v>
      </c>
      <c r="Q44" s="211">
        <v>3156</v>
      </c>
      <c r="R44" s="210">
        <v>6086</v>
      </c>
      <c r="S44" s="207">
        <v>1.9283903675538701</v>
      </c>
      <c r="T44" s="211">
        <v>60</v>
      </c>
      <c r="U44" s="210">
        <v>180</v>
      </c>
      <c r="V44" s="207">
        <v>3</v>
      </c>
      <c r="W44" s="211">
        <v>1208</v>
      </c>
      <c r="X44" s="210">
        <v>2872</v>
      </c>
      <c r="Y44" s="207">
        <v>2.3774834437086101</v>
      </c>
      <c r="Z44" s="211">
        <v>4753</v>
      </c>
      <c r="AA44" s="210">
        <v>9254</v>
      </c>
      <c r="AB44" s="207">
        <v>1.9469808541973499</v>
      </c>
      <c r="AC44" s="211">
        <v>1498</v>
      </c>
      <c r="AD44" s="210">
        <v>3548</v>
      </c>
      <c r="AE44" s="207">
        <v>2.3684913217623502</v>
      </c>
      <c r="AF44" s="211">
        <v>490</v>
      </c>
      <c r="AG44" s="210">
        <v>1007</v>
      </c>
      <c r="AH44" s="207">
        <v>2.0551020408163301</v>
      </c>
      <c r="AI44" s="211">
        <v>94</v>
      </c>
      <c r="AJ44" s="210">
        <v>138</v>
      </c>
      <c r="AK44" s="207">
        <v>1.4680851063829801</v>
      </c>
      <c r="AL44" s="211">
        <v>192</v>
      </c>
      <c r="AM44" s="210">
        <v>630</v>
      </c>
      <c r="AN44" s="207">
        <v>3.28125</v>
      </c>
      <c r="AO44" s="74">
        <f t="shared" si="0"/>
        <v>28104</v>
      </c>
      <c r="AP44" s="44">
        <f t="shared" si="0"/>
        <v>52170</v>
      </c>
      <c r="AQ44" s="38">
        <f t="shared" si="1"/>
        <v>1.8563193851409052</v>
      </c>
    </row>
    <row r="45" spans="1:43" s="97" customFormat="1" x14ac:dyDescent="0.2">
      <c r="A45" s="238" t="s">
        <v>49</v>
      </c>
      <c r="B45" s="29">
        <v>1192</v>
      </c>
      <c r="C45" s="138">
        <v>4163</v>
      </c>
      <c r="D45" s="207">
        <v>3.4924496644295302</v>
      </c>
      <c r="E45" s="205">
        <v>587</v>
      </c>
      <c r="F45" s="206">
        <v>3423</v>
      </c>
      <c r="G45" s="207">
        <v>5.8313458262350899</v>
      </c>
      <c r="H45" s="208">
        <v>4723</v>
      </c>
      <c r="I45" s="209">
        <v>13083</v>
      </c>
      <c r="J45" s="207">
        <v>2.77006140165149</v>
      </c>
      <c r="K45" s="208">
        <v>1391</v>
      </c>
      <c r="L45" s="210">
        <v>3731</v>
      </c>
      <c r="M45" s="207">
        <v>2.6822429906542098</v>
      </c>
      <c r="N45" s="211">
        <v>1833</v>
      </c>
      <c r="O45" s="210">
        <v>3624</v>
      </c>
      <c r="P45" s="207">
        <v>1.9770867430441901</v>
      </c>
      <c r="Q45" s="211">
        <v>2141</v>
      </c>
      <c r="R45" s="210">
        <v>5019</v>
      </c>
      <c r="S45" s="207">
        <v>2.3442316674451198</v>
      </c>
      <c r="T45" s="211">
        <v>208</v>
      </c>
      <c r="U45" s="210">
        <v>482</v>
      </c>
      <c r="V45" s="207">
        <v>2.3173076923076898</v>
      </c>
      <c r="W45" s="211">
        <v>1273</v>
      </c>
      <c r="X45" s="210">
        <v>2871</v>
      </c>
      <c r="Y45" s="207">
        <v>2.2553024351924602</v>
      </c>
      <c r="Z45" s="211">
        <v>2742</v>
      </c>
      <c r="AA45" s="210">
        <v>5670</v>
      </c>
      <c r="AB45" s="207">
        <v>2.06783369803063</v>
      </c>
      <c r="AC45" s="211">
        <v>968</v>
      </c>
      <c r="AD45" s="210">
        <v>3551</v>
      </c>
      <c r="AE45" s="207">
        <v>3.6683884297520701</v>
      </c>
      <c r="AF45" s="211">
        <v>1269</v>
      </c>
      <c r="AG45" s="210">
        <v>3091</v>
      </c>
      <c r="AH45" s="207">
        <v>2.4357762017336499</v>
      </c>
      <c r="AI45" s="211">
        <v>205</v>
      </c>
      <c r="AJ45" s="210">
        <v>373</v>
      </c>
      <c r="AK45" s="207">
        <v>1.8195121951219499</v>
      </c>
      <c r="AL45" s="211">
        <v>694</v>
      </c>
      <c r="AM45" s="210">
        <v>2699</v>
      </c>
      <c r="AN45" s="207">
        <v>3.8890489913544699</v>
      </c>
      <c r="AO45" s="74">
        <f t="shared" si="0"/>
        <v>19226</v>
      </c>
      <c r="AP45" s="44">
        <f t="shared" si="0"/>
        <v>51780</v>
      </c>
      <c r="AQ45" s="38">
        <f t="shared" si="1"/>
        <v>2.6932279205242899</v>
      </c>
    </row>
    <row r="46" spans="1:43" s="97" customFormat="1" x14ac:dyDescent="0.2">
      <c r="A46" s="238" t="s">
        <v>127</v>
      </c>
      <c r="B46" s="29">
        <v>967</v>
      </c>
      <c r="C46" s="138">
        <v>2646</v>
      </c>
      <c r="D46" s="207">
        <v>2.7362978283350601</v>
      </c>
      <c r="E46" s="205">
        <v>358</v>
      </c>
      <c r="F46" s="206">
        <v>751</v>
      </c>
      <c r="G46" s="207">
        <v>2.0977653631284898</v>
      </c>
      <c r="H46" s="208">
        <v>7215</v>
      </c>
      <c r="I46" s="209">
        <v>13585</v>
      </c>
      <c r="J46" s="207">
        <v>1.8828828828828801</v>
      </c>
      <c r="K46" s="208">
        <v>1649</v>
      </c>
      <c r="L46" s="210">
        <v>3444</v>
      </c>
      <c r="M46" s="207">
        <v>2.08853850818678</v>
      </c>
      <c r="N46" s="211">
        <v>2064</v>
      </c>
      <c r="O46" s="210">
        <v>4448</v>
      </c>
      <c r="P46" s="207">
        <v>2.1550387596899201</v>
      </c>
      <c r="Q46" s="211">
        <v>2527</v>
      </c>
      <c r="R46" s="210">
        <v>6160</v>
      </c>
      <c r="S46" s="207">
        <v>2.4376731301939101</v>
      </c>
      <c r="T46" s="211">
        <v>320</v>
      </c>
      <c r="U46" s="210">
        <v>757</v>
      </c>
      <c r="V46" s="207">
        <v>2.3656250000000001</v>
      </c>
      <c r="W46" s="211">
        <v>1455</v>
      </c>
      <c r="X46" s="210">
        <v>3292</v>
      </c>
      <c r="Y46" s="207">
        <v>2.26254295532646</v>
      </c>
      <c r="Z46" s="211">
        <v>4734</v>
      </c>
      <c r="AA46" s="210">
        <v>8993</v>
      </c>
      <c r="AB46" s="207">
        <v>1.89966201943388</v>
      </c>
      <c r="AC46" s="211">
        <v>1799</v>
      </c>
      <c r="AD46" s="210">
        <v>5295</v>
      </c>
      <c r="AE46" s="207">
        <v>2.94330183435242</v>
      </c>
      <c r="AF46" s="211">
        <v>588</v>
      </c>
      <c r="AG46" s="210">
        <v>1122</v>
      </c>
      <c r="AH46" s="207">
        <v>1.90816326530612</v>
      </c>
      <c r="AI46" s="211">
        <v>80</v>
      </c>
      <c r="AJ46" s="210">
        <v>152</v>
      </c>
      <c r="AK46" s="207">
        <v>1.9</v>
      </c>
      <c r="AL46" s="211">
        <v>289</v>
      </c>
      <c r="AM46" s="210">
        <v>822</v>
      </c>
      <c r="AN46" s="207">
        <v>2.84429065743945</v>
      </c>
      <c r="AO46" s="74">
        <f t="shared" si="0"/>
        <v>24045</v>
      </c>
      <c r="AP46" s="44">
        <f t="shared" si="0"/>
        <v>51467</v>
      </c>
      <c r="AQ46" s="38">
        <f t="shared" si="1"/>
        <v>2.140444998960283</v>
      </c>
    </row>
    <row r="47" spans="1:43" s="97" customFormat="1" x14ac:dyDescent="0.2">
      <c r="A47" s="238" t="s">
        <v>126</v>
      </c>
      <c r="B47" s="29">
        <v>3586</v>
      </c>
      <c r="C47" s="138">
        <v>11294</v>
      </c>
      <c r="D47" s="207">
        <v>3.1494701617401</v>
      </c>
      <c r="E47" s="205">
        <v>1220</v>
      </c>
      <c r="F47" s="206">
        <v>3303</v>
      </c>
      <c r="G47" s="207">
        <v>2.7073770491803302</v>
      </c>
      <c r="H47" s="208">
        <v>4747</v>
      </c>
      <c r="I47" s="209">
        <v>9299</v>
      </c>
      <c r="J47" s="207">
        <v>1.9589214240573001</v>
      </c>
      <c r="K47" s="208">
        <v>1663</v>
      </c>
      <c r="L47" s="210">
        <v>3455</v>
      </c>
      <c r="M47" s="207">
        <v>2.0775706554419702</v>
      </c>
      <c r="N47" s="211">
        <v>1463</v>
      </c>
      <c r="O47" s="210">
        <v>3403</v>
      </c>
      <c r="P47" s="207">
        <v>2.3260423786739599</v>
      </c>
      <c r="Q47" s="211">
        <v>2038</v>
      </c>
      <c r="R47" s="210">
        <v>5400</v>
      </c>
      <c r="S47" s="207">
        <v>2.6496565260058902</v>
      </c>
      <c r="T47" s="211">
        <v>257</v>
      </c>
      <c r="U47" s="210">
        <v>854</v>
      </c>
      <c r="V47" s="207">
        <v>3.32295719844358</v>
      </c>
      <c r="W47" s="211">
        <v>1030</v>
      </c>
      <c r="X47" s="210">
        <v>2443</v>
      </c>
      <c r="Y47" s="207">
        <v>2.3718446601941698</v>
      </c>
      <c r="Z47" s="211">
        <v>1987</v>
      </c>
      <c r="AA47" s="210">
        <v>3774</v>
      </c>
      <c r="AB47" s="207">
        <v>1.8993457473578299</v>
      </c>
      <c r="AC47" s="211">
        <v>1321</v>
      </c>
      <c r="AD47" s="210">
        <v>3599</v>
      </c>
      <c r="AE47" s="207">
        <v>2.7244511733535202</v>
      </c>
      <c r="AF47" s="211">
        <v>932</v>
      </c>
      <c r="AG47" s="210">
        <v>1733</v>
      </c>
      <c r="AH47" s="207">
        <v>1.8594420600858399</v>
      </c>
      <c r="AI47" s="211">
        <v>275</v>
      </c>
      <c r="AJ47" s="210">
        <v>460</v>
      </c>
      <c r="AK47" s="207">
        <v>1.67272727272727</v>
      </c>
      <c r="AL47" s="211">
        <v>767</v>
      </c>
      <c r="AM47" s="210">
        <v>2217</v>
      </c>
      <c r="AN47" s="207">
        <v>2.8904823989569799</v>
      </c>
      <c r="AO47" s="74">
        <f t="shared" si="0"/>
        <v>21286</v>
      </c>
      <c r="AP47" s="44">
        <f t="shared" si="0"/>
        <v>51234</v>
      </c>
      <c r="AQ47" s="38">
        <f t="shared" si="1"/>
        <v>2.4069341351122802</v>
      </c>
    </row>
    <row r="48" spans="1:43" s="97" customFormat="1" x14ac:dyDescent="0.2">
      <c r="A48" s="238" t="s">
        <v>53</v>
      </c>
      <c r="B48" s="29">
        <v>1309</v>
      </c>
      <c r="C48" s="138">
        <v>2626</v>
      </c>
      <c r="D48" s="207">
        <v>2.0061115355233001</v>
      </c>
      <c r="E48" s="205">
        <v>445</v>
      </c>
      <c r="F48" s="206">
        <v>640</v>
      </c>
      <c r="G48" s="207">
        <v>1.4382022471910101</v>
      </c>
      <c r="H48" s="208">
        <v>6102</v>
      </c>
      <c r="I48" s="209">
        <v>10440</v>
      </c>
      <c r="J48" s="207">
        <v>1.7109144542772901</v>
      </c>
      <c r="K48" s="208">
        <v>5212</v>
      </c>
      <c r="L48" s="210">
        <v>7390</v>
      </c>
      <c r="M48" s="207">
        <v>1.4178818112049101</v>
      </c>
      <c r="N48" s="211">
        <v>420</v>
      </c>
      <c r="O48" s="210">
        <v>911</v>
      </c>
      <c r="P48" s="207">
        <v>2.1690476190476198</v>
      </c>
      <c r="Q48" s="211">
        <v>6527</v>
      </c>
      <c r="R48" s="210">
        <v>11848</v>
      </c>
      <c r="S48" s="207">
        <v>1.81522904856749</v>
      </c>
      <c r="T48" s="211">
        <v>183</v>
      </c>
      <c r="U48" s="210">
        <v>364</v>
      </c>
      <c r="V48" s="207">
        <v>1.9890710382513701</v>
      </c>
      <c r="W48" s="211">
        <v>1102</v>
      </c>
      <c r="X48" s="210">
        <v>1721</v>
      </c>
      <c r="Y48" s="207">
        <v>1.5617059891107099</v>
      </c>
      <c r="Z48" s="211">
        <v>2246</v>
      </c>
      <c r="AA48" s="210">
        <v>4850</v>
      </c>
      <c r="AB48" s="207">
        <v>2.1593944790739101</v>
      </c>
      <c r="AC48" s="211">
        <v>4567</v>
      </c>
      <c r="AD48" s="210">
        <v>8097</v>
      </c>
      <c r="AE48" s="207">
        <v>1.77293628202321</v>
      </c>
      <c r="AF48" s="211">
        <v>287</v>
      </c>
      <c r="AG48" s="210">
        <v>495</v>
      </c>
      <c r="AH48" s="207">
        <v>1.72473867595819</v>
      </c>
      <c r="AI48" s="211">
        <v>81</v>
      </c>
      <c r="AJ48" s="210">
        <v>140</v>
      </c>
      <c r="AK48" s="207">
        <v>1.7283950617284001</v>
      </c>
      <c r="AL48" s="211">
        <v>88</v>
      </c>
      <c r="AM48" s="210">
        <v>242</v>
      </c>
      <c r="AN48" s="207">
        <v>2.75</v>
      </c>
      <c r="AO48" s="74">
        <f t="shared" si="0"/>
        <v>28569</v>
      </c>
      <c r="AP48" s="44">
        <f t="shared" si="0"/>
        <v>49764</v>
      </c>
      <c r="AQ48" s="38">
        <f t="shared" si="1"/>
        <v>1.7418880604851412</v>
      </c>
    </row>
    <row r="49" spans="1:43" s="97" customFormat="1" x14ac:dyDescent="0.2">
      <c r="A49" s="238" t="s">
        <v>32</v>
      </c>
      <c r="B49" s="29">
        <v>1157</v>
      </c>
      <c r="C49" s="138">
        <v>4054</v>
      </c>
      <c r="D49" s="207">
        <v>3.50388936905791</v>
      </c>
      <c r="E49" s="205">
        <v>253</v>
      </c>
      <c r="F49" s="206">
        <v>621</v>
      </c>
      <c r="G49" s="207">
        <v>2.4545454545454501</v>
      </c>
      <c r="H49" s="208">
        <v>5618</v>
      </c>
      <c r="I49" s="209">
        <v>12078</v>
      </c>
      <c r="J49" s="207">
        <v>2.1498754004984</v>
      </c>
      <c r="K49" s="208">
        <v>872</v>
      </c>
      <c r="L49" s="210">
        <v>2265</v>
      </c>
      <c r="M49" s="207">
        <v>2.5974770642201799</v>
      </c>
      <c r="N49" s="211">
        <v>936</v>
      </c>
      <c r="O49" s="210">
        <v>2397</v>
      </c>
      <c r="P49" s="207">
        <v>2.5608974358974401</v>
      </c>
      <c r="Q49" s="211">
        <v>1124</v>
      </c>
      <c r="R49" s="210">
        <v>2869</v>
      </c>
      <c r="S49" s="207">
        <v>2.5524911032028501</v>
      </c>
      <c r="T49" s="211">
        <v>83</v>
      </c>
      <c r="U49" s="210">
        <v>349</v>
      </c>
      <c r="V49" s="207">
        <v>4.2048192771084301</v>
      </c>
      <c r="W49" s="211">
        <v>1428</v>
      </c>
      <c r="X49" s="210">
        <v>3724</v>
      </c>
      <c r="Y49" s="207">
        <v>2.6078431372548998</v>
      </c>
      <c r="Z49" s="211">
        <v>4808</v>
      </c>
      <c r="AA49" s="210">
        <v>10051</v>
      </c>
      <c r="AB49" s="207">
        <v>2.09047420965058</v>
      </c>
      <c r="AC49" s="211">
        <v>1053</v>
      </c>
      <c r="AD49" s="210">
        <v>3503</v>
      </c>
      <c r="AE49" s="207">
        <v>3.32668566001899</v>
      </c>
      <c r="AF49" s="211">
        <v>643</v>
      </c>
      <c r="AG49" s="210">
        <v>1289</v>
      </c>
      <c r="AH49" s="207">
        <v>2.0046656298600301</v>
      </c>
      <c r="AI49" s="211">
        <v>45</v>
      </c>
      <c r="AJ49" s="210">
        <v>126</v>
      </c>
      <c r="AK49" s="207">
        <v>2.8</v>
      </c>
      <c r="AL49" s="211">
        <v>203</v>
      </c>
      <c r="AM49" s="210">
        <v>634</v>
      </c>
      <c r="AN49" s="207">
        <v>3.1231527093596099</v>
      </c>
      <c r="AO49" s="74">
        <f t="shared" si="0"/>
        <v>18223</v>
      </c>
      <c r="AP49" s="44">
        <f t="shared" si="0"/>
        <v>43960</v>
      </c>
      <c r="AQ49" s="38">
        <f t="shared" si="1"/>
        <v>2.4123360588267575</v>
      </c>
    </row>
    <row r="50" spans="1:43" s="97" customFormat="1" x14ac:dyDescent="0.2">
      <c r="A50" s="238" t="s">
        <v>51</v>
      </c>
      <c r="B50" s="29">
        <v>433</v>
      </c>
      <c r="C50" s="138">
        <v>1709</v>
      </c>
      <c r="D50" s="207">
        <v>3.9468822170900699</v>
      </c>
      <c r="E50" s="205">
        <v>174</v>
      </c>
      <c r="F50" s="206">
        <v>650</v>
      </c>
      <c r="G50" s="207">
        <v>3.73563218390805</v>
      </c>
      <c r="H50" s="208">
        <v>3912</v>
      </c>
      <c r="I50" s="209">
        <v>9245</v>
      </c>
      <c r="J50" s="207">
        <v>2.3632413087934601</v>
      </c>
      <c r="K50" s="208">
        <v>624</v>
      </c>
      <c r="L50" s="210">
        <v>1672</v>
      </c>
      <c r="M50" s="207">
        <v>2.6794871794871802</v>
      </c>
      <c r="N50" s="211">
        <v>679</v>
      </c>
      <c r="O50" s="210">
        <v>1626</v>
      </c>
      <c r="P50" s="207">
        <v>2.3946980854197299</v>
      </c>
      <c r="Q50" s="211">
        <v>1580</v>
      </c>
      <c r="R50" s="210">
        <v>4416</v>
      </c>
      <c r="S50" s="207">
        <v>2.7949367088607602</v>
      </c>
      <c r="T50" s="211">
        <v>76</v>
      </c>
      <c r="U50" s="210">
        <v>240</v>
      </c>
      <c r="V50" s="207">
        <v>3.1578947368421102</v>
      </c>
      <c r="W50" s="211">
        <v>1247</v>
      </c>
      <c r="X50" s="210">
        <v>3890</v>
      </c>
      <c r="Y50" s="207">
        <v>3.1194867682437901</v>
      </c>
      <c r="Z50" s="211">
        <v>5705</v>
      </c>
      <c r="AA50" s="210">
        <v>15104</v>
      </c>
      <c r="AB50" s="207">
        <v>2.6475021910604699</v>
      </c>
      <c r="AC50" s="211">
        <v>515</v>
      </c>
      <c r="AD50" s="210">
        <v>2280</v>
      </c>
      <c r="AE50" s="207">
        <v>4.42718446601942</v>
      </c>
      <c r="AF50" s="211">
        <v>939</v>
      </c>
      <c r="AG50" s="210">
        <v>2089</v>
      </c>
      <c r="AH50" s="207">
        <v>2.2247071352502701</v>
      </c>
      <c r="AI50" s="211">
        <v>70</v>
      </c>
      <c r="AJ50" s="210">
        <v>123</v>
      </c>
      <c r="AK50" s="207">
        <v>1.75714285714286</v>
      </c>
      <c r="AL50" s="211">
        <v>325</v>
      </c>
      <c r="AM50" s="210">
        <v>798</v>
      </c>
      <c r="AN50" s="207">
        <v>2.4553846153846202</v>
      </c>
      <c r="AO50" s="74">
        <f t="shared" si="0"/>
        <v>16279</v>
      </c>
      <c r="AP50" s="44">
        <f t="shared" si="0"/>
        <v>43842</v>
      </c>
      <c r="AQ50" s="38">
        <f t="shared" si="1"/>
        <v>2.6931629706984457</v>
      </c>
    </row>
    <row r="51" spans="1:43" s="97" customFormat="1" x14ac:dyDescent="0.2">
      <c r="A51" s="238" t="s">
        <v>43</v>
      </c>
      <c r="B51" s="29">
        <v>1693</v>
      </c>
      <c r="C51" s="138">
        <v>4467</v>
      </c>
      <c r="D51" s="207">
        <v>2.6385115180153602</v>
      </c>
      <c r="E51" s="205">
        <v>505</v>
      </c>
      <c r="F51" s="206">
        <v>944</v>
      </c>
      <c r="G51" s="207">
        <v>1.8693069306930701</v>
      </c>
      <c r="H51" s="208">
        <v>4464</v>
      </c>
      <c r="I51" s="209">
        <v>8133</v>
      </c>
      <c r="J51" s="207">
        <v>1.82190860215054</v>
      </c>
      <c r="K51" s="208">
        <v>1580</v>
      </c>
      <c r="L51" s="210">
        <v>3579</v>
      </c>
      <c r="M51" s="207">
        <v>2.2651898734177198</v>
      </c>
      <c r="N51" s="211">
        <v>816</v>
      </c>
      <c r="O51" s="210">
        <v>1893</v>
      </c>
      <c r="P51" s="207">
        <v>2.3198529411764701</v>
      </c>
      <c r="Q51" s="211">
        <v>1602</v>
      </c>
      <c r="R51" s="210">
        <v>3809</v>
      </c>
      <c r="S51" s="207">
        <v>2.3776529338327101</v>
      </c>
      <c r="T51" s="211">
        <v>93</v>
      </c>
      <c r="U51" s="210">
        <v>169</v>
      </c>
      <c r="V51" s="207">
        <v>1.8172043010752701</v>
      </c>
      <c r="W51" s="211">
        <v>886</v>
      </c>
      <c r="X51" s="210">
        <v>1926</v>
      </c>
      <c r="Y51" s="207">
        <v>2.17381489841986</v>
      </c>
      <c r="Z51" s="211">
        <v>2978</v>
      </c>
      <c r="AA51" s="210">
        <v>6362</v>
      </c>
      <c r="AB51" s="207">
        <v>2.1363331094694402</v>
      </c>
      <c r="AC51" s="211">
        <v>2623</v>
      </c>
      <c r="AD51" s="210">
        <v>8828</v>
      </c>
      <c r="AE51" s="207">
        <v>3.3656118947769702</v>
      </c>
      <c r="AF51" s="211">
        <v>884</v>
      </c>
      <c r="AG51" s="210">
        <v>1489</v>
      </c>
      <c r="AH51" s="207">
        <v>1.6843891402714899</v>
      </c>
      <c r="AI51" s="211">
        <v>57</v>
      </c>
      <c r="AJ51" s="210">
        <v>183</v>
      </c>
      <c r="AK51" s="207">
        <v>3.2105263157894699</v>
      </c>
      <c r="AL51" s="211">
        <v>236</v>
      </c>
      <c r="AM51" s="210">
        <v>473</v>
      </c>
      <c r="AN51" s="207">
        <v>2.0042372881355899</v>
      </c>
      <c r="AO51" s="74">
        <f t="shared" si="0"/>
        <v>18417</v>
      </c>
      <c r="AP51" s="44">
        <f t="shared" si="0"/>
        <v>42255</v>
      </c>
      <c r="AQ51" s="38">
        <f t="shared" si="1"/>
        <v>2.2943476136178531</v>
      </c>
    </row>
    <row r="52" spans="1:43" s="97" customFormat="1" x14ac:dyDescent="0.2">
      <c r="A52" s="238" t="s">
        <v>45</v>
      </c>
      <c r="B52" s="29">
        <v>1463</v>
      </c>
      <c r="C52" s="138">
        <v>4503</v>
      </c>
      <c r="D52" s="207">
        <v>3.0779220779220799</v>
      </c>
      <c r="E52" s="205">
        <v>405</v>
      </c>
      <c r="F52" s="206">
        <v>827</v>
      </c>
      <c r="G52" s="207">
        <v>2.0419753086419798</v>
      </c>
      <c r="H52" s="208">
        <v>4475</v>
      </c>
      <c r="I52" s="209">
        <v>8577</v>
      </c>
      <c r="J52" s="207">
        <v>1.9166480446927401</v>
      </c>
      <c r="K52" s="208">
        <v>1245</v>
      </c>
      <c r="L52" s="210">
        <v>3032</v>
      </c>
      <c r="M52" s="207">
        <v>2.4353413654618499</v>
      </c>
      <c r="N52" s="211">
        <v>865</v>
      </c>
      <c r="O52" s="210">
        <v>2524</v>
      </c>
      <c r="P52" s="207">
        <v>2.9179190751445101</v>
      </c>
      <c r="Q52" s="211">
        <v>1671</v>
      </c>
      <c r="R52" s="210">
        <v>3595</v>
      </c>
      <c r="S52" s="207">
        <v>2.15140634350688</v>
      </c>
      <c r="T52" s="211">
        <v>200</v>
      </c>
      <c r="U52" s="210">
        <v>483</v>
      </c>
      <c r="V52" s="207">
        <v>2.415</v>
      </c>
      <c r="W52" s="211">
        <v>965</v>
      </c>
      <c r="X52" s="210">
        <v>2043</v>
      </c>
      <c r="Y52" s="207">
        <v>2.1170984455958499</v>
      </c>
      <c r="Z52" s="211">
        <v>2591</v>
      </c>
      <c r="AA52" s="210">
        <v>5597</v>
      </c>
      <c r="AB52" s="207">
        <v>2.1601698186028599</v>
      </c>
      <c r="AC52" s="211">
        <v>1773</v>
      </c>
      <c r="AD52" s="210">
        <v>5213</v>
      </c>
      <c r="AE52" s="207">
        <v>2.9402143260011302</v>
      </c>
      <c r="AF52" s="211">
        <v>850</v>
      </c>
      <c r="AG52" s="210">
        <v>1675</v>
      </c>
      <c r="AH52" s="207">
        <v>1.97058823529412</v>
      </c>
      <c r="AI52" s="211">
        <v>79</v>
      </c>
      <c r="AJ52" s="210">
        <v>157</v>
      </c>
      <c r="AK52" s="207">
        <v>1.9873417721519</v>
      </c>
      <c r="AL52" s="211">
        <v>239</v>
      </c>
      <c r="AM52" s="210">
        <v>567</v>
      </c>
      <c r="AN52" s="207">
        <v>2.3723849372384902</v>
      </c>
      <c r="AO52" s="74">
        <f t="shared" si="0"/>
        <v>16821</v>
      </c>
      <c r="AP52" s="44">
        <f t="shared" si="0"/>
        <v>38793</v>
      </c>
      <c r="AQ52" s="38">
        <f t="shared" si="1"/>
        <v>2.3062243624041376</v>
      </c>
    </row>
    <row r="53" spans="1:43" s="97" customFormat="1" x14ac:dyDescent="0.2">
      <c r="A53" s="238" t="s">
        <v>42</v>
      </c>
      <c r="B53" s="29">
        <v>1026</v>
      </c>
      <c r="C53" s="138">
        <v>3662</v>
      </c>
      <c r="D53" s="207">
        <v>3.5692007797271001</v>
      </c>
      <c r="E53" s="205">
        <v>511</v>
      </c>
      <c r="F53" s="206">
        <v>1699</v>
      </c>
      <c r="G53" s="207">
        <v>3.3248532289628199</v>
      </c>
      <c r="H53" s="208">
        <v>4843</v>
      </c>
      <c r="I53" s="209">
        <v>10092</v>
      </c>
      <c r="J53" s="207">
        <v>2.08383233532934</v>
      </c>
      <c r="K53" s="208">
        <v>1364</v>
      </c>
      <c r="L53" s="210">
        <v>3111</v>
      </c>
      <c r="M53" s="207">
        <v>2.2807917888563098</v>
      </c>
      <c r="N53" s="211">
        <v>70</v>
      </c>
      <c r="O53" s="210">
        <v>228</v>
      </c>
      <c r="P53" s="207">
        <v>3.2571428571428598</v>
      </c>
      <c r="Q53" s="211">
        <v>1656</v>
      </c>
      <c r="R53" s="210">
        <v>3055</v>
      </c>
      <c r="S53" s="207">
        <v>1.84480676328502</v>
      </c>
      <c r="T53" s="211">
        <v>110</v>
      </c>
      <c r="U53" s="210">
        <v>163</v>
      </c>
      <c r="V53" s="207">
        <v>1.4818181818181799</v>
      </c>
      <c r="W53" s="211">
        <v>1247</v>
      </c>
      <c r="X53" s="210">
        <v>2647</v>
      </c>
      <c r="Y53" s="207">
        <v>2.1226944667201302</v>
      </c>
      <c r="Z53" s="211">
        <v>3337</v>
      </c>
      <c r="AA53" s="210">
        <v>7023</v>
      </c>
      <c r="AB53" s="207">
        <v>2.1045849565478001</v>
      </c>
      <c r="AC53" s="211">
        <v>685</v>
      </c>
      <c r="AD53" s="210">
        <v>2110</v>
      </c>
      <c r="AE53" s="207">
        <v>3.0802919708029202</v>
      </c>
      <c r="AF53" s="211">
        <v>1327</v>
      </c>
      <c r="AG53" s="210">
        <v>2619</v>
      </c>
      <c r="AH53" s="207">
        <v>1.97362471740769</v>
      </c>
      <c r="AI53" s="211">
        <v>167</v>
      </c>
      <c r="AJ53" s="210">
        <v>281</v>
      </c>
      <c r="AK53" s="207">
        <v>1.68263473053892</v>
      </c>
      <c r="AL53" s="211">
        <v>499</v>
      </c>
      <c r="AM53" s="210">
        <v>950</v>
      </c>
      <c r="AN53" s="207">
        <v>1.9038076152304599</v>
      </c>
      <c r="AO53" s="74">
        <f t="shared" si="0"/>
        <v>16842</v>
      </c>
      <c r="AP53" s="44">
        <f t="shared" si="0"/>
        <v>37640</v>
      </c>
      <c r="AQ53" s="38">
        <f t="shared" si="1"/>
        <v>2.2348889680560502</v>
      </c>
    </row>
    <row r="54" spans="1:43" s="97" customFormat="1" x14ac:dyDescent="0.2">
      <c r="A54" s="238" t="s">
        <v>89</v>
      </c>
      <c r="B54" s="29">
        <v>624</v>
      </c>
      <c r="C54" s="138">
        <v>1810</v>
      </c>
      <c r="D54" s="207">
        <v>2.90064102564103</v>
      </c>
      <c r="E54" s="205">
        <v>193</v>
      </c>
      <c r="F54" s="206">
        <v>752</v>
      </c>
      <c r="G54" s="207">
        <v>3.8963730569948201</v>
      </c>
      <c r="H54" s="208">
        <v>4795</v>
      </c>
      <c r="I54" s="209">
        <v>9606</v>
      </c>
      <c r="J54" s="207">
        <v>2.00333680917623</v>
      </c>
      <c r="K54" s="208">
        <v>1030</v>
      </c>
      <c r="L54" s="210">
        <v>2219</v>
      </c>
      <c r="M54" s="207">
        <v>2.15436893203883</v>
      </c>
      <c r="N54" s="211">
        <v>375</v>
      </c>
      <c r="O54" s="210">
        <v>989</v>
      </c>
      <c r="P54" s="207">
        <v>2.6373333333333302</v>
      </c>
      <c r="Q54" s="211">
        <v>2673</v>
      </c>
      <c r="R54" s="210">
        <v>5207</v>
      </c>
      <c r="S54" s="207">
        <v>1.9479985035540599</v>
      </c>
      <c r="T54" s="211">
        <v>47</v>
      </c>
      <c r="U54" s="210">
        <v>161</v>
      </c>
      <c r="V54" s="207">
        <v>3.4255319148936199</v>
      </c>
      <c r="W54" s="211">
        <v>551</v>
      </c>
      <c r="X54" s="210">
        <v>1720</v>
      </c>
      <c r="Y54" s="207">
        <v>3.1215970961887498</v>
      </c>
      <c r="Z54" s="211">
        <v>4023</v>
      </c>
      <c r="AA54" s="210">
        <v>10805</v>
      </c>
      <c r="AB54" s="207">
        <v>2.6858066119811101</v>
      </c>
      <c r="AC54" s="211">
        <v>819</v>
      </c>
      <c r="AD54" s="210">
        <v>2496</v>
      </c>
      <c r="AE54" s="207">
        <v>3.0476190476190501</v>
      </c>
      <c r="AF54" s="211">
        <v>559</v>
      </c>
      <c r="AG54" s="210">
        <v>1107</v>
      </c>
      <c r="AH54" s="207">
        <v>1.98032200357782</v>
      </c>
      <c r="AI54" s="211">
        <v>70</v>
      </c>
      <c r="AJ54" s="210">
        <v>241</v>
      </c>
      <c r="AK54" s="207">
        <v>3.44285714285714</v>
      </c>
      <c r="AL54" s="211">
        <v>109</v>
      </c>
      <c r="AM54" s="210">
        <v>330</v>
      </c>
      <c r="AN54" s="207">
        <v>3.0275229357798201</v>
      </c>
      <c r="AO54" s="74">
        <f t="shared" si="0"/>
        <v>15868</v>
      </c>
      <c r="AP54" s="44">
        <f t="shared" si="0"/>
        <v>37443</v>
      </c>
      <c r="AQ54" s="38">
        <f t="shared" si="1"/>
        <v>2.359654650869675</v>
      </c>
    </row>
    <row r="55" spans="1:43" s="97" customFormat="1" x14ac:dyDescent="0.2">
      <c r="A55" s="238" t="s">
        <v>56</v>
      </c>
      <c r="B55" s="29">
        <v>466</v>
      </c>
      <c r="C55" s="138">
        <v>1246</v>
      </c>
      <c r="D55" s="207">
        <v>2.67381974248927</v>
      </c>
      <c r="E55" s="205">
        <v>166</v>
      </c>
      <c r="F55" s="206">
        <v>397</v>
      </c>
      <c r="G55" s="207">
        <v>2.3915662650602401</v>
      </c>
      <c r="H55" s="208">
        <v>5582</v>
      </c>
      <c r="I55" s="209">
        <v>10087</v>
      </c>
      <c r="J55" s="207">
        <v>1.80705840200645</v>
      </c>
      <c r="K55" s="208">
        <v>1149</v>
      </c>
      <c r="L55" s="210">
        <v>2125</v>
      </c>
      <c r="M55" s="207">
        <v>1.8494342906875501</v>
      </c>
      <c r="N55" s="211">
        <v>635</v>
      </c>
      <c r="O55" s="210">
        <v>1713</v>
      </c>
      <c r="P55" s="207">
        <v>2.6976377952755901</v>
      </c>
      <c r="Q55" s="211">
        <v>1701</v>
      </c>
      <c r="R55" s="210">
        <v>3444</v>
      </c>
      <c r="S55" s="207">
        <v>2.0246913580246901</v>
      </c>
      <c r="T55" s="211">
        <v>54</v>
      </c>
      <c r="U55" s="210">
        <v>142</v>
      </c>
      <c r="V55" s="207">
        <v>2.6296296296296302</v>
      </c>
      <c r="W55" s="211">
        <v>787</v>
      </c>
      <c r="X55" s="210">
        <v>1991</v>
      </c>
      <c r="Y55" s="207">
        <v>2.5298602287166498</v>
      </c>
      <c r="Z55" s="211">
        <v>3719</v>
      </c>
      <c r="AA55" s="210">
        <v>9956</v>
      </c>
      <c r="AB55" s="207">
        <v>2.6770637268082802</v>
      </c>
      <c r="AC55" s="211">
        <v>896</v>
      </c>
      <c r="AD55" s="210">
        <v>3154</v>
      </c>
      <c r="AE55" s="207">
        <v>3.52008928571429</v>
      </c>
      <c r="AF55" s="211">
        <v>610</v>
      </c>
      <c r="AG55" s="210">
        <v>1390</v>
      </c>
      <c r="AH55" s="207">
        <v>2.27868852459016</v>
      </c>
      <c r="AI55" s="211">
        <v>123</v>
      </c>
      <c r="AJ55" s="210">
        <v>310</v>
      </c>
      <c r="AK55" s="207">
        <v>2.52032520325203</v>
      </c>
      <c r="AL55" s="211">
        <v>90</v>
      </c>
      <c r="AM55" s="210">
        <v>203</v>
      </c>
      <c r="AN55" s="207">
        <v>2.25555555555556</v>
      </c>
      <c r="AO55" s="74">
        <f t="shared" si="0"/>
        <v>15978</v>
      </c>
      <c r="AP55" s="44">
        <f t="shared" si="0"/>
        <v>36158</v>
      </c>
      <c r="AQ55" s="38">
        <f t="shared" si="1"/>
        <v>2.2629866065840529</v>
      </c>
    </row>
    <row r="56" spans="1:43" s="97" customFormat="1" x14ac:dyDescent="0.2">
      <c r="A56" s="238" t="s">
        <v>72</v>
      </c>
      <c r="B56" s="29">
        <v>362</v>
      </c>
      <c r="C56" s="138">
        <v>631</v>
      </c>
      <c r="D56" s="207">
        <v>1.74309392265193</v>
      </c>
      <c r="E56" s="205">
        <v>57</v>
      </c>
      <c r="F56" s="206">
        <v>171</v>
      </c>
      <c r="G56" s="207">
        <v>3</v>
      </c>
      <c r="H56" s="208">
        <v>4740</v>
      </c>
      <c r="I56" s="209">
        <v>10880</v>
      </c>
      <c r="J56" s="207">
        <v>2.2953586497890299</v>
      </c>
      <c r="K56" s="208">
        <v>3323</v>
      </c>
      <c r="L56" s="210">
        <v>5966</v>
      </c>
      <c r="M56" s="207">
        <v>1.79536563346374</v>
      </c>
      <c r="N56" s="211">
        <v>330</v>
      </c>
      <c r="O56" s="210">
        <v>869</v>
      </c>
      <c r="P56" s="207">
        <v>2.6333333333333302</v>
      </c>
      <c r="Q56" s="211">
        <v>3075</v>
      </c>
      <c r="R56" s="210">
        <v>6860</v>
      </c>
      <c r="S56" s="207">
        <v>2.2308943089430899</v>
      </c>
      <c r="T56" s="211">
        <v>17</v>
      </c>
      <c r="U56" s="210">
        <v>74</v>
      </c>
      <c r="V56" s="207">
        <v>4.3529411764705896</v>
      </c>
      <c r="W56" s="211">
        <v>398</v>
      </c>
      <c r="X56" s="210">
        <v>1172</v>
      </c>
      <c r="Y56" s="207">
        <v>2.9447236180904501</v>
      </c>
      <c r="Z56" s="211">
        <v>2215</v>
      </c>
      <c r="AA56" s="210">
        <v>5998</v>
      </c>
      <c r="AB56" s="207">
        <v>2.7079006772009002</v>
      </c>
      <c r="AC56" s="211">
        <v>1104</v>
      </c>
      <c r="AD56" s="210">
        <v>1970</v>
      </c>
      <c r="AE56" s="207">
        <v>1.7844202898550701</v>
      </c>
      <c r="AF56" s="211">
        <v>494</v>
      </c>
      <c r="AG56" s="210">
        <v>666</v>
      </c>
      <c r="AH56" s="207">
        <v>1.34817813765182</v>
      </c>
      <c r="AI56" s="211">
        <v>8</v>
      </c>
      <c r="AJ56" s="210">
        <v>52</v>
      </c>
      <c r="AK56" s="207">
        <v>6.5</v>
      </c>
      <c r="AL56" s="211">
        <v>105</v>
      </c>
      <c r="AM56" s="210">
        <v>212</v>
      </c>
      <c r="AN56" s="207">
        <v>2.0190476190476199</v>
      </c>
      <c r="AO56" s="74">
        <f t="shared" si="0"/>
        <v>16228</v>
      </c>
      <c r="AP56" s="44">
        <f t="shared" si="0"/>
        <v>35521</v>
      </c>
      <c r="AQ56" s="38">
        <f t="shared" si="1"/>
        <v>2.188871087010106</v>
      </c>
    </row>
    <row r="57" spans="1:43" s="97" customFormat="1" x14ac:dyDescent="0.2">
      <c r="A57" s="238" t="s">
        <v>52</v>
      </c>
      <c r="B57" s="29">
        <v>765</v>
      </c>
      <c r="C57" s="138">
        <v>2050</v>
      </c>
      <c r="D57" s="207">
        <v>2.6797385620915</v>
      </c>
      <c r="E57" s="205">
        <v>722</v>
      </c>
      <c r="F57" s="206">
        <v>2512</v>
      </c>
      <c r="G57" s="207">
        <v>3.4792243767312998</v>
      </c>
      <c r="H57" s="208">
        <v>3534</v>
      </c>
      <c r="I57" s="209">
        <v>8030</v>
      </c>
      <c r="J57" s="207">
        <v>2.2722127900396201</v>
      </c>
      <c r="K57" s="208">
        <v>1690</v>
      </c>
      <c r="L57" s="210">
        <v>4527</v>
      </c>
      <c r="M57" s="207">
        <v>2.6786982248520701</v>
      </c>
      <c r="N57" s="211">
        <v>1307</v>
      </c>
      <c r="O57" s="210">
        <v>3131</v>
      </c>
      <c r="P57" s="207">
        <v>2.3955623565417001</v>
      </c>
      <c r="Q57" s="211">
        <v>1653</v>
      </c>
      <c r="R57" s="210">
        <v>3644</v>
      </c>
      <c r="S57" s="207">
        <v>2.2044767090139099</v>
      </c>
      <c r="T57" s="211">
        <v>122</v>
      </c>
      <c r="U57" s="210">
        <v>297</v>
      </c>
      <c r="V57" s="207">
        <v>2.4344262295082002</v>
      </c>
      <c r="W57" s="211">
        <v>644</v>
      </c>
      <c r="X57" s="210">
        <v>1465</v>
      </c>
      <c r="Y57" s="207">
        <v>2.27484472049689</v>
      </c>
      <c r="Z57" s="211">
        <v>1633</v>
      </c>
      <c r="AA57" s="210">
        <v>3572</v>
      </c>
      <c r="AB57" s="207">
        <v>2.1873851806491098</v>
      </c>
      <c r="AC57" s="211">
        <v>745</v>
      </c>
      <c r="AD57" s="210">
        <v>1711</v>
      </c>
      <c r="AE57" s="207">
        <v>2.2966442953020101</v>
      </c>
      <c r="AF57" s="211">
        <v>815</v>
      </c>
      <c r="AG57" s="210">
        <v>1524</v>
      </c>
      <c r="AH57" s="207">
        <v>1.8699386503067501</v>
      </c>
      <c r="AI57" s="211">
        <v>126</v>
      </c>
      <c r="AJ57" s="210">
        <v>289</v>
      </c>
      <c r="AK57" s="207">
        <v>2.2936507936507899</v>
      </c>
      <c r="AL57" s="211">
        <v>570</v>
      </c>
      <c r="AM57" s="210">
        <v>2385</v>
      </c>
      <c r="AN57" s="207">
        <v>4.1842105263157903</v>
      </c>
      <c r="AO57" s="74">
        <f t="shared" si="0"/>
        <v>14326</v>
      </c>
      <c r="AP57" s="44">
        <f t="shared" si="0"/>
        <v>35137</v>
      </c>
      <c r="AQ57" s="38">
        <f t="shared" si="1"/>
        <v>2.4526734608404301</v>
      </c>
    </row>
    <row r="58" spans="1:43" s="97" customFormat="1" x14ac:dyDescent="0.2">
      <c r="A58" s="238" t="s">
        <v>91</v>
      </c>
      <c r="B58" s="29">
        <v>522</v>
      </c>
      <c r="C58" s="138">
        <v>1676</v>
      </c>
      <c r="D58" s="207">
        <v>3.2107279693486599</v>
      </c>
      <c r="E58" s="205">
        <v>51</v>
      </c>
      <c r="F58" s="206">
        <v>121</v>
      </c>
      <c r="G58" s="207">
        <v>2.37254901960784</v>
      </c>
      <c r="H58" s="208">
        <v>5262</v>
      </c>
      <c r="I58" s="209">
        <v>9178</v>
      </c>
      <c r="J58" s="207">
        <v>1.74420372481946</v>
      </c>
      <c r="K58" s="208">
        <v>1331</v>
      </c>
      <c r="L58" s="210">
        <v>4122</v>
      </c>
      <c r="M58" s="207">
        <v>3.0969196093162998</v>
      </c>
      <c r="N58" s="211">
        <v>100</v>
      </c>
      <c r="O58" s="210">
        <v>242</v>
      </c>
      <c r="P58" s="207">
        <v>2.42</v>
      </c>
      <c r="Q58" s="211">
        <v>1650</v>
      </c>
      <c r="R58" s="210">
        <v>3768</v>
      </c>
      <c r="S58" s="207">
        <v>2.2836363636363601</v>
      </c>
      <c r="T58" s="211">
        <v>9</v>
      </c>
      <c r="U58" s="210">
        <v>18</v>
      </c>
      <c r="V58" s="207">
        <v>2</v>
      </c>
      <c r="W58" s="211">
        <v>455</v>
      </c>
      <c r="X58" s="210">
        <v>1246</v>
      </c>
      <c r="Y58" s="207">
        <v>2.7384615384615398</v>
      </c>
      <c r="Z58" s="211">
        <v>3215</v>
      </c>
      <c r="AA58" s="210">
        <v>9316</v>
      </c>
      <c r="AB58" s="207">
        <v>2.89766718506998</v>
      </c>
      <c r="AC58" s="211">
        <v>217</v>
      </c>
      <c r="AD58" s="210">
        <v>611</v>
      </c>
      <c r="AE58" s="207">
        <v>2.81566820276498</v>
      </c>
      <c r="AF58" s="211">
        <v>329</v>
      </c>
      <c r="AG58" s="210">
        <v>707</v>
      </c>
      <c r="AH58" s="207">
        <v>2.1489361702127701</v>
      </c>
      <c r="AI58" s="211">
        <v>4</v>
      </c>
      <c r="AJ58" s="210">
        <v>6</v>
      </c>
      <c r="AK58" s="207">
        <v>1.5</v>
      </c>
      <c r="AL58" s="211">
        <v>31</v>
      </c>
      <c r="AM58" s="210">
        <v>75</v>
      </c>
      <c r="AN58" s="207">
        <v>2.4193548387096802</v>
      </c>
      <c r="AO58" s="74">
        <f t="shared" si="0"/>
        <v>13176</v>
      </c>
      <c r="AP58" s="44">
        <f t="shared" si="0"/>
        <v>31086</v>
      </c>
      <c r="AQ58" s="38">
        <f t="shared" si="1"/>
        <v>2.3592896174863389</v>
      </c>
    </row>
    <row r="59" spans="1:43" s="97" customFormat="1" x14ac:dyDescent="0.2">
      <c r="A59" s="238" t="s">
        <v>92</v>
      </c>
      <c r="B59" s="29">
        <v>276</v>
      </c>
      <c r="C59" s="138">
        <v>908</v>
      </c>
      <c r="D59" s="207">
        <v>3.2898550724637698</v>
      </c>
      <c r="E59" s="205">
        <v>67</v>
      </c>
      <c r="F59" s="206">
        <v>213</v>
      </c>
      <c r="G59" s="207">
        <v>3.1791044776119399</v>
      </c>
      <c r="H59" s="208">
        <v>1051</v>
      </c>
      <c r="I59" s="209">
        <v>2874</v>
      </c>
      <c r="J59" s="207">
        <v>2.7345385347288298</v>
      </c>
      <c r="K59" s="208">
        <v>608</v>
      </c>
      <c r="L59" s="210">
        <v>1544</v>
      </c>
      <c r="M59" s="207">
        <v>2.5394736842105301</v>
      </c>
      <c r="N59" s="211">
        <v>128</v>
      </c>
      <c r="O59" s="210">
        <v>335</v>
      </c>
      <c r="P59" s="207">
        <v>2.6171875</v>
      </c>
      <c r="Q59" s="211">
        <v>2201</v>
      </c>
      <c r="R59" s="210">
        <v>5296</v>
      </c>
      <c r="S59" s="207">
        <v>2.4061790095411202</v>
      </c>
      <c r="T59" s="211">
        <v>35</v>
      </c>
      <c r="U59" s="210">
        <v>77</v>
      </c>
      <c r="V59" s="207">
        <v>2.2000000000000002</v>
      </c>
      <c r="W59" s="211">
        <v>823</v>
      </c>
      <c r="X59" s="210">
        <v>2860</v>
      </c>
      <c r="Y59" s="207">
        <v>3.4750911300121499</v>
      </c>
      <c r="Z59" s="211">
        <v>3658</v>
      </c>
      <c r="AA59" s="210">
        <v>9408</v>
      </c>
      <c r="AB59" s="207">
        <v>2.5718972115910299</v>
      </c>
      <c r="AC59" s="211">
        <v>510</v>
      </c>
      <c r="AD59" s="210">
        <v>2294</v>
      </c>
      <c r="AE59" s="207">
        <v>4.4980392156862701</v>
      </c>
      <c r="AF59" s="211">
        <v>497</v>
      </c>
      <c r="AG59" s="210">
        <v>1023</v>
      </c>
      <c r="AH59" s="207">
        <v>2.05835010060362</v>
      </c>
      <c r="AI59" s="211">
        <v>19</v>
      </c>
      <c r="AJ59" s="210">
        <v>42</v>
      </c>
      <c r="AK59" s="207">
        <v>2.2105263157894699</v>
      </c>
      <c r="AL59" s="211">
        <v>18</v>
      </c>
      <c r="AM59" s="210">
        <v>30</v>
      </c>
      <c r="AN59" s="207">
        <v>1.6666666666666701</v>
      </c>
      <c r="AO59" s="74">
        <f t="shared" si="0"/>
        <v>9891</v>
      </c>
      <c r="AP59" s="44">
        <f t="shared" si="0"/>
        <v>26904</v>
      </c>
      <c r="AQ59" s="38">
        <f t="shared" si="1"/>
        <v>2.7200485289657266</v>
      </c>
    </row>
    <row r="60" spans="1:43" s="97" customFormat="1" x14ac:dyDescent="0.2">
      <c r="A60" s="238" t="s">
        <v>48</v>
      </c>
      <c r="B60" s="29">
        <v>244</v>
      </c>
      <c r="C60" s="138">
        <v>1114</v>
      </c>
      <c r="D60" s="207">
        <v>4.5655737704917998</v>
      </c>
      <c r="E60" s="205">
        <v>122</v>
      </c>
      <c r="F60" s="206">
        <v>635</v>
      </c>
      <c r="G60" s="207">
        <v>5.2049180327868898</v>
      </c>
      <c r="H60" s="208">
        <v>1086</v>
      </c>
      <c r="I60" s="209">
        <v>2827</v>
      </c>
      <c r="J60" s="207">
        <v>2.60313075506446</v>
      </c>
      <c r="K60" s="208">
        <v>222</v>
      </c>
      <c r="L60" s="210">
        <v>513</v>
      </c>
      <c r="M60" s="207">
        <v>2.3108108108108101</v>
      </c>
      <c r="N60" s="211">
        <v>299</v>
      </c>
      <c r="O60" s="210">
        <v>723</v>
      </c>
      <c r="P60" s="207">
        <v>2.4180602006688998</v>
      </c>
      <c r="Q60" s="211">
        <v>594</v>
      </c>
      <c r="R60" s="210">
        <v>1342</v>
      </c>
      <c r="S60" s="207">
        <v>2.25925925925926</v>
      </c>
      <c r="T60" s="211">
        <v>129</v>
      </c>
      <c r="U60" s="210">
        <v>594</v>
      </c>
      <c r="V60" s="207">
        <v>4.6046511627906996</v>
      </c>
      <c r="W60" s="211">
        <v>756</v>
      </c>
      <c r="X60" s="210">
        <v>2483</v>
      </c>
      <c r="Y60" s="207">
        <v>3.28439153439153</v>
      </c>
      <c r="Z60" s="211">
        <v>3852</v>
      </c>
      <c r="AA60" s="210">
        <v>11616</v>
      </c>
      <c r="AB60" s="207">
        <v>3.0155763239875402</v>
      </c>
      <c r="AC60" s="211">
        <v>250</v>
      </c>
      <c r="AD60" s="210">
        <v>825</v>
      </c>
      <c r="AE60" s="207">
        <v>3.3</v>
      </c>
      <c r="AF60" s="211">
        <v>233</v>
      </c>
      <c r="AG60" s="210">
        <v>423</v>
      </c>
      <c r="AH60" s="207">
        <v>1.8154506437768201</v>
      </c>
      <c r="AI60" s="211">
        <v>51</v>
      </c>
      <c r="AJ60" s="210">
        <v>104</v>
      </c>
      <c r="AK60" s="207">
        <v>2.0392156862745101</v>
      </c>
      <c r="AL60" s="211">
        <v>125</v>
      </c>
      <c r="AM60" s="210">
        <v>650</v>
      </c>
      <c r="AN60" s="207">
        <v>5.2</v>
      </c>
      <c r="AO60" s="74">
        <f t="shared" si="0"/>
        <v>7963</v>
      </c>
      <c r="AP60" s="44">
        <f t="shared" si="0"/>
        <v>23849</v>
      </c>
      <c r="AQ60" s="38">
        <f t="shared" si="1"/>
        <v>2.9949767675499182</v>
      </c>
    </row>
    <row r="61" spans="1:43" s="97" customFormat="1" x14ac:dyDescent="0.2">
      <c r="A61" s="238" t="s">
        <v>67</v>
      </c>
      <c r="B61" s="29">
        <v>464</v>
      </c>
      <c r="C61" s="138">
        <v>1066</v>
      </c>
      <c r="D61" s="207">
        <v>2.2974137931034502</v>
      </c>
      <c r="E61" s="205">
        <v>78</v>
      </c>
      <c r="F61" s="206">
        <v>142</v>
      </c>
      <c r="G61" s="207">
        <v>1.82051282051282</v>
      </c>
      <c r="H61" s="208">
        <v>3231</v>
      </c>
      <c r="I61" s="209">
        <v>6639</v>
      </c>
      <c r="J61" s="207">
        <v>2.0547818012999102</v>
      </c>
      <c r="K61" s="208">
        <v>908</v>
      </c>
      <c r="L61" s="210">
        <v>1711</v>
      </c>
      <c r="M61" s="207">
        <v>1.88436123348018</v>
      </c>
      <c r="N61" s="211">
        <v>441</v>
      </c>
      <c r="O61" s="210">
        <v>1041</v>
      </c>
      <c r="P61" s="207">
        <v>2.3605442176870799</v>
      </c>
      <c r="Q61" s="211">
        <v>1654</v>
      </c>
      <c r="R61" s="210">
        <v>3408</v>
      </c>
      <c r="S61" s="207">
        <v>2.0604594921402701</v>
      </c>
      <c r="T61" s="211">
        <v>42</v>
      </c>
      <c r="U61" s="210">
        <v>80</v>
      </c>
      <c r="V61" s="207">
        <v>1.9047619047619</v>
      </c>
      <c r="W61" s="211">
        <v>458</v>
      </c>
      <c r="X61" s="210">
        <v>1209</v>
      </c>
      <c r="Y61" s="207">
        <v>2.6397379912663799</v>
      </c>
      <c r="Z61" s="211">
        <v>2182</v>
      </c>
      <c r="AA61" s="210">
        <v>5207</v>
      </c>
      <c r="AB61" s="207">
        <v>2.38634280476627</v>
      </c>
      <c r="AC61" s="211">
        <v>506</v>
      </c>
      <c r="AD61" s="210">
        <v>1427</v>
      </c>
      <c r="AE61" s="207">
        <v>2.8201581027668001</v>
      </c>
      <c r="AF61" s="211">
        <v>573</v>
      </c>
      <c r="AG61" s="210">
        <v>1136</v>
      </c>
      <c r="AH61" s="207">
        <v>1.9825479930192</v>
      </c>
      <c r="AI61" s="211">
        <v>88</v>
      </c>
      <c r="AJ61" s="210">
        <v>143</v>
      </c>
      <c r="AK61" s="207">
        <v>1.625</v>
      </c>
      <c r="AL61" s="211">
        <v>77</v>
      </c>
      <c r="AM61" s="210">
        <v>248</v>
      </c>
      <c r="AN61" s="207">
        <v>3.2207792207792201</v>
      </c>
      <c r="AO61" s="74">
        <f t="shared" si="0"/>
        <v>10702</v>
      </c>
      <c r="AP61" s="44">
        <f t="shared" si="0"/>
        <v>23457</v>
      </c>
      <c r="AQ61" s="38">
        <f t="shared" si="1"/>
        <v>2.1918333021865073</v>
      </c>
    </row>
    <row r="62" spans="1:43" s="97" customFormat="1" x14ac:dyDescent="0.2">
      <c r="A62" s="238" t="s">
        <v>129</v>
      </c>
      <c r="B62" s="29">
        <v>490</v>
      </c>
      <c r="C62" s="138">
        <v>1896</v>
      </c>
      <c r="D62" s="207">
        <v>3.8693877551020401</v>
      </c>
      <c r="E62" s="205">
        <v>139</v>
      </c>
      <c r="F62" s="206">
        <v>432</v>
      </c>
      <c r="G62" s="207">
        <v>3.1079136690647502</v>
      </c>
      <c r="H62" s="208">
        <v>2552</v>
      </c>
      <c r="I62" s="209">
        <v>5605</v>
      </c>
      <c r="J62" s="207">
        <v>2.1963166144200601</v>
      </c>
      <c r="K62" s="208">
        <v>703</v>
      </c>
      <c r="L62" s="210">
        <v>1503</v>
      </c>
      <c r="M62" s="207">
        <v>2.1379800853485098</v>
      </c>
      <c r="N62" s="211">
        <v>350</v>
      </c>
      <c r="O62" s="210">
        <v>1029</v>
      </c>
      <c r="P62" s="207">
        <v>2.94</v>
      </c>
      <c r="Q62" s="211">
        <v>885</v>
      </c>
      <c r="R62" s="210">
        <v>2496</v>
      </c>
      <c r="S62" s="207">
        <v>2.8203389830508501</v>
      </c>
      <c r="T62" s="211">
        <v>27</v>
      </c>
      <c r="U62" s="210">
        <v>44</v>
      </c>
      <c r="V62" s="207">
        <v>1.62962962962963</v>
      </c>
      <c r="W62" s="211">
        <v>364</v>
      </c>
      <c r="X62" s="210">
        <v>1044</v>
      </c>
      <c r="Y62" s="207">
        <v>2.8681318681318699</v>
      </c>
      <c r="Z62" s="211">
        <v>2212</v>
      </c>
      <c r="AA62" s="210">
        <v>6241</v>
      </c>
      <c r="AB62" s="207">
        <v>2.8214285714285698</v>
      </c>
      <c r="AC62" s="211">
        <v>422</v>
      </c>
      <c r="AD62" s="210">
        <v>1452</v>
      </c>
      <c r="AE62" s="207">
        <v>3.4407582938388601</v>
      </c>
      <c r="AF62" s="211">
        <v>145</v>
      </c>
      <c r="AG62" s="210">
        <v>316</v>
      </c>
      <c r="AH62" s="207">
        <v>2.1793103448275901</v>
      </c>
      <c r="AI62" s="211">
        <v>19</v>
      </c>
      <c r="AJ62" s="210">
        <v>27</v>
      </c>
      <c r="AK62" s="207">
        <v>1.42105263157895</v>
      </c>
      <c r="AL62" s="211">
        <v>100</v>
      </c>
      <c r="AM62" s="210">
        <v>347</v>
      </c>
      <c r="AN62" s="207">
        <v>3.47</v>
      </c>
      <c r="AO62" s="74">
        <f t="shared" si="0"/>
        <v>8408</v>
      </c>
      <c r="AP62" s="44">
        <f t="shared" si="0"/>
        <v>22432</v>
      </c>
      <c r="AQ62" s="38">
        <f t="shared" si="1"/>
        <v>2.6679352997145576</v>
      </c>
    </row>
    <row r="63" spans="1:43" s="97" customFormat="1" x14ac:dyDescent="0.2">
      <c r="A63" s="238" t="s">
        <v>65</v>
      </c>
      <c r="B63" s="29">
        <v>366</v>
      </c>
      <c r="C63" s="138">
        <v>1261</v>
      </c>
      <c r="D63" s="207">
        <v>3.4453551912568301</v>
      </c>
      <c r="E63" s="205">
        <v>196</v>
      </c>
      <c r="F63" s="206">
        <v>593</v>
      </c>
      <c r="G63" s="207">
        <v>3.02551020408163</v>
      </c>
      <c r="H63" s="211">
        <v>3025</v>
      </c>
      <c r="I63" s="210">
        <v>6162</v>
      </c>
      <c r="J63" s="207">
        <v>2.0370247933884298</v>
      </c>
      <c r="K63" s="208">
        <v>435</v>
      </c>
      <c r="L63" s="210">
        <v>1064</v>
      </c>
      <c r="M63" s="207">
        <v>2.4459770114942501</v>
      </c>
      <c r="N63" s="211">
        <v>583</v>
      </c>
      <c r="O63" s="210">
        <v>1286</v>
      </c>
      <c r="P63" s="207">
        <v>2.2058319039451102</v>
      </c>
      <c r="Q63" s="211">
        <v>823</v>
      </c>
      <c r="R63" s="210">
        <v>2413</v>
      </c>
      <c r="S63" s="207">
        <v>2.93195625759417</v>
      </c>
      <c r="T63" s="211">
        <v>29</v>
      </c>
      <c r="U63" s="210">
        <v>67</v>
      </c>
      <c r="V63" s="207">
        <v>2.31034482758621</v>
      </c>
      <c r="W63" s="211">
        <v>499</v>
      </c>
      <c r="X63" s="210">
        <v>1052</v>
      </c>
      <c r="Y63" s="207">
        <v>2.10821643286573</v>
      </c>
      <c r="Z63" s="211">
        <v>1585</v>
      </c>
      <c r="AA63" s="210">
        <v>3404</v>
      </c>
      <c r="AB63" s="207">
        <v>2.1476340694006302</v>
      </c>
      <c r="AC63" s="211">
        <v>511</v>
      </c>
      <c r="AD63" s="210">
        <v>1191</v>
      </c>
      <c r="AE63" s="207">
        <v>2.3307240704501</v>
      </c>
      <c r="AF63" s="211">
        <v>375</v>
      </c>
      <c r="AG63" s="210">
        <v>708</v>
      </c>
      <c r="AH63" s="207">
        <v>1.8879999999999999</v>
      </c>
      <c r="AI63" s="211">
        <v>42</v>
      </c>
      <c r="AJ63" s="210">
        <v>721</v>
      </c>
      <c r="AK63" s="207">
        <v>17.1666666666667</v>
      </c>
      <c r="AL63" s="211">
        <v>565</v>
      </c>
      <c r="AM63" s="210">
        <v>1399</v>
      </c>
      <c r="AN63" s="207">
        <v>2.4761061946902698</v>
      </c>
      <c r="AO63" s="74">
        <f t="shared" si="0"/>
        <v>9034</v>
      </c>
      <c r="AP63" s="44">
        <f t="shared" si="0"/>
        <v>21321</v>
      </c>
      <c r="AQ63" s="38">
        <f t="shared" si="1"/>
        <v>2.3600841266327208</v>
      </c>
    </row>
    <row r="64" spans="1:43" s="97" customFormat="1" x14ac:dyDescent="0.2">
      <c r="A64" s="240" t="s">
        <v>130</v>
      </c>
      <c r="B64" s="35">
        <v>683</v>
      </c>
      <c r="C64" s="142">
        <v>2259</v>
      </c>
      <c r="D64" s="212">
        <v>3.3074670571010198</v>
      </c>
      <c r="E64" s="211">
        <v>427</v>
      </c>
      <c r="F64" s="210">
        <v>1209</v>
      </c>
      <c r="G64" s="212">
        <v>2.8313817330210802</v>
      </c>
      <c r="H64" s="213">
        <v>2262</v>
      </c>
      <c r="I64" s="214">
        <v>6348</v>
      </c>
      <c r="J64" s="212">
        <v>2.8063660477453598</v>
      </c>
      <c r="K64" s="213">
        <v>500</v>
      </c>
      <c r="L64" s="210">
        <v>1000</v>
      </c>
      <c r="M64" s="212">
        <v>2</v>
      </c>
      <c r="N64" s="211">
        <v>601</v>
      </c>
      <c r="O64" s="210">
        <v>1303</v>
      </c>
      <c r="P64" s="212">
        <v>2.1680532445923499</v>
      </c>
      <c r="Q64" s="211">
        <v>838</v>
      </c>
      <c r="R64" s="210">
        <v>2381</v>
      </c>
      <c r="S64" s="212">
        <v>2.8412887828162301</v>
      </c>
      <c r="T64" s="211">
        <v>63</v>
      </c>
      <c r="U64" s="210">
        <v>134</v>
      </c>
      <c r="V64" s="212">
        <v>2.1269841269841301</v>
      </c>
      <c r="W64" s="211">
        <v>350</v>
      </c>
      <c r="X64" s="210">
        <v>725</v>
      </c>
      <c r="Y64" s="212">
        <v>2.0714285714285698</v>
      </c>
      <c r="Z64" s="211">
        <v>656</v>
      </c>
      <c r="AA64" s="210">
        <v>1469</v>
      </c>
      <c r="AB64" s="212">
        <v>2.2393292682926802</v>
      </c>
      <c r="AC64" s="211">
        <v>391</v>
      </c>
      <c r="AD64" s="210">
        <v>1013</v>
      </c>
      <c r="AE64" s="212">
        <v>2.5907928388746799</v>
      </c>
      <c r="AF64" s="211">
        <v>308</v>
      </c>
      <c r="AG64" s="210">
        <v>525</v>
      </c>
      <c r="AH64" s="212">
        <v>1.7045454545454499</v>
      </c>
      <c r="AI64" s="211">
        <v>84</v>
      </c>
      <c r="AJ64" s="210">
        <v>216</v>
      </c>
      <c r="AK64" s="212">
        <v>2.5714285714285698</v>
      </c>
      <c r="AL64" s="211">
        <v>275</v>
      </c>
      <c r="AM64" s="210">
        <v>1863</v>
      </c>
      <c r="AN64" s="207">
        <v>6.77454545454545</v>
      </c>
      <c r="AO64" s="74">
        <f t="shared" si="0"/>
        <v>7438</v>
      </c>
      <c r="AP64" s="44">
        <f t="shared" si="0"/>
        <v>20445</v>
      </c>
      <c r="AQ64" s="38">
        <f t="shared" si="1"/>
        <v>2.7487227749395</v>
      </c>
    </row>
    <row r="65" spans="1:43" s="97" customFormat="1" x14ac:dyDescent="0.2">
      <c r="A65" s="238" t="s">
        <v>83</v>
      </c>
      <c r="B65" s="29">
        <v>523</v>
      </c>
      <c r="C65" s="138">
        <v>1537</v>
      </c>
      <c r="D65" s="207">
        <v>2.9388145315487599</v>
      </c>
      <c r="E65" s="205">
        <v>163</v>
      </c>
      <c r="F65" s="206">
        <v>504</v>
      </c>
      <c r="G65" s="207">
        <v>3.0920245398773001</v>
      </c>
      <c r="H65" s="208">
        <v>2533</v>
      </c>
      <c r="I65" s="209">
        <v>4871</v>
      </c>
      <c r="J65" s="207">
        <v>1.9230161863403099</v>
      </c>
      <c r="K65" s="208">
        <v>698</v>
      </c>
      <c r="L65" s="210">
        <v>1428</v>
      </c>
      <c r="M65" s="207">
        <v>2.0458452722063001</v>
      </c>
      <c r="N65" s="211">
        <v>499</v>
      </c>
      <c r="O65" s="210">
        <v>1152</v>
      </c>
      <c r="P65" s="207">
        <v>2.3086172344689402</v>
      </c>
      <c r="Q65" s="211">
        <v>1053</v>
      </c>
      <c r="R65" s="210">
        <v>2455</v>
      </c>
      <c r="S65" s="207">
        <v>2.3314339981006702</v>
      </c>
      <c r="T65" s="211">
        <v>29</v>
      </c>
      <c r="U65" s="210">
        <v>49</v>
      </c>
      <c r="V65" s="207">
        <v>1.68965517241379</v>
      </c>
      <c r="W65" s="211">
        <v>301</v>
      </c>
      <c r="X65" s="210">
        <v>734</v>
      </c>
      <c r="Y65" s="207">
        <v>2.4385382059800702</v>
      </c>
      <c r="Z65" s="211">
        <v>1961</v>
      </c>
      <c r="AA65" s="210">
        <v>4762</v>
      </c>
      <c r="AB65" s="207">
        <v>2.4283528811830699</v>
      </c>
      <c r="AC65" s="211">
        <v>586</v>
      </c>
      <c r="AD65" s="210">
        <v>1371</v>
      </c>
      <c r="AE65" s="207">
        <v>2.33959044368601</v>
      </c>
      <c r="AF65" s="211">
        <v>232</v>
      </c>
      <c r="AG65" s="210">
        <v>462</v>
      </c>
      <c r="AH65" s="207">
        <v>1.9913793103448301</v>
      </c>
      <c r="AI65" s="211">
        <v>23</v>
      </c>
      <c r="AJ65" s="210">
        <v>35</v>
      </c>
      <c r="AK65" s="207">
        <v>1.52173913043478</v>
      </c>
      <c r="AL65" s="211">
        <v>68</v>
      </c>
      <c r="AM65" s="210">
        <v>184</v>
      </c>
      <c r="AN65" s="207">
        <v>2.7058823529411802</v>
      </c>
      <c r="AO65" s="74">
        <f t="shared" si="0"/>
        <v>8669</v>
      </c>
      <c r="AP65" s="44">
        <f t="shared" si="0"/>
        <v>19544</v>
      </c>
      <c r="AQ65" s="38">
        <f t="shared" si="1"/>
        <v>2.2544699503979699</v>
      </c>
    </row>
    <row r="66" spans="1:43" s="97" customFormat="1" x14ac:dyDescent="0.2">
      <c r="A66" s="238" t="s">
        <v>54</v>
      </c>
      <c r="B66" s="29">
        <v>350</v>
      </c>
      <c r="C66" s="138">
        <v>1180</v>
      </c>
      <c r="D66" s="207">
        <v>3.3714285714285701</v>
      </c>
      <c r="E66" s="205">
        <v>393</v>
      </c>
      <c r="F66" s="206">
        <v>1210</v>
      </c>
      <c r="G66" s="207">
        <v>3.07888040712468</v>
      </c>
      <c r="H66" s="211">
        <v>2049</v>
      </c>
      <c r="I66" s="210">
        <v>4199</v>
      </c>
      <c r="J66" s="207">
        <v>2.0492923377257202</v>
      </c>
      <c r="K66" s="208">
        <v>466</v>
      </c>
      <c r="L66" s="210">
        <v>1442</v>
      </c>
      <c r="M66" s="207">
        <v>3.0944206008583701</v>
      </c>
      <c r="N66" s="211">
        <v>676</v>
      </c>
      <c r="O66" s="210">
        <v>1381</v>
      </c>
      <c r="P66" s="207">
        <v>2.0428994082840202</v>
      </c>
      <c r="Q66" s="211">
        <v>506</v>
      </c>
      <c r="R66" s="210">
        <v>1210</v>
      </c>
      <c r="S66" s="207">
        <v>2.39130434782609</v>
      </c>
      <c r="T66" s="211">
        <v>17</v>
      </c>
      <c r="U66" s="210">
        <v>66</v>
      </c>
      <c r="V66" s="207">
        <v>3.8823529411764701</v>
      </c>
      <c r="W66" s="211">
        <v>371</v>
      </c>
      <c r="X66" s="210">
        <v>1118</v>
      </c>
      <c r="Y66" s="207">
        <v>3.0134770889487901</v>
      </c>
      <c r="Z66" s="211">
        <v>1450</v>
      </c>
      <c r="AA66" s="210">
        <v>2542</v>
      </c>
      <c r="AB66" s="207">
        <v>1.7531034482758601</v>
      </c>
      <c r="AC66" s="211">
        <v>294</v>
      </c>
      <c r="AD66" s="210">
        <v>766</v>
      </c>
      <c r="AE66" s="207">
        <v>2.6054421768707501</v>
      </c>
      <c r="AF66" s="211">
        <v>451</v>
      </c>
      <c r="AG66" s="210">
        <v>750</v>
      </c>
      <c r="AH66" s="207">
        <v>1.6629711751663001</v>
      </c>
      <c r="AI66" s="211">
        <v>76</v>
      </c>
      <c r="AJ66" s="210">
        <v>123</v>
      </c>
      <c r="AK66" s="207">
        <v>1.6184210526315801</v>
      </c>
      <c r="AL66" s="211">
        <v>357</v>
      </c>
      <c r="AM66" s="210">
        <v>2444</v>
      </c>
      <c r="AN66" s="207">
        <v>6.8459383753501397</v>
      </c>
      <c r="AO66" s="74">
        <f t="shared" si="0"/>
        <v>7456</v>
      </c>
      <c r="AP66" s="44">
        <f t="shared" si="0"/>
        <v>18431</v>
      </c>
      <c r="AQ66" s="38">
        <f t="shared" si="1"/>
        <v>2.4719688841201717</v>
      </c>
    </row>
    <row r="67" spans="1:43" s="97" customFormat="1" x14ac:dyDescent="0.2">
      <c r="A67" s="238" t="s">
        <v>66</v>
      </c>
      <c r="B67" s="29">
        <v>468</v>
      </c>
      <c r="C67" s="138">
        <v>1478</v>
      </c>
      <c r="D67" s="207">
        <v>3.1581196581196598</v>
      </c>
      <c r="E67" s="205">
        <v>352</v>
      </c>
      <c r="F67" s="206">
        <v>934</v>
      </c>
      <c r="G67" s="207">
        <v>2.6534090909090899</v>
      </c>
      <c r="H67" s="208">
        <v>1664</v>
      </c>
      <c r="I67" s="209">
        <v>3596</v>
      </c>
      <c r="J67" s="207">
        <v>2.1610576923076898</v>
      </c>
      <c r="K67" s="208">
        <v>356</v>
      </c>
      <c r="L67" s="210">
        <v>815</v>
      </c>
      <c r="M67" s="207">
        <v>2.2893258426966301</v>
      </c>
      <c r="N67" s="211">
        <v>459</v>
      </c>
      <c r="O67" s="210">
        <v>1045</v>
      </c>
      <c r="P67" s="207">
        <v>2.2766884531590401</v>
      </c>
      <c r="Q67" s="211">
        <v>627</v>
      </c>
      <c r="R67" s="210">
        <v>1845</v>
      </c>
      <c r="S67" s="207">
        <v>2.94258373205742</v>
      </c>
      <c r="T67" s="211">
        <v>88</v>
      </c>
      <c r="U67" s="210">
        <v>220</v>
      </c>
      <c r="V67" s="207">
        <v>2.5</v>
      </c>
      <c r="W67" s="211">
        <v>310</v>
      </c>
      <c r="X67" s="210">
        <v>836</v>
      </c>
      <c r="Y67" s="207">
        <v>2.6967741935483902</v>
      </c>
      <c r="Z67" s="211">
        <v>1353</v>
      </c>
      <c r="AA67" s="210">
        <v>3622</v>
      </c>
      <c r="AB67" s="207">
        <v>2.6770140428676998</v>
      </c>
      <c r="AC67" s="211">
        <v>448</v>
      </c>
      <c r="AD67" s="210">
        <v>1289</v>
      </c>
      <c r="AE67" s="207">
        <v>2.8772321428571401</v>
      </c>
      <c r="AF67" s="211">
        <v>283</v>
      </c>
      <c r="AG67" s="210">
        <v>584</v>
      </c>
      <c r="AH67" s="207">
        <v>2.06360424028269</v>
      </c>
      <c r="AI67" s="211">
        <v>131</v>
      </c>
      <c r="AJ67" s="210">
        <v>259</v>
      </c>
      <c r="AK67" s="207">
        <v>1.9770992366412199</v>
      </c>
      <c r="AL67" s="211">
        <v>176</v>
      </c>
      <c r="AM67" s="210">
        <v>750</v>
      </c>
      <c r="AN67" s="207">
        <v>4.2613636363636402</v>
      </c>
      <c r="AO67" s="74">
        <f t="shared" si="0"/>
        <v>6715</v>
      </c>
      <c r="AP67" s="44">
        <f t="shared" si="0"/>
        <v>17273</v>
      </c>
      <c r="AQ67" s="38">
        <f t="shared" si="1"/>
        <v>2.5723008190618017</v>
      </c>
    </row>
    <row r="68" spans="1:43" s="97" customFormat="1" x14ac:dyDescent="0.2">
      <c r="A68" s="238" t="s">
        <v>80</v>
      </c>
      <c r="B68" s="29">
        <v>428</v>
      </c>
      <c r="C68" s="138">
        <v>1793</v>
      </c>
      <c r="D68" s="207">
        <v>4.1892523364486003</v>
      </c>
      <c r="E68" s="205">
        <v>114</v>
      </c>
      <c r="F68" s="206">
        <v>265</v>
      </c>
      <c r="G68" s="207">
        <v>2.3245614035087701</v>
      </c>
      <c r="H68" s="208">
        <v>3017</v>
      </c>
      <c r="I68" s="209">
        <v>8886</v>
      </c>
      <c r="J68" s="207">
        <v>2.9453099105071301</v>
      </c>
      <c r="K68" s="208">
        <v>317</v>
      </c>
      <c r="L68" s="210">
        <v>675</v>
      </c>
      <c r="M68" s="207">
        <v>2.1293375394321798</v>
      </c>
      <c r="N68" s="211">
        <v>174</v>
      </c>
      <c r="O68" s="210">
        <v>411</v>
      </c>
      <c r="P68" s="207">
        <v>2.3620689655172402</v>
      </c>
      <c r="Q68" s="211">
        <v>402</v>
      </c>
      <c r="R68" s="210">
        <v>929</v>
      </c>
      <c r="S68" s="207">
        <v>2.3109452736318401</v>
      </c>
      <c r="T68" s="211">
        <v>44</v>
      </c>
      <c r="U68" s="210">
        <v>87</v>
      </c>
      <c r="V68" s="207">
        <v>1.97727272727273</v>
      </c>
      <c r="W68" s="211">
        <v>215</v>
      </c>
      <c r="X68" s="210">
        <v>502</v>
      </c>
      <c r="Y68" s="207">
        <v>2.3348837209302302</v>
      </c>
      <c r="Z68" s="211">
        <v>600</v>
      </c>
      <c r="AA68" s="210">
        <v>1256</v>
      </c>
      <c r="AB68" s="207">
        <v>2.0933333333333302</v>
      </c>
      <c r="AC68" s="211">
        <v>250</v>
      </c>
      <c r="AD68" s="210">
        <v>1013</v>
      </c>
      <c r="AE68" s="207">
        <v>4.0519999999999996</v>
      </c>
      <c r="AF68" s="211">
        <v>258</v>
      </c>
      <c r="AG68" s="210">
        <v>434</v>
      </c>
      <c r="AH68" s="207">
        <v>1.6821705426356599</v>
      </c>
      <c r="AI68" s="211">
        <v>13</v>
      </c>
      <c r="AJ68" s="210">
        <v>21</v>
      </c>
      <c r="AK68" s="207">
        <v>1.6153846153846201</v>
      </c>
      <c r="AL68" s="211">
        <v>99</v>
      </c>
      <c r="AM68" s="210">
        <v>259</v>
      </c>
      <c r="AN68" s="207">
        <v>2.6161616161616199</v>
      </c>
      <c r="AO68" s="74">
        <f t="shared" si="0"/>
        <v>5931</v>
      </c>
      <c r="AP68" s="44">
        <f t="shared" si="0"/>
        <v>16531</v>
      </c>
      <c r="AQ68" s="38">
        <f t="shared" si="1"/>
        <v>2.7872196931377506</v>
      </c>
    </row>
    <row r="69" spans="1:43" s="97" customFormat="1" x14ac:dyDescent="0.2">
      <c r="A69" s="238" t="s">
        <v>131</v>
      </c>
      <c r="B69" s="29">
        <v>166</v>
      </c>
      <c r="C69" s="138">
        <v>388</v>
      </c>
      <c r="D69" s="207">
        <v>2.3373493975903599</v>
      </c>
      <c r="E69" s="205">
        <v>73</v>
      </c>
      <c r="F69" s="206">
        <v>268</v>
      </c>
      <c r="G69" s="207">
        <v>3.6712328767123301</v>
      </c>
      <c r="H69" s="208">
        <v>1564</v>
      </c>
      <c r="I69" s="209">
        <v>3961</v>
      </c>
      <c r="J69" s="207">
        <v>2.5326086956521698</v>
      </c>
      <c r="K69" s="208">
        <v>356</v>
      </c>
      <c r="L69" s="210">
        <v>832</v>
      </c>
      <c r="M69" s="207">
        <v>2.3370786516853901</v>
      </c>
      <c r="N69" s="211">
        <v>199</v>
      </c>
      <c r="O69" s="210">
        <v>515</v>
      </c>
      <c r="P69" s="207">
        <v>2.5879396984924599</v>
      </c>
      <c r="Q69" s="211">
        <v>460</v>
      </c>
      <c r="R69" s="210">
        <v>1190</v>
      </c>
      <c r="S69" s="207">
        <v>2.5869565217391299</v>
      </c>
      <c r="T69" s="211">
        <v>8</v>
      </c>
      <c r="U69" s="210">
        <v>16</v>
      </c>
      <c r="V69" s="207">
        <v>2</v>
      </c>
      <c r="W69" s="211">
        <v>345</v>
      </c>
      <c r="X69" s="210">
        <v>1163</v>
      </c>
      <c r="Y69" s="207">
        <v>3.3710144927536199</v>
      </c>
      <c r="Z69" s="211">
        <v>2055</v>
      </c>
      <c r="AA69" s="210">
        <v>5425</v>
      </c>
      <c r="AB69" s="207">
        <v>2.6399026763990299</v>
      </c>
      <c r="AC69" s="211">
        <v>178</v>
      </c>
      <c r="AD69" s="210">
        <v>1140</v>
      </c>
      <c r="AE69" s="207">
        <v>6.4044943820224702</v>
      </c>
      <c r="AF69" s="211">
        <v>162</v>
      </c>
      <c r="AG69" s="210">
        <v>359</v>
      </c>
      <c r="AH69" s="207">
        <v>2.2160493827160499</v>
      </c>
      <c r="AI69" s="211">
        <v>80</v>
      </c>
      <c r="AJ69" s="210">
        <v>105</v>
      </c>
      <c r="AK69" s="207">
        <v>1.3125</v>
      </c>
      <c r="AL69" s="211">
        <v>33</v>
      </c>
      <c r="AM69" s="210">
        <v>122</v>
      </c>
      <c r="AN69" s="207">
        <v>3.6969696969696999</v>
      </c>
      <c r="AO69" s="74">
        <f t="shared" si="0"/>
        <v>5679</v>
      </c>
      <c r="AP69" s="44">
        <f t="shared" si="0"/>
        <v>15484</v>
      </c>
      <c r="AQ69" s="38">
        <f t="shared" si="1"/>
        <v>2.7265363620355698</v>
      </c>
    </row>
    <row r="70" spans="1:43" s="97" customFormat="1" x14ac:dyDescent="0.2">
      <c r="A70" s="238" t="s">
        <v>84</v>
      </c>
      <c r="B70" s="29">
        <v>299</v>
      </c>
      <c r="C70" s="138">
        <v>1130</v>
      </c>
      <c r="D70" s="207">
        <v>3.7792642140468198</v>
      </c>
      <c r="E70" s="205">
        <v>320</v>
      </c>
      <c r="F70" s="206">
        <v>581</v>
      </c>
      <c r="G70" s="207">
        <v>1.815625</v>
      </c>
      <c r="H70" s="208">
        <v>2536</v>
      </c>
      <c r="I70" s="209">
        <v>4971</v>
      </c>
      <c r="J70" s="207">
        <v>1.9601735015772901</v>
      </c>
      <c r="K70" s="208">
        <v>245</v>
      </c>
      <c r="L70" s="210">
        <v>681</v>
      </c>
      <c r="M70" s="207">
        <v>2.7795918367346899</v>
      </c>
      <c r="N70" s="211">
        <v>550</v>
      </c>
      <c r="O70" s="210">
        <v>1249</v>
      </c>
      <c r="P70" s="207">
        <v>2.2709090909090901</v>
      </c>
      <c r="Q70" s="211">
        <v>344</v>
      </c>
      <c r="R70" s="210">
        <v>773</v>
      </c>
      <c r="S70" s="207">
        <v>2.2470930232558102</v>
      </c>
      <c r="T70" s="211">
        <v>52</v>
      </c>
      <c r="U70" s="210">
        <v>95</v>
      </c>
      <c r="V70" s="207">
        <v>1.82692307692308</v>
      </c>
      <c r="W70" s="211">
        <v>298</v>
      </c>
      <c r="X70" s="210">
        <v>1028</v>
      </c>
      <c r="Y70" s="207">
        <v>3.4496644295302001</v>
      </c>
      <c r="Z70" s="211">
        <v>893</v>
      </c>
      <c r="AA70" s="210">
        <v>1761</v>
      </c>
      <c r="AB70" s="207">
        <v>1.97200447928331</v>
      </c>
      <c r="AC70" s="211">
        <v>244</v>
      </c>
      <c r="AD70" s="210">
        <v>1046</v>
      </c>
      <c r="AE70" s="207">
        <v>4.2868852459016402</v>
      </c>
      <c r="AF70" s="211">
        <v>403</v>
      </c>
      <c r="AG70" s="210">
        <v>734</v>
      </c>
      <c r="AH70" s="207">
        <v>1.8213399503722101</v>
      </c>
      <c r="AI70" s="211">
        <v>97</v>
      </c>
      <c r="AJ70" s="210">
        <v>176</v>
      </c>
      <c r="AK70" s="207">
        <v>1.8144329896907201</v>
      </c>
      <c r="AL70" s="211">
        <v>456</v>
      </c>
      <c r="AM70" s="210">
        <v>930</v>
      </c>
      <c r="AN70" s="207">
        <v>2.0394736842105301</v>
      </c>
      <c r="AO70" s="74">
        <f t="shared" si="0"/>
        <v>6737</v>
      </c>
      <c r="AP70" s="44">
        <f t="shared" si="0"/>
        <v>15155</v>
      </c>
      <c r="AQ70" s="38">
        <f t="shared" si="1"/>
        <v>2.2495175894314978</v>
      </c>
    </row>
    <row r="71" spans="1:43" s="97" customFormat="1" x14ac:dyDescent="0.2">
      <c r="A71" s="238" t="s">
        <v>64</v>
      </c>
      <c r="B71" s="29">
        <v>1334</v>
      </c>
      <c r="C71" s="138">
        <v>3208</v>
      </c>
      <c r="D71" s="207">
        <v>2.4047976011993999</v>
      </c>
      <c r="E71" s="205">
        <v>1073</v>
      </c>
      <c r="F71" s="206">
        <v>1738</v>
      </c>
      <c r="G71" s="207">
        <v>1.6197576887232099</v>
      </c>
      <c r="H71" s="208">
        <v>1729</v>
      </c>
      <c r="I71" s="209">
        <v>2395</v>
      </c>
      <c r="J71" s="207">
        <v>1.38519375361481</v>
      </c>
      <c r="K71" s="208">
        <v>738</v>
      </c>
      <c r="L71" s="210">
        <v>1162</v>
      </c>
      <c r="M71" s="207">
        <v>1.5745257452574499</v>
      </c>
      <c r="N71" s="211">
        <v>395</v>
      </c>
      <c r="O71" s="210">
        <v>637</v>
      </c>
      <c r="P71" s="207">
        <v>1.6126582278481001</v>
      </c>
      <c r="Q71" s="211">
        <v>888</v>
      </c>
      <c r="R71" s="210">
        <v>1594</v>
      </c>
      <c r="S71" s="207">
        <v>1.7950450450450499</v>
      </c>
      <c r="T71" s="211">
        <v>105</v>
      </c>
      <c r="U71" s="210">
        <v>139</v>
      </c>
      <c r="V71" s="207">
        <v>1.32380952380952</v>
      </c>
      <c r="W71" s="211">
        <v>203</v>
      </c>
      <c r="X71" s="210">
        <v>372</v>
      </c>
      <c r="Y71" s="207">
        <v>1.8325123152709399</v>
      </c>
      <c r="Z71" s="211">
        <v>223</v>
      </c>
      <c r="AA71" s="210">
        <v>407</v>
      </c>
      <c r="AB71" s="207">
        <v>1.8251121076233201</v>
      </c>
      <c r="AC71" s="211">
        <v>228</v>
      </c>
      <c r="AD71" s="210">
        <v>514</v>
      </c>
      <c r="AE71" s="207">
        <v>2.2543859649122799</v>
      </c>
      <c r="AF71" s="211">
        <v>1009</v>
      </c>
      <c r="AG71" s="210">
        <v>2052</v>
      </c>
      <c r="AH71" s="207">
        <v>2.0336967294350798</v>
      </c>
      <c r="AI71" s="211">
        <v>59</v>
      </c>
      <c r="AJ71" s="210">
        <v>108</v>
      </c>
      <c r="AK71" s="207">
        <v>1.8305084745762701</v>
      </c>
      <c r="AL71" s="211">
        <v>392</v>
      </c>
      <c r="AM71" s="210">
        <v>637</v>
      </c>
      <c r="AN71" s="207">
        <v>1.625</v>
      </c>
      <c r="AO71" s="74">
        <f t="shared" ref="AO71:AP80" si="2">SUM(B71,E71,H71,K71,N71,Q71,T71,W71,Z71,AC71,AF71,AI71,AL71)</f>
        <v>8376</v>
      </c>
      <c r="AP71" s="44">
        <f t="shared" si="2"/>
        <v>14963</v>
      </c>
      <c r="AQ71" s="38">
        <f t="shared" si="1"/>
        <v>1.7864135625596944</v>
      </c>
    </row>
    <row r="72" spans="1:43" s="97" customFormat="1" x14ac:dyDescent="0.2">
      <c r="A72" s="238" t="s">
        <v>79</v>
      </c>
      <c r="B72" s="29">
        <v>412</v>
      </c>
      <c r="C72" s="138">
        <v>2075</v>
      </c>
      <c r="D72" s="207">
        <v>5.0364077669902896</v>
      </c>
      <c r="E72" s="205">
        <v>83</v>
      </c>
      <c r="F72" s="206">
        <v>277</v>
      </c>
      <c r="G72" s="207">
        <v>3.3373493975903599</v>
      </c>
      <c r="H72" s="208">
        <v>1192</v>
      </c>
      <c r="I72" s="209">
        <v>2151</v>
      </c>
      <c r="J72" s="207">
        <v>1.8045302013422799</v>
      </c>
      <c r="K72" s="208">
        <v>972</v>
      </c>
      <c r="L72" s="210">
        <v>1814</v>
      </c>
      <c r="M72" s="207">
        <v>1.86625514403292</v>
      </c>
      <c r="N72" s="211">
        <v>104</v>
      </c>
      <c r="O72" s="210">
        <v>237</v>
      </c>
      <c r="P72" s="207">
        <v>2.2788461538461502</v>
      </c>
      <c r="Q72" s="211">
        <v>657</v>
      </c>
      <c r="R72" s="210">
        <v>2627</v>
      </c>
      <c r="S72" s="207">
        <v>3.9984779299847801</v>
      </c>
      <c r="T72" s="211">
        <v>12</v>
      </c>
      <c r="U72" s="210">
        <v>32</v>
      </c>
      <c r="V72" s="207">
        <v>2.6666666666666701</v>
      </c>
      <c r="W72" s="211">
        <v>267</v>
      </c>
      <c r="X72" s="210">
        <v>505</v>
      </c>
      <c r="Y72" s="207">
        <v>1.8913857677902599</v>
      </c>
      <c r="Z72" s="211">
        <v>553</v>
      </c>
      <c r="AA72" s="210">
        <v>1119</v>
      </c>
      <c r="AB72" s="207">
        <v>2.0235081374321902</v>
      </c>
      <c r="AC72" s="211">
        <v>190</v>
      </c>
      <c r="AD72" s="210">
        <v>637</v>
      </c>
      <c r="AE72" s="207">
        <v>3.3526315789473702</v>
      </c>
      <c r="AF72" s="211">
        <v>218</v>
      </c>
      <c r="AG72" s="210">
        <v>355</v>
      </c>
      <c r="AH72" s="207">
        <v>1.6284403669724801</v>
      </c>
      <c r="AI72" s="211">
        <v>71</v>
      </c>
      <c r="AJ72" s="210">
        <v>118</v>
      </c>
      <c r="AK72" s="207">
        <v>1.6619718309859199</v>
      </c>
      <c r="AL72" s="211">
        <v>64</v>
      </c>
      <c r="AM72" s="210">
        <v>103</v>
      </c>
      <c r="AN72" s="207">
        <v>1.609375</v>
      </c>
      <c r="AO72" s="74">
        <f t="shared" si="2"/>
        <v>4795</v>
      </c>
      <c r="AP72" s="44">
        <f t="shared" si="2"/>
        <v>12050</v>
      </c>
      <c r="AQ72" s="38">
        <f t="shared" si="1"/>
        <v>2.5130344108446296</v>
      </c>
    </row>
    <row r="73" spans="1:43" s="97" customFormat="1" x14ac:dyDescent="0.2">
      <c r="A73" s="238" t="s">
        <v>71</v>
      </c>
      <c r="B73" s="29">
        <v>212</v>
      </c>
      <c r="C73" s="138">
        <v>409</v>
      </c>
      <c r="D73" s="207">
        <v>1.92924528301887</v>
      </c>
      <c r="E73" s="205">
        <v>70</v>
      </c>
      <c r="F73" s="206">
        <v>253</v>
      </c>
      <c r="G73" s="207">
        <v>3.6142857142857099</v>
      </c>
      <c r="H73" s="208">
        <v>1474</v>
      </c>
      <c r="I73" s="209">
        <v>2941</v>
      </c>
      <c r="J73" s="207">
        <v>1.9952510176390801</v>
      </c>
      <c r="K73" s="208">
        <v>272</v>
      </c>
      <c r="L73" s="210">
        <v>570</v>
      </c>
      <c r="M73" s="207">
        <v>2.09558823529412</v>
      </c>
      <c r="N73" s="211">
        <v>245</v>
      </c>
      <c r="O73" s="210">
        <v>521</v>
      </c>
      <c r="P73" s="207">
        <v>2.1265306122448999</v>
      </c>
      <c r="Q73" s="211">
        <v>803</v>
      </c>
      <c r="R73" s="210">
        <v>1612</v>
      </c>
      <c r="S73" s="207">
        <v>2.0074719800747198</v>
      </c>
      <c r="T73" s="211">
        <v>17</v>
      </c>
      <c r="U73" s="210">
        <v>55</v>
      </c>
      <c r="V73" s="207">
        <v>3.2352941176470602</v>
      </c>
      <c r="W73" s="211">
        <v>1527</v>
      </c>
      <c r="X73" s="210">
        <v>2534</v>
      </c>
      <c r="Y73" s="207">
        <v>1.65946299934512</v>
      </c>
      <c r="Z73" s="211">
        <v>785</v>
      </c>
      <c r="AA73" s="210">
        <v>2040</v>
      </c>
      <c r="AB73" s="207">
        <v>2.5987261146496801</v>
      </c>
      <c r="AC73" s="211">
        <v>248</v>
      </c>
      <c r="AD73" s="210">
        <v>609</v>
      </c>
      <c r="AE73" s="207">
        <v>2.4556451612903198</v>
      </c>
      <c r="AF73" s="211">
        <v>166</v>
      </c>
      <c r="AG73" s="210">
        <v>334</v>
      </c>
      <c r="AH73" s="207">
        <v>2.01204819277108</v>
      </c>
      <c r="AI73" s="211">
        <v>58</v>
      </c>
      <c r="AJ73" s="210">
        <v>100</v>
      </c>
      <c r="AK73" s="207">
        <v>1.72413793103448</v>
      </c>
      <c r="AL73" s="211">
        <v>26</v>
      </c>
      <c r="AM73" s="210">
        <v>49</v>
      </c>
      <c r="AN73" s="207">
        <v>1.8846153846153799</v>
      </c>
      <c r="AO73" s="74">
        <f t="shared" si="2"/>
        <v>5903</v>
      </c>
      <c r="AP73" s="44">
        <f t="shared" si="2"/>
        <v>12027</v>
      </c>
      <c r="AQ73" s="38">
        <f t="shared" si="1"/>
        <v>2.0374385905471795</v>
      </c>
    </row>
    <row r="74" spans="1:43" s="97" customFormat="1" x14ac:dyDescent="0.2">
      <c r="A74" s="238" t="s">
        <v>81</v>
      </c>
      <c r="B74" s="29">
        <v>263</v>
      </c>
      <c r="C74" s="138">
        <v>986</v>
      </c>
      <c r="D74" s="207">
        <v>3.7490494296577901</v>
      </c>
      <c r="E74" s="205">
        <v>160</v>
      </c>
      <c r="F74" s="206">
        <v>502</v>
      </c>
      <c r="G74" s="207">
        <v>3.1375000000000002</v>
      </c>
      <c r="H74" s="208">
        <v>1428</v>
      </c>
      <c r="I74" s="209">
        <v>2984</v>
      </c>
      <c r="J74" s="207">
        <v>2.0896358543417399</v>
      </c>
      <c r="K74" s="208">
        <v>357</v>
      </c>
      <c r="L74" s="210">
        <v>832</v>
      </c>
      <c r="M74" s="207">
        <v>2.3305322128851498</v>
      </c>
      <c r="N74" s="211">
        <v>248</v>
      </c>
      <c r="O74" s="210">
        <v>719</v>
      </c>
      <c r="P74" s="207">
        <v>2.8991935483871001</v>
      </c>
      <c r="Q74" s="211">
        <v>407</v>
      </c>
      <c r="R74" s="210">
        <v>853</v>
      </c>
      <c r="S74" s="207">
        <v>2.0958230958230999</v>
      </c>
      <c r="T74" s="211">
        <v>46</v>
      </c>
      <c r="U74" s="210">
        <v>244</v>
      </c>
      <c r="V74" s="207">
        <v>5.3043478260869596</v>
      </c>
      <c r="W74" s="211">
        <v>226</v>
      </c>
      <c r="X74" s="210">
        <v>490</v>
      </c>
      <c r="Y74" s="207">
        <v>2.16814159292035</v>
      </c>
      <c r="Z74" s="211">
        <v>728</v>
      </c>
      <c r="AA74" s="210">
        <v>1403</v>
      </c>
      <c r="AB74" s="207">
        <v>1.9271978021978</v>
      </c>
      <c r="AC74" s="211">
        <v>417</v>
      </c>
      <c r="AD74" s="210">
        <v>1667</v>
      </c>
      <c r="AE74" s="207">
        <v>3.9976019184652301</v>
      </c>
      <c r="AF74" s="211">
        <v>254</v>
      </c>
      <c r="AG74" s="210">
        <v>457</v>
      </c>
      <c r="AH74" s="207">
        <v>1.7992125984252001</v>
      </c>
      <c r="AI74" s="211">
        <v>68</v>
      </c>
      <c r="AJ74" s="210">
        <v>218</v>
      </c>
      <c r="AK74" s="207">
        <v>3.2058823529411802</v>
      </c>
      <c r="AL74" s="211">
        <v>111</v>
      </c>
      <c r="AM74" s="210">
        <v>325</v>
      </c>
      <c r="AN74" s="207">
        <v>2.92792792792793</v>
      </c>
      <c r="AO74" s="74">
        <f t="shared" si="2"/>
        <v>4713</v>
      </c>
      <c r="AP74" s="44">
        <f t="shared" si="2"/>
        <v>11680</v>
      </c>
      <c r="AQ74" s="38">
        <f t="shared" ref="AQ74:AQ80" si="3">AP74/AO74</f>
        <v>2.4782516443878633</v>
      </c>
    </row>
    <row r="75" spans="1:43" s="97" customFormat="1" x14ac:dyDescent="0.2">
      <c r="A75" s="238" t="s">
        <v>85</v>
      </c>
      <c r="B75" s="29">
        <v>274</v>
      </c>
      <c r="C75" s="138">
        <v>1270</v>
      </c>
      <c r="D75" s="207">
        <v>4.6350364963503701</v>
      </c>
      <c r="E75" s="205">
        <v>80</v>
      </c>
      <c r="F75" s="206">
        <v>290</v>
      </c>
      <c r="G75" s="207">
        <v>3.625</v>
      </c>
      <c r="H75" s="208">
        <v>1615</v>
      </c>
      <c r="I75" s="209">
        <v>3347</v>
      </c>
      <c r="J75" s="207">
        <v>2.0724458204334399</v>
      </c>
      <c r="K75" s="208">
        <v>224</v>
      </c>
      <c r="L75" s="210">
        <v>579</v>
      </c>
      <c r="M75" s="207">
        <v>2.5848214285714302</v>
      </c>
      <c r="N75" s="211">
        <v>202</v>
      </c>
      <c r="O75" s="210">
        <v>504</v>
      </c>
      <c r="P75" s="207">
        <v>2.4950495049504999</v>
      </c>
      <c r="Q75" s="211">
        <v>277</v>
      </c>
      <c r="R75" s="210">
        <v>814</v>
      </c>
      <c r="S75" s="207">
        <v>2.9386281588447698</v>
      </c>
      <c r="T75" s="211">
        <v>9</v>
      </c>
      <c r="U75" s="210">
        <v>25</v>
      </c>
      <c r="V75" s="207">
        <v>2.7777777777777799</v>
      </c>
      <c r="W75" s="211">
        <v>261</v>
      </c>
      <c r="X75" s="210">
        <v>752</v>
      </c>
      <c r="Y75" s="207">
        <v>2.8812260536398502</v>
      </c>
      <c r="Z75" s="211">
        <v>943</v>
      </c>
      <c r="AA75" s="210">
        <v>2379</v>
      </c>
      <c r="AB75" s="207">
        <v>2.5227995758218502</v>
      </c>
      <c r="AC75" s="211">
        <v>300</v>
      </c>
      <c r="AD75" s="210">
        <v>1365</v>
      </c>
      <c r="AE75" s="207">
        <v>4.55</v>
      </c>
      <c r="AF75" s="211">
        <v>127</v>
      </c>
      <c r="AG75" s="210">
        <v>296</v>
      </c>
      <c r="AH75" s="207">
        <v>2.33070866141732</v>
      </c>
      <c r="AI75" s="211">
        <v>9</v>
      </c>
      <c r="AJ75" s="210">
        <v>18</v>
      </c>
      <c r="AK75" s="207">
        <v>2</v>
      </c>
      <c r="AL75" s="211">
        <v>8</v>
      </c>
      <c r="AM75" s="210">
        <v>21</v>
      </c>
      <c r="AN75" s="207">
        <v>2.625</v>
      </c>
      <c r="AO75" s="74">
        <f t="shared" si="2"/>
        <v>4329</v>
      </c>
      <c r="AP75" s="44">
        <f t="shared" si="2"/>
        <v>11660</v>
      </c>
      <c r="AQ75" s="38">
        <f t="shared" si="3"/>
        <v>2.6934626934626933</v>
      </c>
    </row>
    <row r="76" spans="1:43" s="97" customFormat="1" x14ac:dyDescent="0.2">
      <c r="A76" s="238" t="s">
        <v>94</v>
      </c>
      <c r="B76" s="29">
        <v>61</v>
      </c>
      <c r="C76" s="138">
        <v>145</v>
      </c>
      <c r="D76" s="207">
        <v>2.3770491803278699</v>
      </c>
      <c r="E76" s="205">
        <v>37</v>
      </c>
      <c r="F76" s="206">
        <v>52</v>
      </c>
      <c r="G76" s="207">
        <v>1.4054054054054099</v>
      </c>
      <c r="H76" s="208">
        <v>1514</v>
      </c>
      <c r="I76" s="209">
        <v>2994</v>
      </c>
      <c r="J76" s="207">
        <v>1.9775429326288001</v>
      </c>
      <c r="K76" s="208">
        <v>245</v>
      </c>
      <c r="L76" s="210">
        <v>1683</v>
      </c>
      <c r="M76" s="207">
        <v>6.8693877551020401</v>
      </c>
      <c r="N76" s="211">
        <v>30</v>
      </c>
      <c r="O76" s="210">
        <v>95</v>
      </c>
      <c r="P76" s="207">
        <v>3.1666666666666701</v>
      </c>
      <c r="Q76" s="211">
        <v>750</v>
      </c>
      <c r="R76" s="210">
        <v>2009</v>
      </c>
      <c r="S76" s="207">
        <v>2.6786666666666701</v>
      </c>
      <c r="T76" s="211">
        <v>2</v>
      </c>
      <c r="U76" s="210">
        <v>4</v>
      </c>
      <c r="V76" s="207">
        <v>2</v>
      </c>
      <c r="W76" s="211">
        <v>81</v>
      </c>
      <c r="X76" s="210">
        <v>203</v>
      </c>
      <c r="Y76" s="207">
        <v>2.5061728395061702</v>
      </c>
      <c r="Z76" s="211">
        <v>769</v>
      </c>
      <c r="AA76" s="210">
        <v>2517</v>
      </c>
      <c r="AB76" s="207">
        <v>3.2730819245773701</v>
      </c>
      <c r="AC76" s="211">
        <v>40</v>
      </c>
      <c r="AD76" s="210">
        <v>107</v>
      </c>
      <c r="AE76" s="207">
        <v>2.6749999999999998</v>
      </c>
      <c r="AF76" s="211">
        <v>88</v>
      </c>
      <c r="AG76" s="210">
        <v>153</v>
      </c>
      <c r="AH76" s="207">
        <v>1.73863636363636</v>
      </c>
      <c r="AI76" s="211">
        <v>1</v>
      </c>
      <c r="AJ76" s="210">
        <v>1</v>
      </c>
      <c r="AK76" s="207">
        <v>1</v>
      </c>
      <c r="AL76" s="211">
        <v>29</v>
      </c>
      <c r="AM76" s="210">
        <v>61</v>
      </c>
      <c r="AN76" s="207">
        <v>2.1034482758620698</v>
      </c>
      <c r="AO76" s="74">
        <f t="shared" si="2"/>
        <v>3647</v>
      </c>
      <c r="AP76" s="44">
        <f t="shared" si="2"/>
        <v>10024</v>
      </c>
      <c r="AQ76" s="38">
        <f t="shared" si="3"/>
        <v>2.7485604606525911</v>
      </c>
    </row>
    <row r="77" spans="1:43" s="97" customFormat="1" x14ac:dyDescent="0.2">
      <c r="A77" s="238" t="s">
        <v>82</v>
      </c>
      <c r="B77" s="29">
        <v>131</v>
      </c>
      <c r="C77" s="138">
        <v>430</v>
      </c>
      <c r="D77" s="207">
        <v>3.2824427480915999</v>
      </c>
      <c r="E77" s="205">
        <v>52</v>
      </c>
      <c r="F77" s="206">
        <v>133</v>
      </c>
      <c r="G77" s="207">
        <v>2.5576923076923102</v>
      </c>
      <c r="H77" s="208">
        <v>1223</v>
      </c>
      <c r="I77" s="209">
        <v>2553</v>
      </c>
      <c r="J77" s="207">
        <v>2.0874897792314</v>
      </c>
      <c r="K77" s="208">
        <v>320</v>
      </c>
      <c r="L77" s="210">
        <v>867</v>
      </c>
      <c r="M77" s="207">
        <v>2.7093750000000001</v>
      </c>
      <c r="N77" s="211">
        <v>194</v>
      </c>
      <c r="O77" s="210">
        <v>315</v>
      </c>
      <c r="P77" s="207">
        <v>1.62371134020619</v>
      </c>
      <c r="Q77" s="211">
        <v>323</v>
      </c>
      <c r="R77" s="210">
        <v>786</v>
      </c>
      <c r="S77" s="207">
        <v>2.4334365325077401</v>
      </c>
      <c r="T77" s="211">
        <v>14</v>
      </c>
      <c r="U77" s="210">
        <v>48</v>
      </c>
      <c r="V77" s="207">
        <v>3.4285714285714302</v>
      </c>
      <c r="W77" s="211">
        <v>185</v>
      </c>
      <c r="X77" s="210">
        <v>408</v>
      </c>
      <c r="Y77" s="207">
        <v>2.20540540540541</v>
      </c>
      <c r="Z77" s="211">
        <v>1006</v>
      </c>
      <c r="AA77" s="210">
        <v>1841</v>
      </c>
      <c r="AB77" s="207">
        <v>1.83001988071571</v>
      </c>
      <c r="AC77" s="211">
        <v>194</v>
      </c>
      <c r="AD77" s="210">
        <v>557</v>
      </c>
      <c r="AE77" s="207">
        <v>2.8711340206185598</v>
      </c>
      <c r="AF77" s="211">
        <v>199</v>
      </c>
      <c r="AG77" s="210">
        <v>386</v>
      </c>
      <c r="AH77" s="207">
        <v>1.93969849246231</v>
      </c>
      <c r="AI77" s="211">
        <v>24</v>
      </c>
      <c r="AJ77" s="210">
        <v>60</v>
      </c>
      <c r="AK77" s="207">
        <v>2.5</v>
      </c>
      <c r="AL77" s="211">
        <v>37</v>
      </c>
      <c r="AM77" s="210">
        <v>97</v>
      </c>
      <c r="AN77" s="207">
        <v>2.6216216216216202</v>
      </c>
      <c r="AO77" s="74">
        <f t="shared" si="2"/>
        <v>3902</v>
      </c>
      <c r="AP77" s="44">
        <f t="shared" si="2"/>
        <v>8481</v>
      </c>
      <c r="AQ77" s="38">
        <f t="shared" si="3"/>
        <v>2.1735007688364942</v>
      </c>
    </row>
    <row r="78" spans="1:43" s="97" customFormat="1" x14ac:dyDescent="0.2">
      <c r="A78" s="238" t="s">
        <v>70</v>
      </c>
      <c r="B78" s="29">
        <v>103</v>
      </c>
      <c r="C78" s="138">
        <v>405</v>
      </c>
      <c r="D78" s="207">
        <v>3.9320388349514599</v>
      </c>
      <c r="E78" s="205">
        <v>54</v>
      </c>
      <c r="F78" s="206">
        <v>118</v>
      </c>
      <c r="G78" s="207">
        <v>2.18518518518519</v>
      </c>
      <c r="H78" s="208">
        <v>1196</v>
      </c>
      <c r="I78" s="209">
        <v>2480</v>
      </c>
      <c r="J78" s="207">
        <v>2.0735785953177301</v>
      </c>
      <c r="K78" s="208">
        <v>452</v>
      </c>
      <c r="L78" s="210">
        <v>1312</v>
      </c>
      <c r="M78" s="207">
        <v>2.9026548672566399</v>
      </c>
      <c r="N78" s="211">
        <v>86</v>
      </c>
      <c r="O78" s="210">
        <v>194</v>
      </c>
      <c r="P78" s="207">
        <v>2.2558139534883699</v>
      </c>
      <c r="Q78" s="211">
        <v>217</v>
      </c>
      <c r="R78" s="210">
        <v>482</v>
      </c>
      <c r="S78" s="207">
        <v>2.2211981566820298</v>
      </c>
      <c r="T78" s="211">
        <v>31</v>
      </c>
      <c r="U78" s="210">
        <v>54</v>
      </c>
      <c r="V78" s="207">
        <v>1.74193548387097</v>
      </c>
      <c r="W78" s="211">
        <v>120</v>
      </c>
      <c r="X78" s="210">
        <v>344</v>
      </c>
      <c r="Y78" s="207">
        <v>2.8666666666666698</v>
      </c>
      <c r="Z78" s="211">
        <v>402</v>
      </c>
      <c r="AA78" s="210">
        <v>871</v>
      </c>
      <c r="AB78" s="207">
        <v>2.1666666666666701</v>
      </c>
      <c r="AC78" s="211">
        <v>341</v>
      </c>
      <c r="AD78" s="210">
        <v>1147</v>
      </c>
      <c r="AE78" s="207">
        <v>3.3636363636363602</v>
      </c>
      <c r="AF78" s="211">
        <v>104</v>
      </c>
      <c r="AG78" s="210">
        <v>283</v>
      </c>
      <c r="AH78" s="207">
        <v>2.7211538461538498</v>
      </c>
      <c r="AI78" s="211">
        <v>3</v>
      </c>
      <c r="AJ78" s="210">
        <v>7</v>
      </c>
      <c r="AK78" s="207">
        <v>2.3333333333333299</v>
      </c>
      <c r="AL78" s="211">
        <v>31</v>
      </c>
      <c r="AM78" s="210">
        <v>66</v>
      </c>
      <c r="AN78" s="207">
        <v>2.12903225806452</v>
      </c>
      <c r="AO78" s="74">
        <f t="shared" si="2"/>
        <v>3140</v>
      </c>
      <c r="AP78" s="44">
        <f t="shared" si="2"/>
        <v>7763</v>
      </c>
      <c r="AQ78" s="38">
        <f t="shared" si="3"/>
        <v>2.4722929936305733</v>
      </c>
    </row>
    <row r="79" spans="1:43" s="97" customFormat="1" x14ac:dyDescent="0.2">
      <c r="A79" s="238" t="s">
        <v>93</v>
      </c>
      <c r="B79" s="29">
        <v>55</v>
      </c>
      <c r="C79" s="138">
        <v>211</v>
      </c>
      <c r="D79" s="207">
        <v>3.83636363636364</v>
      </c>
      <c r="E79" s="205">
        <v>20</v>
      </c>
      <c r="F79" s="206">
        <v>52</v>
      </c>
      <c r="G79" s="207">
        <v>2.6</v>
      </c>
      <c r="H79" s="208">
        <v>292</v>
      </c>
      <c r="I79" s="209">
        <v>679</v>
      </c>
      <c r="J79" s="207">
        <v>2.3253424657534199</v>
      </c>
      <c r="K79" s="208">
        <v>136</v>
      </c>
      <c r="L79" s="210">
        <v>373</v>
      </c>
      <c r="M79" s="207">
        <v>2.7426470588235299</v>
      </c>
      <c r="N79" s="211">
        <v>46</v>
      </c>
      <c r="O79" s="210">
        <v>86</v>
      </c>
      <c r="P79" s="207">
        <v>1.8695652173913</v>
      </c>
      <c r="Q79" s="211">
        <v>277</v>
      </c>
      <c r="R79" s="210">
        <v>727</v>
      </c>
      <c r="S79" s="207">
        <v>2.6245487364620899</v>
      </c>
      <c r="T79" s="211">
        <v>1</v>
      </c>
      <c r="U79" s="210">
        <v>2</v>
      </c>
      <c r="V79" s="207">
        <v>2</v>
      </c>
      <c r="W79" s="211">
        <v>65</v>
      </c>
      <c r="X79" s="210">
        <v>178</v>
      </c>
      <c r="Y79" s="207">
        <v>2.7384615384615398</v>
      </c>
      <c r="Z79" s="211">
        <v>484</v>
      </c>
      <c r="AA79" s="210">
        <v>1590</v>
      </c>
      <c r="AB79" s="207">
        <v>3.2851239669421499</v>
      </c>
      <c r="AC79" s="211">
        <v>112</v>
      </c>
      <c r="AD79" s="210">
        <v>520</v>
      </c>
      <c r="AE79" s="207">
        <v>4.6428571428571397</v>
      </c>
      <c r="AF79" s="211">
        <v>51</v>
      </c>
      <c r="AG79" s="210">
        <v>115</v>
      </c>
      <c r="AH79" s="207">
        <v>2.2549019607843102</v>
      </c>
      <c r="AI79" s="211">
        <v>2</v>
      </c>
      <c r="AJ79" s="210">
        <v>4</v>
      </c>
      <c r="AK79" s="207">
        <v>2</v>
      </c>
      <c r="AL79" s="211">
        <v>8</v>
      </c>
      <c r="AM79" s="210">
        <v>18</v>
      </c>
      <c r="AN79" s="207">
        <v>2.25</v>
      </c>
      <c r="AO79" s="74">
        <f t="shared" si="2"/>
        <v>1549</v>
      </c>
      <c r="AP79" s="44">
        <f t="shared" si="2"/>
        <v>4555</v>
      </c>
      <c r="AQ79" s="38">
        <f t="shared" si="3"/>
        <v>2.9406068431245966</v>
      </c>
    </row>
    <row r="80" spans="1:43" s="97" customFormat="1" x14ac:dyDescent="0.2">
      <c r="A80" s="236" t="s">
        <v>132</v>
      </c>
      <c r="B80" s="82">
        <v>236</v>
      </c>
      <c r="C80" s="153">
        <v>586</v>
      </c>
      <c r="D80" s="217">
        <v>2.4830508474576298</v>
      </c>
      <c r="E80" s="215">
        <v>54</v>
      </c>
      <c r="F80" s="216">
        <v>220</v>
      </c>
      <c r="G80" s="217">
        <v>4.07407407407407</v>
      </c>
      <c r="H80" s="218">
        <v>437</v>
      </c>
      <c r="I80" s="219">
        <v>824</v>
      </c>
      <c r="J80" s="217">
        <v>1.8855835240274601</v>
      </c>
      <c r="K80" s="218">
        <v>77</v>
      </c>
      <c r="L80" s="220">
        <v>156</v>
      </c>
      <c r="M80" s="217">
        <v>2.0259740259740302</v>
      </c>
      <c r="N80" s="221">
        <v>57</v>
      </c>
      <c r="O80" s="220">
        <v>154</v>
      </c>
      <c r="P80" s="217">
        <v>2.70175438596491</v>
      </c>
      <c r="Q80" s="221">
        <v>184</v>
      </c>
      <c r="R80" s="220">
        <v>386</v>
      </c>
      <c r="S80" s="217">
        <v>2.0978260869565202</v>
      </c>
      <c r="T80" s="221">
        <v>4</v>
      </c>
      <c r="U80" s="220">
        <v>9</v>
      </c>
      <c r="V80" s="217">
        <v>2.25</v>
      </c>
      <c r="W80" s="221">
        <v>139</v>
      </c>
      <c r="X80" s="220">
        <v>478</v>
      </c>
      <c r="Y80" s="217">
        <v>3.4388489208633102</v>
      </c>
      <c r="Z80" s="221">
        <v>339</v>
      </c>
      <c r="AA80" s="220">
        <v>686</v>
      </c>
      <c r="AB80" s="217">
        <v>2.023598820059</v>
      </c>
      <c r="AC80" s="221">
        <v>116</v>
      </c>
      <c r="AD80" s="220">
        <v>376</v>
      </c>
      <c r="AE80" s="217">
        <v>3.2413793103448301</v>
      </c>
      <c r="AF80" s="221">
        <v>108</v>
      </c>
      <c r="AG80" s="220">
        <v>209</v>
      </c>
      <c r="AH80" s="217">
        <v>1.93518518518519</v>
      </c>
      <c r="AI80" s="221">
        <v>5</v>
      </c>
      <c r="AJ80" s="220">
        <v>8</v>
      </c>
      <c r="AK80" s="217">
        <v>1.6</v>
      </c>
      <c r="AL80" s="221">
        <v>25</v>
      </c>
      <c r="AM80" s="220">
        <v>123</v>
      </c>
      <c r="AN80" s="217">
        <v>4.92</v>
      </c>
      <c r="AO80" s="244">
        <f t="shared" si="2"/>
        <v>1781</v>
      </c>
      <c r="AP80" s="245">
        <f t="shared" si="2"/>
        <v>4215</v>
      </c>
      <c r="AQ80" s="81">
        <f t="shared" si="3"/>
        <v>2.3666479505895563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44" width="8.6640625" style="164" bestFit="1" customWidth="1"/>
    <col min="45" max="45" width="11.5546875" style="164" bestFit="1" customWidth="1"/>
    <col min="46" max="46" width="6.5546875" style="165" bestFit="1" customWidth="1"/>
    <col min="47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5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4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10.441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4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4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0.199999999999999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0.199999999999999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0.199999999999999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0.199999999999999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0.199999999999999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0.199999999999999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0.199999999999999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0.199999999999999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0.199999999999999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0.199999999999999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0.199999999999999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0.199999999999999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0.199999999999999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0.199999999999999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0.199999999999999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0.199999999999999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0.199999999999999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0.199999999999999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0.199999999999999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0.199999999999999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0.199999999999999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0.199999999999999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0.199999999999999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0.199999999999999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0.199999999999999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0.199999999999999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0.199999999999999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0.199999999999999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0.199999999999999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0.199999999999999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0.199999999999999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0.199999999999999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0.199999999999999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0.199999999999999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0.199999999999999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0.199999999999999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0.199999999999999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0.199999999999999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0.199999999999999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0.199999999999999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0.199999999999999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0.199999999999999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0.199999999999999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0.199999999999999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0.199999999999999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0.199999999999999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0.199999999999999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0.199999999999999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0.199999999999999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0.199999999999999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0.199999999999999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0.199999999999999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0.199999999999999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0.199999999999999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0.199999999999999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0.199999999999999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0.199999999999999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0.199999999999999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0.199999999999999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0.199999999999999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0.199999999999999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0.199999999999999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0.199999999999999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0.199999999999999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0.199999999999999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0.199999999999999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0.199999999999999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0.199999999999999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0.199999999999999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0.199999999999999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0.199999999999999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0.199999999999999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0.199999999999999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0.199999999999999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0.199999999999999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0.199999999999999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0.199999999999999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0.199999999999999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0.199999999999999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0.199999999999999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0.199999999999999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0.199999999999999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0.199999999999999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0.199999999999999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0.199999999999999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0.199999999999999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0.199999999999999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0.199999999999999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0.199999999999999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0.199999999999999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0.199999999999999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0.199999999999999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0.199999999999999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0.199999999999999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0.199999999999999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0.199999999999999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0.199999999999999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0.199999999999999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0.199999999999999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0.199999999999999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0.199999999999999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0.199999999999999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0.199999999999999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0.199999999999999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0.199999999999999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0.199999999999999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0.199999999999999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0.199999999999999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0.199999999999999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0.199999999999999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0.199999999999999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0.199999999999999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0.199999999999999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0.199999999999999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0.199999999999999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0.199999999999999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0.199999999999999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0.199999999999999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0.199999999999999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0.199999999999999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0.199999999999999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0.199999999999999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0.199999999999999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0.199999999999999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0.199999999999999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0.199999999999999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0.199999999999999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0.199999999999999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0.199999999999999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0.199999999999999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0.199999999999999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0.199999999999999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0.199999999999999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0.199999999999999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0.199999999999999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0.199999999999999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0.199999999999999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0.199999999999999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0.199999999999999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0.199999999999999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0.199999999999999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0.199999999999999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0.199999999999999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0.199999999999999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0.199999999999999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0.199999999999999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0.199999999999999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0.199999999999999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0.199999999999999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0.199999999999999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0.199999999999999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0.199999999999999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0.199999999999999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0.199999999999999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0.199999999999999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0.199999999999999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0.199999999999999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0.199999999999999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0.199999999999999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0.199999999999999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0.199999999999999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0.199999999999999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0.199999999999999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0.199999999999999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0.199999999999999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0.199999999999999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0.199999999999999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0.199999999999999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0.199999999999999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0.199999999999999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0.199999999999999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0.199999999999999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0.199999999999999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0.199999999999999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0.199999999999999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0.199999999999999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0.199999999999999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0.199999999999999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0.199999999999999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0.199999999999999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0.199999999999999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0.199999999999999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0.199999999999999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0.199999999999999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0.199999999999999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0.199999999999999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0.199999999999999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0.199999999999999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0.199999999999999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0.199999999999999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0.199999999999999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0.199999999999999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0.199999999999999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0.199999999999999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0.199999999999999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0.199999999999999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0.199999999999999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0.199999999999999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0.199999999999999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0.199999999999999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0.199999999999999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0.199999999999999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0.199999999999999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0.199999999999999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0.199999999999999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0.199999999999999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0.199999999999999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0.199999999999999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0.199999999999999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0.199999999999999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0.199999999999999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0.199999999999999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0.199999999999999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0.199999999999999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0.199999999999999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0.199999999999999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0.199999999999999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0.199999999999999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0.199999999999999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0.199999999999999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0.199999999999999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0.199999999999999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0.199999999999999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0.199999999999999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0.199999999999999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0.199999999999999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0.199999999999999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0.199999999999999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0.199999999999999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0.199999999999999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0.199999999999999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0.199999999999999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0.199999999999999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0.199999999999999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0.199999999999999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0.199999999999999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0.199999999999999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0.199999999999999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0.199999999999999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0.199999999999999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0.199999999999999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0.199999999999999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0.199999999999999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0.199999999999999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0.199999999999999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0.199999999999999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0.199999999999999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0.199999999999999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0.199999999999999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0.199999999999999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0.199999999999999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0.199999999999999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0.199999999999999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0.199999999999999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0.199999999999999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0.199999999999999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0.199999999999999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0.199999999999999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0.199999999999999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0.199999999999999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0.199999999999999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0.199999999999999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0.199999999999999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0.199999999999999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0.199999999999999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0.199999999999999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0.199999999999999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0.199999999999999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0.199999999999999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0.199999999999999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0.199999999999999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0.199999999999999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0.199999999999999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0.199999999999999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0.199999999999999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0.199999999999999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0.199999999999999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0.199999999999999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0.199999999999999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0.199999999999999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0.199999999999999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0.199999999999999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0.199999999999999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0.199999999999999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0.199999999999999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0.199999999999999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0.199999999999999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0.199999999999999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0.199999999999999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0.199999999999999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0.199999999999999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0.199999999999999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0.199999999999999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0.199999999999999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0.199999999999999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0.199999999999999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0.199999999999999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0.199999999999999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0.199999999999999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0.199999999999999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0.199999999999999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0.199999999999999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0.199999999999999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0.199999999999999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0.199999999999999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0.199999999999999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0.199999999999999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0.199999999999999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0.199999999999999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0.199999999999999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0.199999999999999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0.199999999999999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0.199999999999999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0.199999999999999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0.199999999999999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0.199999999999999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0.199999999999999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0.199999999999999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0.199999999999999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0.199999999999999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0.199999999999999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0.199999999999999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0.199999999999999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0.199999999999999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0.199999999999999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0.199999999999999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0.199999999999999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0.199999999999999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0.199999999999999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0.199999999999999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0.199999999999999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0.199999999999999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0.199999999999999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0.199999999999999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0.199999999999999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0.199999999999999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0.199999999999999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0.199999999999999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0.199999999999999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0.199999999999999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0.199999999999999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0.199999999999999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0.199999999999999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0.199999999999999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0.199999999999999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0.199999999999999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0.199999999999999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0.199999999999999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0.199999999999999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0.199999999999999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0.199999999999999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0.199999999999999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0.199999999999999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0.199999999999999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0.199999999999999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0.199999999999999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0.199999999999999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0.199999999999999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0.199999999999999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0.199999999999999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0.199999999999999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0.199999999999999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0.199999999999999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0.199999999999999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0.199999999999999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0.199999999999999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0.199999999999999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0.199999999999999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0.199999999999999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0.199999999999999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0.199999999999999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0.199999999999999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0.199999999999999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0.199999999999999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0.199999999999999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0.199999999999999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0.199999999999999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0.199999999999999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0.199999999999999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0.199999999999999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0.199999999999999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0.199999999999999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0.199999999999999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0.199999999999999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0.199999999999999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0.199999999999999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0.199999999999999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0.199999999999999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0.199999999999999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0.199999999999999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0.199999999999999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0.199999999999999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0.199999999999999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0.199999999999999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0.199999999999999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0.199999999999999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0.199999999999999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0.199999999999999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0.199999999999999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0.199999999999999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0.199999999999999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0.199999999999999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0.199999999999999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0.199999999999999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0.199999999999999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0.199999999999999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0.199999999999999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0.199999999999999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0.199999999999999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0.199999999999999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0.199999999999999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0.199999999999999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0.199999999999999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0.199999999999999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0.199999999999999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0.199999999999999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0.199999999999999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0.199999999999999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0.199999999999999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0.199999999999999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0.199999999999999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0.199999999999999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0.199999999999999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0.199999999999999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0.199999999999999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0.199999999999999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0.199999999999999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0.199999999999999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0.199999999999999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0.199999999999999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0.199999999999999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0.199999999999999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0.199999999999999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0.199999999999999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0.199999999999999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0.199999999999999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0.199999999999999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0.199999999999999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0.199999999999999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0.199999999999999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0.199999999999999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0.199999999999999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0.199999999999999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0.199999999999999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0.199999999999999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0.199999999999999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0.199999999999999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140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2054563</v>
      </c>
      <c r="C6" s="124">
        <f>SUM(C9:C80)</f>
        <v>5566580</v>
      </c>
      <c r="D6" s="75">
        <f>C6/B6</f>
        <v>2.7093742075565461</v>
      </c>
      <c r="E6" s="74">
        <f>SUM(E9:E80)</f>
        <v>1021657</v>
      </c>
      <c r="F6" s="44">
        <f>SUM(F9:F80)</f>
        <v>1977246</v>
      </c>
      <c r="G6" s="75">
        <f>F6/E6</f>
        <v>1.9353325039617015</v>
      </c>
      <c r="H6" s="74">
        <f>SUM(H9:H80)</f>
        <v>3207515</v>
      </c>
      <c r="I6" s="44">
        <f>SUM(I9:I80)</f>
        <v>5935731</v>
      </c>
      <c r="J6" s="75">
        <f>I6/H6</f>
        <v>1.8505699895401893</v>
      </c>
      <c r="K6" s="74">
        <f>SUM(K9:K80)</f>
        <v>1771943</v>
      </c>
      <c r="L6" s="44">
        <f>SUM(L9:L80)</f>
        <v>3500246</v>
      </c>
      <c r="M6" s="75">
        <f>L6/K6</f>
        <v>1.9753716682760112</v>
      </c>
      <c r="N6" s="74">
        <f>SUM(N9:N80)</f>
        <v>827286</v>
      </c>
      <c r="O6" s="44">
        <f>SUM(O9:O80)</f>
        <v>1531150</v>
      </c>
      <c r="P6" s="75">
        <f>O6/N6</f>
        <v>1.850810965010891</v>
      </c>
      <c r="Q6" s="74">
        <f>SUM(Q9:Q80)</f>
        <v>2513346</v>
      </c>
      <c r="R6" s="44">
        <f>SUM(R9:R80)</f>
        <v>5251001</v>
      </c>
      <c r="S6" s="75">
        <f>R6/Q6</f>
        <v>2.0892471629453326</v>
      </c>
      <c r="T6" s="74">
        <f>SUM(T9:T80)</f>
        <v>350541</v>
      </c>
      <c r="U6" s="44">
        <f>SUM(U9:U80)</f>
        <v>591898</v>
      </c>
      <c r="V6" s="75">
        <f>U6/T6</f>
        <v>1.6885271623005582</v>
      </c>
      <c r="W6" s="74">
        <f>SUM(W9:W80)</f>
        <v>1351047</v>
      </c>
      <c r="X6" s="44">
        <f>SUM(X9:X80)</f>
        <v>2680057</v>
      </c>
      <c r="Y6" s="75">
        <f>X6/W6</f>
        <v>1.9836889464245138</v>
      </c>
      <c r="Z6" s="74">
        <f>SUM(Z9:Z80)</f>
        <v>1440714</v>
      </c>
      <c r="AA6" s="44">
        <f>SUM(AA9:AA80)</f>
        <v>2965424</v>
      </c>
      <c r="AB6" s="75">
        <f>AA6/Z6</f>
        <v>2.0583016476552598</v>
      </c>
      <c r="AC6" s="74">
        <f>SUM(AC9:AC80)</f>
        <v>1794914</v>
      </c>
      <c r="AD6" s="44">
        <f>SUM(AD9:AD80)</f>
        <v>4189080</v>
      </c>
      <c r="AE6" s="75">
        <f>AD6/AC6</f>
        <v>2.3338611209227853</v>
      </c>
      <c r="AF6" s="74">
        <f>SUM(AF9:AF80)</f>
        <v>1165725</v>
      </c>
      <c r="AG6" s="44">
        <f>SUM(AG9:AG80)</f>
        <v>2555243</v>
      </c>
      <c r="AH6" s="75">
        <f>AG6/AF6</f>
        <v>2.1919775247163784</v>
      </c>
      <c r="AI6" s="74">
        <f>SUM(AI9:AI80)</f>
        <v>296213</v>
      </c>
      <c r="AJ6" s="44">
        <f>SUM(AJ9:AJ80)</f>
        <v>473639</v>
      </c>
      <c r="AK6" s="75">
        <f>AJ6/AI6</f>
        <v>1.5989811385725812</v>
      </c>
      <c r="AL6" s="74">
        <f>SUM(AL9:AL80)</f>
        <v>522167</v>
      </c>
      <c r="AM6" s="44">
        <f>SUM(AM9:AM80)</f>
        <v>1023850</v>
      </c>
      <c r="AN6" s="75">
        <f>AM6/AL6</f>
        <v>1.9607711709089237</v>
      </c>
      <c r="AO6" s="74">
        <f>SUM(B6,E6,H6,K6,N6,Q6,T6,W6,Z6,AC6,AF6,AI6,AL6)</f>
        <v>18317631</v>
      </c>
      <c r="AP6" s="44">
        <f>SUM(C6,F6,I6,L6,O6,R6,U6,X6,AA6,AD6,AG6,AJ6,AM6)</f>
        <v>38241145</v>
      </c>
      <c r="AQ6" s="75">
        <f>AP6/AO6</f>
        <v>2.0876687056312031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1474570</v>
      </c>
      <c r="C9" s="138">
        <v>3742997</v>
      </c>
      <c r="D9" s="207">
        <v>2.5383650827020801</v>
      </c>
      <c r="E9" s="205">
        <v>760615</v>
      </c>
      <c r="F9" s="206">
        <v>1406896</v>
      </c>
      <c r="G9" s="207">
        <v>1.8496821650900901</v>
      </c>
      <c r="H9" s="208">
        <v>1410753</v>
      </c>
      <c r="I9" s="209">
        <v>2416690</v>
      </c>
      <c r="J9" s="207">
        <v>1.71304969757286</v>
      </c>
      <c r="K9" s="208">
        <v>1011998</v>
      </c>
      <c r="L9" s="210">
        <v>1932922</v>
      </c>
      <c r="M9" s="207">
        <v>1.9100057509995101</v>
      </c>
      <c r="N9" s="211">
        <v>399506</v>
      </c>
      <c r="O9" s="210">
        <v>678073</v>
      </c>
      <c r="P9" s="207">
        <v>1.69727863911931</v>
      </c>
      <c r="Q9" s="211">
        <v>1492252</v>
      </c>
      <c r="R9" s="210">
        <v>2815291</v>
      </c>
      <c r="S9" s="207">
        <v>1.8866056135290801</v>
      </c>
      <c r="T9" s="211">
        <v>268100</v>
      </c>
      <c r="U9" s="210">
        <v>422878</v>
      </c>
      <c r="V9" s="207">
        <v>1.57731443491235</v>
      </c>
      <c r="W9" s="211">
        <v>836214</v>
      </c>
      <c r="X9" s="210">
        <v>1560278</v>
      </c>
      <c r="Y9" s="207">
        <v>1.8658836135247701</v>
      </c>
      <c r="Z9" s="211">
        <v>403496</v>
      </c>
      <c r="AA9" s="210">
        <v>794285</v>
      </c>
      <c r="AB9" s="207">
        <v>1.9685077423320201</v>
      </c>
      <c r="AC9" s="211">
        <v>1185204</v>
      </c>
      <c r="AD9" s="210">
        <v>2572619</v>
      </c>
      <c r="AE9" s="207">
        <v>2.1706128227714401</v>
      </c>
      <c r="AF9" s="211">
        <v>762773</v>
      </c>
      <c r="AG9" s="210">
        <v>1730867</v>
      </c>
      <c r="AH9" s="207">
        <v>2.2691770684069801</v>
      </c>
      <c r="AI9" s="211">
        <v>225159</v>
      </c>
      <c r="AJ9" s="210">
        <v>348606</v>
      </c>
      <c r="AK9" s="207">
        <v>1.54826589210291</v>
      </c>
      <c r="AL9" s="211">
        <v>351296</v>
      </c>
      <c r="AM9" s="210">
        <v>639821</v>
      </c>
      <c r="AN9" s="207">
        <v>1.8213159273091599</v>
      </c>
      <c r="AO9" s="74">
        <f t="shared" ref="AO9:AP70" si="0">SUM(B9,E9,H9,K9,N9,Q9,T9,W9,Z9,AC9,AF9,AI9,AL9)</f>
        <v>10581936</v>
      </c>
      <c r="AP9" s="44">
        <f t="shared" si="0"/>
        <v>21062223</v>
      </c>
      <c r="AQ9" s="38">
        <f>AP9/AO9</f>
        <v>1.9903941017976294</v>
      </c>
    </row>
    <row r="10" spans="1:43" s="97" customFormat="1" x14ac:dyDescent="0.2">
      <c r="A10" s="238" t="s">
        <v>17</v>
      </c>
      <c r="B10" s="29">
        <v>235914</v>
      </c>
      <c r="C10" s="138">
        <v>746525</v>
      </c>
      <c r="D10" s="207">
        <v>3.16439465228855</v>
      </c>
      <c r="E10" s="205">
        <v>133441</v>
      </c>
      <c r="F10" s="206">
        <v>271649</v>
      </c>
      <c r="G10" s="207">
        <v>2.0357236531500802</v>
      </c>
      <c r="H10" s="208">
        <v>366922</v>
      </c>
      <c r="I10" s="209">
        <v>690405</v>
      </c>
      <c r="J10" s="207">
        <v>1.88161244079123</v>
      </c>
      <c r="K10" s="208">
        <v>160222</v>
      </c>
      <c r="L10" s="210">
        <v>340716</v>
      </c>
      <c r="M10" s="207">
        <v>2.1265244473293299</v>
      </c>
      <c r="N10" s="211">
        <v>118652</v>
      </c>
      <c r="O10" s="210">
        <v>205883</v>
      </c>
      <c r="P10" s="207">
        <v>1.7351835620132801</v>
      </c>
      <c r="Q10" s="211">
        <v>170120</v>
      </c>
      <c r="R10" s="210">
        <v>433692</v>
      </c>
      <c r="S10" s="207">
        <v>2.5493298847872099</v>
      </c>
      <c r="T10" s="211">
        <v>17384</v>
      </c>
      <c r="U10" s="210">
        <v>34922</v>
      </c>
      <c r="V10" s="207">
        <v>2.0088587206626798</v>
      </c>
      <c r="W10" s="211">
        <v>49260</v>
      </c>
      <c r="X10" s="210">
        <v>101204</v>
      </c>
      <c r="Y10" s="207">
        <v>2.05448639870077</v>
      </c>
      <c r="Z10" s="211">
        <v>50913</v>
      </c>
      <c r="AA10" s="210">
        <v>94435</v>
      </c>
      <c r="AB10" s="207">
        <v>1.85483078977864</v>
      </c>
      <c r="AC10" s="211">
        <v>98064</v>
      </c>
      <c r="AD10" s="210">
        <v>289608</v>
      </c>
      <c r="AE10" s="207">
        <v>2.9532550171316698</v>
      </c>
      <c r="AF10" s="211">
        <v>96587</v>
      </c>
      <c r="AG10" s="210">
        <v>239645</v>
      </c>
      <c r="AH10" s="207">
        <v>2.4811310010663998</v>
      </c>
      <c r="AI10" s="211">
        <v>14422</v>
      </c>
      <c r="AJ10" s="210">
        <v>24949</v>
      </c>
      <c r="AK10" s="207">
        <v>1.7299265011787499</v>
      </c>
      <c r="AL10" s="211">
        <v>66991</v>
      </c>
      <c r="AM10" s="210">
        <v>143880</v>
      </c>
      <c r="AN10" s="207">
        <v>2.1477511904584201</v>
      </c>
      <c r="AO10" s="74">
        <f t="shared" si="0"/>
        <v>1578892</v>
      </c>
      <c r="AP10" s="44">
        <f t="shared" si="0"/>
        <v>3617513</v>
      </c>
      <c r="AQ10" s="38">
        <f t="shared" ref="AQ10:AQ73" si="1">AP10/AO10</f>
        <v>2.2911719104283259</v>
      </c>
    </row>
    <row r="11" spans="1:43" s="97" customFormat="1" x14ac:dyDescent="0.2">
      <c r="A11" s="238" t="s">
        <v>122</v>
      </c>
      <c r="B11" s="29">
        <v>43764</v>
      </c>
      <c r="C11" s="138">
        <v>104112</v>
      </c>
      <c r="D11" s="207">
        <v>2.37894159583219</v>
      </c>
      <c r="E11" s="205">
        <v>12776</v>
      </c>
      <c r="F11" s="206">
        <v>27565</v>
      </c>
      <c r="G11" s="207">
        <v>2.1575610519724502</v>
      </c>
      <c r="H11" s="208">
        <v>315508</v>
      </c>
      <c r="I11" s="209">
        <v>613475</v>
      </c>
      <c r="J11" s="207">
        <v>1.94440394538332</v>
      </c>
      <c r="K11" s="208">
        <v>144844</v>
      </c>
      <c r="L11" s="210">
        <v>298378</v>
      </c>
      <c r="M11" s="207">
        <v>2.0599955814531499</v>
      </c>
      <c r="N11" s="211">
        <v>55746</v>
      </c>
      <c r="O11" s="210">
        <v>126852</v>
      </c>
      <c r="P11" s="207">
        <v>2.2755354644279402</v>
      </c>
      <c r="Q11" s="211">
        <v>157781</v>
      </c>
      <c r="R11" s="210">
        <v>364737</v>
      </c>
      <c r="S11" s="207">
        <v>2.3116661701979302</v>
      </c>
      <c r="T11" s="211">
        <v>3641</v>
      </c>
      <c r="U11" s="210">
        <v>9776</v>
      </c>
      <c r="V11" s="207">
        <v>2.6849766547651699</v>
      </c>
      <c r="W11" s="211">
        <v>56241</v>
      </c>
      <c r="X11" s="210">
        <v>135393</v>
      </c>
      <c r="Y11" s="207">
        <v>2.4073718461620501</v>
      </c>
      <c r="Z11" s="211">
        <v>146274</v>
      </c>
      <c r="AA11" s="210">
        <v>300825</v>
      </c>
      <c r="AB11" s="207">
        <v>2.0565855859551299</v>
      </c>
      <c r="AC11" s="211">
        <v>94565</v>
      </c>
      <c r="AD11" s="210">
        <v>219877</v>
      </c>
      <c r="AE11" s="207">
        <v>2.3251414371067498</v>
      </c>
      <c r="AF11" s="211">
        <v>33336</v>
      </c>
      <c r="AG11" s="210">
        <v>73090</v>
      </c>
      <c r="AH11" s="207">
        <v>2.1925245980321599</v>
      </c>
      <c r="AI11" s="211">
        <v>3562</v>
      </c>
      <c r="AJ11" s="210">
        <v>6726</v>
      </c>
      <c r="AK11" s="207">
        <v>1.88826501965188</v>
      </c>
      <c r="AL11" s="211">
        <v>7473</v>
      </c>
      <c r="AM11" s="210">
        <v>19200</v>
      </c>
      <c r="AN11" s="207">
        <v>2.5692492974709</v>
      </c>
      <c r="AO11" s="74">
        <f t="shared" si="0"/>
        <v>1075511</v>
      </c>
      <c r="AP11" s="44">
        <f t="shared" si="0"/>
        <v>2300006</v>
      </c>
      <c r="AQ11" s="38">
        <f t="shared" si="1"/>
        <v>2.1385239202574402</v>
      </c>
    </row>
    <row r="12" spans="1:43" s="97" customFormat="1" x14ac:dyDescent="0.2">
      <c r="A12" s="238" t="s">
        <v>18</v>
      </c>
      <c r="B12" s="29">
        <v>39649</v>
      </c>
      <c r="C12" s="138">
        <v>147862</v>
      </c>
      <c r="D12" s="207">
        <v>3.7292743827082702</v>
      </c>
      <c r="E12" s="205">
        <v>7849</v>
      </c>
      <c r="F12" s="206">
        <v>17123</v>
      </c>
      <c r="G12" s="207">
        <v>2.1815517900369499</v>
      </c>
      <c r="H12" s="208">
        <v>117298</v>
      </c>
      <c r="I12" s="209">
        <v>227080</v>
      </c>
      <c r="J12" s="207">
        <v>1.9359238861702699</v>
      </c>
      <c r="K12" s="208">
        <v>48544</v>
      </c>
      <c r="L12" s="210">
        <v>106313</v>
      </c>
      <c r="M12" s="207">
        <v>2.1900337837837802</v>
      </c>
      <c r="N12" s="211">
        <v>33255</v>
      </c>
      <c r="O12" s="210">
        <v>70145</v>
      </c>
      <c r="P12" s="207">
        <v>2.1093068711471998</v>
      </c>
      <c r="Q12" s="211">
        <v>75210</v>
      </c>
      <c r="R12" s="210">
        <v>234035</v>
      </c>
      <c r="S12" s="207">
        <v>3.1117537561494499</v>
      </c>
      <c r="T12" s="211">
        <v>2717</v>
      </c>
      <c r="U12" s="210">
        <v>5590</v>
      </c>
      <c r="V12" s="207">
        <v>2.05741626794258</v>
      </c>
      <c r="W12" s="211">
        <v>37909</v>
      </c>
      <c r="X12" s="210">
        <v>85596</v>
      </c>
      <c r="Y12" s="207">
        <v>2.2579334722625202</v>
      </c>
      <c r="Z12" s="211">
        <v>119021</v>
      </c>
      <c r="AA12" s="210">
        <v>218624</v>
      </c>
      <c r="AB12" s="207">
        <v>1.8368523201787901</v>
      </c>
      <c r="AC12" s="211">
        <v>62748</v>
      </c>
      <c r="AD12" s="210">
        <v>210247</v>
      </c>
      <c r="AE12" s="207">
        <v>3.3506565946325</v>
      </c>
      <c r="AF12" s="211">
        <v>12985</v>
      </c>
      <c r="AG12" s="210">
        <v>28020</v>
      </c>
      <c r="AH12" s="207">
        <v>2.15787447054293</v>
      </c>
      <c r="AI12" s="211">
        <v>2175</v>
      </c>
      <c r="AJ12" s="210">
        <v>3706</v>
      </c>
      <c r="AK12" s="207">
        <v>1.70390804597701</v>
      </c>
      <c r="AL12" s="211">
        <v>4797</v>
      </c>
      <c r="AM12" s="210">
        <v>10860</v>
      </c>
      <c r="AN12" s="207">
        <v>2.2639149468417799</v>
      </c>
      <c r="AO12" s="74">
        <f t="shared" si="0"/>
        <v>564157</v>
      </c>
      <c r="AP12" s="44">
        <f t="shared" si="0"/>
        <v>1365201</v>
      </c>
      <c r="AQ12" s="38">
        <f t="shared" si="1"/>
        <v>2.4198955255363312</v>
      </c>
    </row>
    <row r="13" spans="1:43" s="97" customFormat="1" x14ac:dyDescent="0.2">
      <c r="A13" s="238" t="s">
        <v>20</v>
      </c>
      <c r="B13" s="29">
        <v>20265</v>
      </c>
      <c r="C13" s="138">
        <v>55750</v>
      </c>
      <c r="D13" s="207">
        <v>2.7510486059708898</v>
      </c>
      <c r="E13" s="205">
        <v>12473</v>
      </c>
      <c r="F13" s="206">
        <v>22146</v>
      </c>
      <c r="G13" s="207">
        <v>1.77551511264331</v>
      </c>
      <c r="H13" s="208">
        <v>76118</v>
      </c>
      <c r="I13" s="209">
        <v>131532</v>
      </c>
      <c r="J13" s="207">
        <v>1.72800126119972</v>
      </c>
      <c r="K13" s="208">
        <v>31712</v>
      </c>
      <c r="L13" s="210">
        <v>57643</v>
      </c>
      <c r="M13" s="207">
        <v>1.81770307769929</v>
      </c>
      <c r="N13" s="211">
        <v>31876</v>
      </c>
      <c r="O13" s="210">
        <v>54289</v>
      </c>
      <c r="P13" s="207">
        <v>1.7031308821683999</v>
      </c>
      <c r="Q13" s="211">
        <v>62110</v>
      </c>
      <c r="R13" s="210">
        <v>124960</v>
      </c>
      <c r="S13" s="207">
        <v>2.0119143455160202</v>
      </c>
      <c r="T13" s="211">
        <v>27501</v>
      </c>
      <c r="U13" s="210">
        <v>45918</v>
      </c>
      <c r="V13" s="207">
        <v>1.6696847387367699</v>
      </c>
      <c r="W13" s="211">
        <v>145757</v>
      </c>
      <c r="X13" s="210">
        <v>256972</v>
      </c>
      <c r="Y13" s="207">
        <v>1.76301652750811</v>
      </c>
      <c r="Z13" s="211">
        <v>181082</v>
      </c>
      <c r="AA13" s="210">
        <v>295566</v>
      </c>
      <c r="AB13" s="207">
        <v>1.6322218663368</v>
      </c>
      <c r="AC13" s="211">
        <v>82965</v>
      </c>
      <c r="AD13" s="210">
        <v>169566</v>
      </c>
      <c r="AE13" s="207">
        <v>2.0438257096365899</v>
      </c>
      <c r="AF13" s="211">
        <v>22380</v>
      </c>
      <c r="AG13" s="210">
        <v>43362</v>
      </c>
      <c r="AH13" s="207">
        <v>1.93753351206434</v>
      </c>
      <c r="AI13" s="211">
        <v>22428</v>
      </c>
      <c r="AJ13" s="210">
        <v>35543</v>
      </c>
      <c r="AK13" s="207">
        <v>1.58476012127698</v>
      </c>
      <c r="AL13" s="211">
        <v>10497</v>
      </c>
      <c r="AM13" s="210">
        <v>19062</v>
      </c>
      <c r="AN13" s="207">
        <v>1.8159474135467299</v>
      </c>
      <c r="AO13" s="74">
        <f t="shared" si="0"/>
        <v>727164</v>
      </c>
      <c r="AP13" s="44">
        <f t="shared" si="0"/>
        <v>1312309</v>
      </c>
      <c r="AQ13" s="38">
        <f t="shared" si="1"/>
        <v>1.8046946768541896</v>
      </c>
    </row>
    <row r="14" spans="1:43" s="97" customFormat="1" x14ac:dyDescent="0.2">
      <c r="A14" s="238" t="s">
        <v>19</v>
      </c>
      <c r="B14" s="29">
        <v>43794</v>
      </c>
      <c r="C14" s="138">
        <v>98060</v>
      </c>
      <c r="D14" s="207">
        <v>2.2391195140886899</v>
      </c>
      <c r="E14" s="205">
        <v>13976</v>
      </c>
      <c r="F14" s="206">
        <v>28176</v>
      </c>
      <c r="G14" s="207">
        <v>2.0160274756725798</v>
      </c>
      <c r="H14" s="208">
        <v>72736</v>
      </c>
      <c r="I14" s="209">
        <v>143732</v>
      </c>
      <c r="J14" s="207">
        <v>1.97607787065552</v>
      </c>
      <c r="K14" s="208">
        <v>27571</v>
      </c>
      <c r="L14" s="210">
        <v>47997</v>
      </c>
      <c r="M14" s="207">
        <v>1.74085089405535</v>
      </c>
      <c r="N14" s="211">
        <v>22776</v>
      </c>
      <c r="O14" s="210">
        <v>43725</v>
      </c>
      <c r="P14" s="207">
        <v>1.91978398314015</v>
      </c>
      <c r="Q14" s="211">
        <v>28447</v>
      </c>
      <c r="R14" s="210">
        <v>59528</v>
      </c>
      <c r="S14" s="207">
        <v>2.0925932435757701</v>
      </c>
      <c r="T14" s="211">
        <v>7006</v>
      </c>
      <c r="U14" s="210">
        <v>18016</v>
      </c>
      <c r="V14" s="207">
        <v>2.5715101341707101</v>
      </c>
      <c r="W14" s="211">
        <v>28853</v>
      </c>
      <c r="X14" s="210">
        <v>57573</v>
      </c>
      <c r="Y14" s="207">
        <v>1.9953904273385801</v>
      </c>
      <c r="Z14" s="211">
        <v>41909</v>
      </c>
      <c r="AA14" s="210">
        <v>83989</v>
      </c>
      <c r="AB14" s="207">
        <v>2.0040802691546</v>
      </c>
      <c r="AC14" s="211">
        <v>23058</v>
      </c>
      <c r="AD14" s="210">
        <v>52298</v>
      </c>
      <c r="AE14" s="207">
        <v>2.2681065140081502</v>
      </c>
      <c r="AF14" s="211">
        <v>85024</v>
      </c>
      <c r="AG14" s="210">
        <v>149946</v>
      </c>
      <c r="AH14" s="207">
        <v>1.7635726383138901</v>
      </c>
      <c r="AI14" s="211">
        <v>4711</v>
      </c>
      <c r="AJ14" s="210">
        <v>8242</v>
      </c>
      <c r="AK14" s="207">
        <v>1.74952239439609</v>
      </c>
      <c r="AL14" s="211">
        <v>11799</v>
      </c>
      <c r="AM14" s="210">
        <v>25112</v>
      </c>
      <c r="AN14" s="207">
        <v>2.1283159589795702</v>
      </c>
      <c r="AO14" s="74">
        <f t="shared" si="0"/>
        <v>411660</v>
      </c>
      <c r="AP14" s="44">
        <f t="shared" si="0"/>
        <v>816394</v>
      </c>
      <c r="AQ14" s="38">
        <f t="shared" si="1"/>
        <v>1.98317543603945</v>
      </c>
    </row>
    <row r="15" spans="1:43" s="97" customFormat="1" x14ac:dyDescent="0.2">
      <c r="A15" s="238" t="s">
        <v>21</v>
      </c>
      <c r="B15" s="29">
        <v>28940</v>
      </c>
      <c r="C15" s="138">
        <v>104193</v>
      </c>
      <c r="D15" s="207">
        <v>3.60031098825156</v>
      </c>
      <c r="E15" s="205">
        <v>9547</v>
      </c>
      <c r="F15" s="206">
        <v>18868</v>
      </c>
      <c r="G15" s="207">
        <v>1.9763276421912599</v>
      </c>
      <c r="H15" s="208">
        <v>43724</v>
      </c>
      <c r="I15" s="209">
        <v>82459</v>
      </c>
      <c r="J15" s="207">
        <v>1.8858979050407101</v>
      </c>
      <c r="K15" s="208">
        <v>50535</v>
      </c>
      <c r="L15" s="210">
        <v>85283</v>
      </c>
      <c r="M15" s="207">
        <v>1.6876026516275799</v>
      </c>
      <c r="N15" s="211">
        <v>33033</v>
      </c>
      <c r="O15" s="210">
        <v>50147</v>
      </c>
      <c r="P15" s="207">
        <v>1.51808797263343</v>
      </c>
      <c r="Q15" s="211">
        <v>45549</v>
      </c>
      <c r="R15" s="210">
        <v>124982</v>
      </c>
      <c r="S15" s="207">
        <v>2.74390217128806</v>
      </c>
      <c r="T15" s="211">
        <v>2410</v>
      </c>
      <c r="U15" s="210">
        <v>4958</v>
      </c>
      <c r="V15" s="207">
        <v>2.0572614107883802</v>
      </c>
      <c r="W15" s="211">
        <v>13513</v>
      </c>
      <c r="X15" s="210">
        <v>29365</v>
      </c>
      <c r="Y15" s="207">
        <v>2.1730925775179499</v>
      </c>
      <c r="Z15" s="211">
        <v>21387</v>
      </c>
      <c r="AA15" s="210">
        <v>40225</v>
      </c>
      <c r="AB15" s="207">
        <v>1.8808154486370201</v>
      </c>
      <c r="AC15" s="211">
        <v>30124</v>
      </c>
      <c r="AD15" s="210">
        <v>89933</v>
      </c>
      <c r="AE15" s="207">
        <v>2.9854269021378301</v>
      </c>
      <c r="AF15" s="211">
        <v>32423</v>
      </c>
      <c r="AG15" s="210">
        <v>51997</v>
      </c>
      <c r="AH15" s="207">
        <v>1.60370724485705</v>
      </c>
      <c r="AI15" s="211">
        <v>2833</v>
      </c>
      <c r="AJ15" s="210">
        <v>5206</v>
      </c>
      <c r="AK15" s="207">
        <v>1.8376279562301401</v>
      </c>
      <c r="AL15" s="211">
        <v>15968</v>
      </c>
      <c r="AM15" s="210">
        <v>23340</v>
      </c>
      <c r="AN15" s="207">
        <v>1.46167334669339</v>
      </c>
      <c r="AO15" s="74">
        <f t="shared" si="0"/>
        <v>329986</v>
      </c>
      <c r="AP15" s="44">
        <f t="shared" si="0"/>
        <v>710956</v>
      </c>
      <c r="AQ15" s="38">
        <f t="shared" si="1"/>
        <v>2.1545035243919437</v>
      </c>
    </row>
    <row r="16" spans="1:43" s="97" customFormat="1" x14ac:dyDescent="0.2">
      <c r="A16" s="238" t="s">
        <v>22</v>
      </c>
      <c r="B16" s="29">
        <v>24171</v>
      </c>
      <c r="C16" s="138">
        <v>155455</v>
      </c>
      <c r="D16" s="207">
        <v>6.4314674610069904</v>
      </c>
      <c r="E16" s="205">
        <v>3759</v>
      </c>
      <c r="F16" s="206">
        <v>7327</v>
      </c>
      <c r="G16" s="207">
        <v>1.9491886139930801</v>
      </c>
      <c r="H16" s="208">
        <v>18347</v>
      </c>
      <c r="I16" s="209">
        <v>33670</v>
      </c>
      <c r="J16" s="207">
        <v>1.8351774132010701</v>
      </c>
      <c r="K16" s="208">
        <v>22731</v>
      </c>
      <c r="L16" s="210">
        <v>39322</v>
      </c>
      <c r="M16" s="207">
        <v>1.7298842989749701</v>
      </c>
      <c r="N16" s="211">
        <v>12104</v>
      </c>
      <c r="O16" s="210">
        <v>19400</v>
      </c>
      <c r="P16" s="207">
        <v>1.6027759418374099</v>
      </c>
      <c r="Q16" s="211">
        <v>16569</v>
      </c>
      <c r="R16" s="210">
        <v>44475</v>
      </c>
      <c r="S16" s="207">
        <v>2.6842295853702698</v>
      </c>
      <c r="T16" s="211">
        <v>2407</v>
      </c>
      <c r="U16" s="210">
        <v>4563</v>
      </c>
      <c r="V16" s="207">
        <v>1.89572081429165</v>
      </c>
      <c r="W16" s="211">
        <v>17914</v>
      </c>
      <c r="X16" s="210">
        <v>40350</v>
      </c>
      <c r="Y16" s="207">
        <v>2.25242826839344</v>
      </c>
      <c r="Z16" s="211">
        <v>21795</v>
      </c>
      <c r="AA16" s="210">
        <v>41993</v>
      </c>
      <c r="AB16" s="207">
        <v>1.92672631337463</v>
      </c>
      <c r="AC16" s="211">
        <v>26940</v>
      </c>
      <c r="AD16" s="210">
        <v>116392</v>
      </c>
      <c r="AE16" s="207">
        <v>4.3204157386785402</v>
      </c>
      <c r="AF16" s="211">
        <v>11676</v>
      </c>
      <c r="AG16" s="210">
        <v>18827</v>
      </c>
      <c r="AH16" s="207">
        <v>1.612452894827</v>
      </c>
      <c r="AI16" s="211">
        <v>2366</v>
      </c>
      <c r="AJ16" s="210">
        <v>4443</v>
      </c>
      <c r="AK16" s="207">
        <v>1.8778529163144499</v>
      </c>
      <c r="AL16" s="211">
        <v>5363</v>
      </c>
      <c r="AM16" s="210">
        <v>7689</v>
      </c>
      <c r="AN16" s="207">
        <v>1.4337124743613701</v>
      </c>
      <c r="AO16" s="74">
        <f t="shared" si="0"/>
        <v>186142</v>
      </c>
      <c r="AP16" s="44">
        <f t="shared" si="0"/>
        <v>533906</v>
      </c>
      <c r="AQ16" s="38">
        <f t="shared" si="1"/>
        <v>2.8682726090833879</v>
      </c>
    </row>
    <row r="17" spans="1:43" s="97" customFormat="1" x14ac:dyDescent="0.2">
      <c r="A17" s="238" t="s">
        <v>23</v>
      </c>
      <c r="B17" s="29">
        <v>5137</v>
      </c>
      <c r="C17" s="138">
        <v>12408</v>
      </c>
      <c r="D17" s="207">
        <v>2.4154175588865101</v>
      </c>
      <c r="E17" s="205">
        <v>3292</v>
      </c>
      <c r="F17" s="206">
        <v>6895</v>
      </c>
      <c r="G17" s="207">
        <v>2.0944714459295302</v>
      </c>
      <c r="H17" s="208">
        <v>57819</v>
      </c>
      <c r="I17" s="209">
        <v>107970</v>
      </c>
      <c r="J17" s="207">
        <v>1.8673792351995</v>
      </c>
      <c r="K17" s="208">
        <v>12149</v>
      </c>
      <c r="L17" s="210">
        <v>22193</v>
      </c>
      <c r="M17" s="207">
        <v>1.8267347106757801</v>
      </c>
      <c r="N17" s="211">
        <v>14415</v>
      </c>
      <c r="O17" s="210">
        <v>31834</v>
      </c>
      <c r="P17" s="207">
        <v>2.20839403399237</v>
      </c>
      <c r="Q17" s="211">
        <v>24356</v>
      </c>
      <c r="R17" s="210">
        <v>50451</v>
      </c>
      <c r="S17" s="207">
        <v>2.0713992445393301</v>
      </c>
      <c r="T17" s="211">
        <v>2263</v>
      </c>
      <c r="U17" s="210">
        <v>4700</v>
      </c>
      <c r="V17" s="207">
        <v>2.0768890852850199</v>
      </c>
      <c r="W17" s="211">
        <v>15314</v>
      </c>
      <c r="X17" s="210">
        <v>33861</v>
      </c>
      <c r="Y17" s="207">
        <v>2.21111401332114</v>
      </c>
      <c r="Z17" s="211">
        <v>45689</v>
      </c>
      <c r="AA17" s="210">
        <v>84568</v>
      </c>
      <c r="AB17" s="207">
        <v>1.8509488060583501</v>
      </c>
      <c r="AC17" s="211">
        <v>12952</v>
      </c>
      <c r="AD17" s="210">
        <v>27421</v>
      </c>
      <c r="AE17" s="207">
        <v>2.1171247683755401</v>
      </c>
      <c r="AF17" s="211">
        <v>6121</v>
      </c>
      <c r="AG17" s="210">
        <v>13295</v>
      </c>
      <c r="AH17" s="207">
        <v>2.1720307139356301</v>
      </c>
      <c r="AI17" s="211">
        <v>4188</v>
      </c>
      <c r="AJ17" s="210">
        <v>6787</v>
      </c>
      <c r="AK17" s="207">
        <v>1.6205826170009601</v>
      </c>
      <c r="AL17" s="211">
        <v>3202</v>
      </c>
      <c r="AM17" s="210">
        <v>7555</v>
      </c>
      <c r="AN17" s="207">
        <v>2.3594628357276699</v>
      </c>
      <c r="AO17" s="74">
        <f t="shared" si="0"/>
        <v>206897</v>
      </c>
      <c r="AP17" s="44">
        <f t="shared" si="0"/>
        <v>409938</v>
      </c>
      <c r="AQ17" s="38">
        <f t="shared" si="1"/>
        <v>1.981362707047468</v>
      </c>
    </row>
    <row r="18" spans="1:43" s="97" customFormat="1" x14ac:dyDescent="0.2">
      <c r="A18" s="238" t="s">
        <v>41</v>
      </c>
      <c r="B18" s="29">
        <v>3343</v>
      </c>
      <c r="C18" s="138">
        <v>7309</v>
      </c>
      <c r="D18" s="207">
        <v>2.1863595572838799</v>
      </c>
      <c r="E18" s="205">
        <v>1067</v>
      </c>
      <c r="F18" s="206">
        <v>5487</v>
      </c>
      <c r="G18" s="207">
        <v>5.1424554826616697</v>
      </c>
      <c r="H18" s="208">
        <v>53124</v>
      </c>
      <c r="I18" s="209">
        <v>120044</v>
      </c>
      <c r="J18" s="207">
        <v>2.2596943001279999</v>
      </c>
      <c r="K18" s="208">
        <v>26332</v>
      </c>
      <c r="L18" s="210">
        <v>63157</v>
      </c>
      <c r="M18" s="207">
        <v>2.39848853106486</v>
      </c>
      <c r="N18" s="211">
        <v>3648</v>
      </c>
      <c r="O18" s="210">
        <v>12828</v>
      </c>
      <c r="P18" s="207">
        <v>3.51644736842105</v>
      </c>
      <c r="Q18" s="211">
        <v>32514</v>
      </c>
      <c r="R18" s="210">
        <v>80906</v>
      </c>
      <c r="S18" s="207">
        <v>2.48834348280741</v>
      </c>
      <c r="T18" s="211">
        <v>288</v>
      </c>
      <c r="U18" s="210">
        <v>1064</v>
      </c>
      <c r="V18" s="207">
        <v>3.6944444444444402</v>
      </c>
      <c r="W18" s="211">
        <v>8172</v>
      </c>
      <c r="X18" s="210">
        <v>19628</v>
      </c>
      <c r="Y18" s="207">
        <v>2.4018600097895302</v>
      </c>
      <c r="Z18" s="211">
        <v>12689</v>
      </c>
      <c r="AA18" s="210">
        <v>32502</v>
      </c>
      <c r="AB18" s="207">
        <v>2.5614311608479801</v>
      </c>
      <c r="AC18" s="211">
        <v>8625</v>
      </c>
      <c r="AD18" s="210">
        <v>19886</v>
      </c>
      <c r="AE18" s="207">
        <v>2.3056231884058001</v>
      </c>
      <c r="AF18" s="211">
        <v>5339</v>
      </c>
      <c r="AG18" s="210">
        <v>9126</v>
      </c>
      <c r="AH18" s="207">
        <v>1.7093088593369501</v>
      </c>
      <c r="AI18" s="211">
        <v>276</v>
      </c>
      <c r="AJ18" s="210">
        <v>749</v>
      </c>
      <c r="AK18" s="207">
        <v>2.7137681159420302</v>
      </c>
      <c r="AL18" s="211">
        <v>2028</v>
      </c>
      <c r="AM18" s="210">
        <v>7449</v>
      </c>
      <c r="AN18" s="207">
        <v>3.6730769230769198</v>
      </c>
      <c r="AO18" s="74">
        <f t="shared" si="0"/>
        <v>157445</v>
      </c>
      <c r="AP18" s="44">
        <f t="shared" si="0"/>
        <v>380135</v>
      </c>
      <c r="AQ18" s="38">
        <f t="shared" si="1"/>
        <v>2.4143986789037442</v>
      </c>
    </row>
    <row r="19" spans="1:43" s="97" customFormat="1" x14ac:dyDescent="0.2">
      <c r="A19" s="238" t="s">
        <v>24</v>
      </c>
      <c r="B19" s="29">
        <v>19035</v>
      </c>
      <c r="C19" s="138">
        <v>45132</v>
      </c>
      <c r="D19" s="207">
        <v>2.37100078802206</v>
      </c>
      <c r="E19" s="205">
        <v>15845</v>
      </c>
      <c r="F19" s="206">
        <v>31595</v>
      </c>
      <c r="G19" s="207">
        <v>1.9940044177974099</v>
      </c>
      <c r="H19" s="208">
        <v>48808</v>
      </c>
      <c r="I19" s="209">
        <v>88908</v>
      </c>
      <c r="J19" s="207">
        <v>1.8215866251434201</v>
      </c>
      <c r="K19" s="208">
        <v>13096</v>
      </c>
      <c r="L19" s="210">
        <v>28557</v>
      </c>
      <c r="M19" s="207">
        <v>2.1805894929749501</v>
      </c>
      <c r="N19" s="211">
        <v>8503</v>
      </c>
      <c r="O19" s="210">
        <v>16821</v>
      </c>
      <c r="P19" s="207">
        <v>1.97824297306833</v>
      </c>
      <c r="Q19" s="211">
        <v>14438</v>
      </c>
      <c r="R19" s="210">
        <v>32195</v>
      </c>
      <c r="S19" s="207">
        <v>2.22987948469317</v>
      </c>
      <c r="T19" s="211">
        <v>1695</v>
      </c>
      <c r="U19" s="210">
        <v>3660</v>
      </c>
      <c r="V19" s="207">
        <v>2.1592920353982299</v>
      </c>
      <c r="W19" s="211">
        <v>5097</v>
      </c>
      <c r="X19" s="210">
        <v>10108</v>
      </c>
      <c r="Y19" s="207">
        <v>1.9831273298018399</v>
      </c>
      <c r="Z19" s="211">
        <v>6951</v>
      </c>
      <c r="AA19" s="210">
        <v>13523</v>
      </c>
      <c r="AB19" s="207">
        <v>1.94547547115523</v>
      </c>
      <c r="AC19" s="211">
        <v>10417</v>
      </c>
      <c r="AD19" s="210">
        <v>23405</v>
      </c>
      <c r="AE19" s="207">
        <v>2.2468081021407298</v>
      </c>
      <c r="AF19" s="211">
        <v>7092</v>
      </c>
      <c r="AG19" s="210">
        <v>15101</v>
      </c>
      <c r="AH19" s="207">
        <v>2.1293006204173701</v>
      </c>
      <c r="AI19" s="211">
        <v>1213</v>
      </c>
      <c r="AJ19" s="210">
        <v>2129</v>
      </c>
      <c r="AK19" s="207">
        <v>1.7551525144270399</v>
      </c>
      <c r="AL19" s="211">
        <v>7628</v>
      </c>
      <c r="AM19" s="210">
        <v>18006</v>
      </c>
      <c r="AN19" s="207">
        <v>2.3605138961719998</v>
      </c>
      <c r="AO19" s="74">
        <f t="shared" si="0"/>
        <v>159818</v>
      </c>
      <c r="AP19" s="44">
        <f t="shared" si="0"/>
        <v>329140</v>
      </c>
      <c r="AQ19" s="38">
        <f t="shared" si="1"/>
        <v>2.0594676444455566</v>
      </c>
    </row>
    <row r="20" spans="1:43" s="97" customFormat="1" x14ac:dyDescent="0.2">
      <c r="A20" s="238" t="s">
        <v>88</v>
      </c>
      <c r="B20" s="29">
        <v>2942</v>
      </c>
      <c r="C20" s="138">
        <v>10219</v>
      </c>
      <c r="D20" s="207">
        <v>3.4734874235214099</v>
      </c>
      <c r="E20" s="205">
        <v>1253</v>
      </c>
      <c r="F20" s="206">
        <v>3546</v>
      </c>
      <c r="G20" s="207">
        <v>2.8300079808459699</v>
      </c>
      <c r="H20" s="208">
        <v>40999</v>
      </c>
      <c r="I20" s="209">
        <v>81715</v>
      </c>
      <c r="J20" s="207">
        <v>1.9930973926193301</v>
      </c>
      <c r="K20" s="208">
        <v>13230</v>
      </c>
      <c r="L20" s="210">
        <v>35967</v>
      </c>
      <c r="M20" s="207">
        <v>2.7185941043083899</v>
      </c>
      <c r="N20" s="211">
        <v>1080</v>
      </c>
      <c r="O20" s="210">
        <v>2889</v>
      </c>
      <c r="P20" s="207">
        <v>2.6749999999999998</v>
      </c>
      <c r="Q20" s="211">
        <v>27360</v>
      </c>
      <c r="R20" s="210">
        <v>71791</v>
      </c>
      <c r="S20" s="207">
        <v>2.6239400584795298</v>
      </c>
      <c r="T20" s="211">
        <v>140</v>
      </c>
      <c r="U20" s="210">
        <v>320</v>
      </c>
      <c r="V20" s="207">
        <v>2.28571428571429</v>
      </c>
      <c r="W20" s="211">
        <v>6409</v>
      </c>
      <c r="X20" s="210">
        <v>20516</v>
      </c>
      <c r="Y20" s="207">
        <v>3.2011234201903598</v>
      </c>
      <c r="Z20" s="211">
        <v>23958</v>
      </c>
      <c r="AA20" s="210">
        <v>66549</v>
      </c>
      <c r="AB20" s="207">
        <v>2.7777360380666201</v>
      </c>
      <c r="AC20" s="211">
        <v>4068</v>
      </c>
      <c r="AD20" s="210">
        <v>14104</v>
      </c>
      <c r="AE20" s="207">
        <v>3.4670599803343198</v>
      </c>
      <c r="AF20" s="211">
        <v>3345</v>
      </c>
      <c r="AG20" s="210">
        <v>7799</v>
      </c>
      <c r="AH20" s="207">
        <v>2.33153961136024</v>
      </c>
      <c r="AI20" s="211">
        <v>142</v>
      </c>
      <c r="AJ20" s="210">
        <v>223</v>
      </c>
      <c r="AK20" s="207">
        <v>1.57042253521127</v>
      </c>
      <c r="AL20" s="211">
        <v>491</v>
      </c>
      <c r="AM20" s="210">
        <v>1319</v>
      </c>
      <c r="AN20" s="207">
        <v>2.6863543788187401</v>
      </c>
      <c r="AO20" s="74">
        <f t="shared" si="0"/>
        <v>125417</v>
      </c>
      <c r="AP20" s="44">
        <f t="shared" si="0"/>
        <v>316957</v>
      </c>
      <c r="AQ20" s="38">
        <f t="shared" si="1"/>
        <v>2.5272251768101612</v>
      </c>
    </row>
    <row r="21" spans="1:43" s="97" customFormat="1" x14ac:dyDescent="0.2">
      <c r="A21" s="238" t="s">
        <v>125</v>
      </c>
      <c r="B21" s="29">
        <v>1426</v>
      </c>
      <c r="C21" s="138">
        <v>3305</v>
      </c>
      <c r="D21" s="207">
        <v>2.3176718092566602</v>
      </c>
      <c r="E21" s="205">
        <v>1506</v>
      </c>
      <c r="F21" s="206">
        <v>5261</v>
      </c>
      <c r="G21" s="207">
        <v>3.4933598937583001</v>
      </c>
      <c r="H21" s="208">
        <v>13751</v>
      </c>
      <c r="I21" s="209">
        <v>32817</v>
      </c>
      <c r="J21" s="207">
        <v>2.38651734419315</v>
      </c>
      <c r="K21" s="208">
        <v>6774</v>
      </c>
      <c r="L21" s="210">
        <v>20209</v>
      </c>
      <c r="M21" s="207">
        <v>2.98331857100679</v>
      </c>
      <c r="N21" s="211">
        <v>977</v>
      </c>
      <c r="O21" s="210">
        <v>2891</v>
      </c>
      <c r="P21" s="207">
        <v>2.9590583418628502</v>
      </c>
      <c r="Q21" s="211">
        <v>35275</v>
      </c>
      <c r="R21" s="210">
        <v>92051</v>
      </c>
      <c r="S21" s="207">
        <v>2.60952515946137</v>
      </c>
      <c r="T21" s="211">
        <v>108</v>
      </c>
      <c r="U21" s="210">
        <v>196</v>
      </c>
      <c r="V21" s="207">
        <v>1.81481481481481</v>
      </c>
      <c r="W21" s="211">
        <v>7611</v>
      </c>
      <c r="X21" s="210">
        <v>24904</v>
      </c>
      <c r="Y21" s="207">
        <v>3.2721061621337499</v>
      </c>
      <c r="Z21" s="211">
        <v>36058</v>
      </c>
      <c r="AA21" s="210">
        <v>97103</v>
      </c>
      <c r="AB21" s="207">
        <v>2.6929668866825698</v>
      </c>
      <c r="AC21" s="211">
        <v>2153</v>
      </c>
      <c r="AD21" s="210">
        <v>8385</v>
      </c>
      <c r="AE21" s="207">
        <v>3.8945657222480299</v>
      </c>
      <c r="AF21" s="211">
        <v>4445</v>
      </c>
      <c r="AG21" s="210">
        <v>11864</v>
      </c>
      <c r="AH21" s="207">
        <v>2.6690663667041599</v>
      </c>
      <c r="AI21" s="211">
        <v>149</v>
      </c>
      <c r="AJ21" s="210">
        <v>296</v>
      </c>
      <c r="AK21" s="207">
        <v>1.9865771812080499</v>
      </c>
      <c r="AL21" s="211">
        <v>350</v>
      </c>
      <c r="AM21" s="210">
        <v>818</v>
      </c>
      <c r="AN21" s="207">
        <v>2.3371428571428599</v>
      </c>
      <c r="AO21" s="74">
        <f t="shared" si="0"/>
        <v>110583</v>
      </c>
      <c r="AP21" s="44">
        <f t="shared" si="0"/>
        <v>300100</v>
      </c>
      <c r="AQ21" s="38">
        <f t="shared" si="1"/>
        <v>2.7137986851505205</v>
      </c>
    </row>
    <row r="22" spans="1:43" s="97" customFormat="1" x14ac:dyDescent="0.2">
      <c r="A22" s="238" t="s">
        <v>31</v>
      </c>
      <c r="B22" s="29">
        <v>3925</v>
      </c>
      <c r="C22" s="138">
        <v>10783</v>
      </c>
      <c r="D22" s="207">
        <v>2.74726114649682</v>
      </c>
      <c r="E22" s="205">
        <v>1444</v>
      </c>
      <c r="F22" s="206">
        <v>3164</v>
      </c>
      <c r="G22" s="207">
        <v>2.1911357340720201</v>
      </c>
      <c r="H22" s="208">
        <v>29900</v>
      </c>
      <c r="I22" s="209">
        <v>57778</v>
      </c>
      <c r="J22" s="207">
        <v>1.9323745819397999</v>
      </c>
      <c r="K22" s="208">
        <v>8909</v>
      </c>
      <c r="L22" s="210">
        <v>18410</v>
      </c>
      <c r="M22" s="207">
        <v>2.0664496576495699</v>
      </c>
      <c r="N22" s="211">
        <v>5312</v>
      </c>
      <c r="O22" s="210">
        <v>11867</v>
      </c>
      <c r="P22" s="207">
        <v>2.2339984939758999</v>
      </c>
      <c r="Q22" s="211">
        <v>13903</v>
      </c>
      <c r="R22" s="210">
        <v>30365</v>
      </c>
      <c r="S22" s="207">
        <v>2.1840609940300699</v>
      </c>
      <c r="T22" s="211">
        <v>662</v>
      </c>
      <c r="U22" s="210">
        <v>1756</v>
      </c>
      <c r="V22" s="207">
        <v>2.65256797583082</v>
      </c>
      <c r="W22" s="211">
        <v>6264</v>
      </c>
      <c r="X22" s="210">
        <v>15187</v>
      </c>
      <c r="Y22" s="207">
        <v>2.42448914431673</v>
      </c>
      <c r="Z22" s="211">
        <v>20684</v>
      </c>
      <c r="AA22" s="210">
        <v>46821</v>
      </c>
      <c r="AB22" s="207">
        <v>2.26363372655192</v>
      </c>
      <c r="AC22" s="211">
        <v>8149</v>
      </c>
      <c r="AD22" s="210">
        <v>20999</v>
      </c>
      <c r="AE22" s="207">
        <v>2.57688059884648</v>
      </c>
      <c r="AF22" s="211">
        <v>3478</v>
      </c>
      <c r="AG22" s="210">
        <v>7218</v>
      </c>
      <c r="AH22" s="207">
        <v>2.0753306497987301</v>
      </c>
      <c r="AI22" s="211">
        <v>565</v>
      </c>
      <c r="AJ22" s="210">
        <v>1311</v>
      </c>
      <c r="AK22" s="207">
        <v>2.3203539823008899</v>
      </c>
      <c r="AL22" s="211">
        <v>741</v>
      </c>
      <c r="AM22" s="210">
        <v>1999</v>
      </c>
      <c r="AN22" s="207">
        <v>2.6977058029689598</v>
      </c>
      <c r="AO22" s="74">
        <f t="shared" si="0"/>
        <v>103936</v>
      </c>
      <c r="AP22" s="44">
        <f t="shared" si="0"/>
        <v>227658</v>
      </c>
      <c r="AQ22" s="38">
        <f t="shared" si="1"/>
        <v>2.1903671490147785</v>
      </c>
    </row>
    <row r="23" spans="1:43" s="97" customFormat="1" x14ac:dyDescent="0.2">
      <c r="A23" s="238" t="s">
        <v>35</v>
      </c>
      <c r="B23" s="29">
        <v>5433</v>
      </c>
      <c r="C23" s="138">
        <v>18935</v>
      </c>
      <c r="D23" s="207">
        <v>3.4851831400699398</v>
      </c>
      <c r="E23" s="205">
        <v>748</v>
      </c>
      <c r="F23" s="206">
        <v>2337</v>
      </c>
      <c r="G23" s="207">
        <v>3.1243315508021401</v>
      </c>
      <c r="H23" s="208">
        <v>26944</v>
      </c>
      <c r="I23" s="209">
        <v>58807</v>
      </c>
      <c r="J23" s="207">
        <v>2.1825638361045101</v>
      </c>
      <c r="K23" s="208">
        <v>8771</v>
      </c>
      <c r="L23" s="210">
        <v>18798</v>
      </c>
      <c r="M23" s="207">
        <v>2.1431991791129898</v>
      </c>
      <c r="N23" s="211">
        <v>2525</v>
      </c>
      <c r="O23" s="210">
        <v>6729</v>
      </c>
      <c r="P23" s="207">
        <v>2.66495049504951</v>
      </c>
      <c r="Q23" s="211">
        <v>14031</v>
      </c>
      <c r="R23" s="210">
        <v>33597</v>
      </c>
      <c r="S23" s="207">
        <v>2.3944836433611298</v>
      </c>
      <c r="T23" s="211">
        <v>213</v>
      </c>
      <c r="U23" s="210">
        <v>638</v>
      </c>
      <c r="V23" s="207">
        <v>2.9953051643192499</v>
      </c>
      <c r="W23" s="211">
        <v>5282</v>
      </c>
      <c r="X23" s="210">
        <v>13361</v>
      </c>
      <c r="Y23" s="207">
        <v>2.5295342673229801</v>
      </c>
      <c r="Z23" s="211">
        <v>17470</v>
      </c>
      <c r="AA23" s="210">
        <v>40892</v>
      </c>
      <c r="AB23" s="207">
        <v>2.3406983400114498</v>
      </c>
      <c r="AC23" s="211">
        <v>6113</v>
      </c>
      <c r="AD23" s="210">
        <v>17722</v>
      </c>
      <c r="AE23" s="207">
        <v>2.8990675609357099</v>
      </c>
      <c r="AF23" s="211">
        <v>3340</v>
      </c>
      <c r="AG23" s="210">
        <v>6535</v>
      </c>
      <c r="AH23" s="207">
        <v>1.9565868263473101</v>
      </c>
      <c r="AI23" s="211">
        <v>524</v>
      </c>
      <c r="AJ23" s="210">
        <v>997</v>
      </c>
      <c r="AK23" s="207">
        <v>1.90267175572519</v>
      </c>
      <c r="AL23" s="211">
        <v>439</v>
      </c>
      <c r="AM23" s="210">
        <v>1410</v>
      </c>
      <c r="AN23" s="207">
        <v>3.21184510250569</v>
      </c>
      <c r="AO23" s="74">
        <f t="shared" si="0"/>
        <v>91833</v>
      </c>
      <c r="AP23" s="44">
        <f t="shared" si="0"/>
        <v>220758</v>
      </c>
      <c r="AQ23" s="38">
        <f t="shared" si="1"/>
        <v>2.4039070922217505</v>
      </c>
    </row>
    <row r="24" spans="1:43" s="97" customFormat="1" x14ac:dyDescent="0.2">
      <c r="A24" s="238" t="s">
        <v>60</v>
      </c>
      <c r="B24" s="29">
        <v>4911</v>
      </c>
      <c r="C24" s="138">
        <v>9753</v>
      </c>
      <c r="D24" s="207">
        <v>1.98594990836897</v>
      </c>
      <c r="E24" s="205">
        <v>770</v>
      </c>
      <c r="F24" s="206">
        <v>2054</v>
      </c>
      <c r="G24" s="207">
        <v>2.6675324675324701</v>
      </c>
      <c r="H24" s="208">
        <v>30401</v>
      </c>
      <c r="I24" s="209">
        <v>61979</v>
      </c>
      <c r="J24" s="207">
        <v>2.0387158317160599</v>
      </c>
      <c r="K24" s="208">
        <v>14685</v>
      </c>
      <c r="L24" s="210">
        <v>28110</v>
      </c>
      <c r="M24" s="207">
        <v>1.9141981613891701</v>
      </c>
      <c r="N24" s="211">
        <v>1714</v>
      </c>
      <c r="O24" s="210">
        <v>4449</v>
      </c>
      <c r="P24" s="207">
        <v>2.5956826137689601</v>
      </c>
      <c r="Q24" s="211">
        <v>23889</v>
      </c>
      <c r="R24" s="210">
        <v>52868</v>
      </c>
      <c r="S24" s="207">
        <v>2.2130687764243002</v>
      </c>
      <c r="T24" s="211">
        <v>151</v>
      </c>
      <c r="U24" s="210">
        <v>323</v>
      </c>
      <c r="V24" s="207">
        <v>2.1390728476821201</v>
      </c>
      <c r="W24" s="211">
        <v>4336</v>
      </c>
      <c r="X24" s="210">
        <v>9316</v>
      </c>
      <c r="Y24" s="207">
        <v>2.1485239852398501</v>
      </c>
      <c r="Z24" s="211">
        <v>8306</v>
      </c>
      <c r="AA24" s="210">
        <v>19054</v>
      </c>
      <c r="AB24" s="207">
        <v>2.29400433421623</v>
      </c>
      <c r="AC24" s="211">
        <v>11490</v>
      </c>
      <c r="AD24" s="210">
        <v>24264</v>
      </c>
      <c r="AE24" s="207">
        <v>2.1117493472584901</v>
      </c>
      <c r="AF24" s="211">
        <v>1487</v>
      </c>
      <c r="AG24" s="210">
        <v>2924</v>
      </c>
      <c r="AH24" s="207">
        <v>1.9663752521856099</v>
      </c>
      <c r="AI24" s="211">
        <v>119</v>
      </c>
      <c r="AJ24" s="210">
        <v>202</v>
      </c>
      <c r="AK24" s="207">
        <v>1.69747899159664</v>
      </c>
      <c r="AL24" s="211">
        <v>230</v>
      </c>
      <c r="AM24" s="210">
        <v>555</v>
      </c>
      <c r="AN24" s="207">
        <v>2.4130434782608701</v>
      </c>
      <c r="AO24" s="74">
        <f t="shared" si="0"/>
        <v>102489</v>
      </c>
      <c r="AP24" s="44">
        <f t="shared" si="0"/>
        <v>215851</v>
      </c>
      <c r="AQ24" s="38">
        <f t="shared" si="1"/>
        <v>2.1060894339880378</v>
      </c>
    </row>
    <row r="25" spans="1:43" s="97" customFormat="1" x14ac:dyDescent="0.2">
      <c r="A25" s="238" t="s">
        <v>76</v>
      </c>
      <c r="B25" s="29">
        <v>10323</v>
      </c>
      <c r="C25" s="138">
        <v>44191</v>
      </c>
      <c r="D25" s="207">
        <v>4.2808292163130899</v>
      </c>
      <c r="E25" s="205">
        <v>3079</v>
      </c>
      <c r="F25" s="206">
        <v>11448</v>
      </c>
      <c r="G25" s="207">
        <v>3.7180902890548899</v>
      </c>
      <c r="H25" s="211">
        <v>16729</v>
      </c>
      <c r="I25" s="210">
        <v>39570</v>
      </c>
      <c r="J25" s="207">
        <v>2.3653535776196999</v>
      </c>
      <c r="K25" s="208">
        <v>4703</v>
      </c>
      <c r="L25" s="210">
        <v>11880</v>
      </c>
      <c r="M25" s="207">
        <v>2.5260472039124</v>
      </c>
      <c r="N25" s="211">
        <v>4173</v>
      </c>
      <c r="O25" s="210">
        <v>11067</v>
      </c>
      <c r="P25" s="207">
        <v>2.6520488856937501</v>
      </c>
      <c r="Q25" s="211">
        <v>6302</v>
      </c>
      <c r="R25" s="210">
        <v>16070</v>
      </c>
      <c r="S25" s="207">
        <v>2.5499841320215801</v>
      </c>
      <c r="T25" s="211">
        <v>640</v>
      </c>
      <c r="U25" s="210">
        <v>2542</v>
      </c>
      <c r="V25" s="207">
        <v>3.9718749999999998</v>
      </c>
      <c r="W25" s="211">
        <v>3331</v>
      </c>
      <c r="X25" s="210">
        <v>7578</v>
      </c>
      <c r="Y25" s="207">
        <v>2.27499249474632</v>
      </c>
      <c r="Z25" s="211">
        <v>6969</v>
      </c>
      <c r="AA25" s="210">
        <v>14777</v>
      </c>
      <c r="AB25" s="207">
        <v>2.1203902998995501</v>
      </c>
      <c r="AC25" s="211">
        <v>4256</v>
      </c>
      <c r="AD25" s="210">
        <v>10777</v>
      </c>
      <c r="AE25" s="207">
        <v>2.5321898496240598</v>
      </c>
      <c r="AF25" s="211">
        <v>3473</v>
      </c>
      <c r="AG25" s="210">
        <v>6860</v>
      </c>
      <c r="AH25" s="207">
        <v>1.97523754678952</v>
      </c>
      <c r="AI25" s="211">
        <v>630</v>
      </c>
      <c r="AJ25" s="210">
        <v>1122</v>
      </c>
      <c r="AK25" s="207">
        <v>1.78095238095238</v>
      </c>
      <c r="AL25" s="211">
        <v>2520</v>
      </c>
      <c r="AM25" s="210">
        <v>15188</v>
      </c>
      <c r="AN25" s="207">
        <v>6.0269841269841304</v>
      </c>
      <c r="AO25" s="74">
        <f t="shared" si="0"/>
        <v>67128</v>
      </c>
      <c r="AP25" s="44">
        <f t="shared" si="0"/>
        <v>193070</v>
      </c>
      <c r="AQ25" s="38">
        <f t="shared" si="1"/>
        <v>2.8761470623286853</v>
      </c>
    </row>
    <row r="26" spans="1:43" s="97" customFormat="1" x14ac:dyDescent="0.2">
      <c r="A26" s="238" t="s">
        <v>34</v>
      </c>
      <c r="B26" s="29">
        <v>5357</v>
      </c>
      <c r="C26" s="138">
        <v>20690</v>
      </c>
      <c r="D26" s="207">
        <v>3.8622363263020301</v>
      </c>
      <c r="E26" s="205">
        <v>1866</v>
      </c>
      <c r="F26" s="206">
        <v>4125</v>
      </c>
      <c r="G26" s="207">
        <v>2.21061093247588</v>
      </c>
      <c r="H26" s="208">
        <v>25934</v>
      </c>
      <c r="I26" s="209">
        <v>52487</v>
      </c>
      <c r="J26" s="207">
        <v>2.0238682810210502</v>
      </c>
      <c r="K26" s="208">
        <v>8460</v>
      </c>
      <c r="L26" s="210">
        <v>19435</v>
      </c>
      <c r="M26" s="207">
        <v>2.29728132387707</v>
      </c>
      <c r="N26" s="211">
        <v>4369</v>
      </c>
      <c r="O26" s="210">
        <v>10593</v>
      </c>
      <c r="P26" s="207">
        <v>2.42458228427558</v>
      </c>
      <c r="Q26" s="211">
        <v>12612</v>
      </c>
      <c r="R26" s="210">
        <v>29106</v>
      </c>
      <c r="S26" s="207">
        <v>2.30780209324453</v>
      </c>
      <c r="T26" s="211">
        <v>433</v>
      </c>
      <c r="U26" s="210">
        <v>869</v>
      </c>
      <c r="V26" s="207">
        <v>2.0069284064665101</v>
      </c>
      <c r="W26" s="211">
        <v>2553</v>
      </c>
      <c r="X26" s="210">
        <v>5844</v>
      </c>
      <c r="Y26" s="207">
        <v>2.28907168037603</v>
      </c>
      <c r="Z26" s="211">
        <v>12284</v>
      </c>
      <c r="AA26" s="210">
        <v>23266</v>
      </c>
      <c r="AB26" s="207">
        <v>1.89400846629762</v>
      </c>
      <c r="AC26" s="211">
        <v>4530</v>
      </c>
      <c r="AD26" s="210">
        <v>11650</v>
      </c>
      <c r="AE26" s="207">
        <v>2.5717439293598199</v>
      </c>
      <c r="AF26" s="211">
        <v>3610</v>
      </c>
      <c r="AG26" s="210">
        <v>7122</v>
      </c>
      <c r="AH26" s="207">
        <v>1.97285318559557</v>
      </c>
      <c r="AI26" s="211">
        <v>300</v>
      </c>
      <c r="AJ26" s="210">
        <v>496</v>
      </c>
      <c r="AK26" s="207">
        <v>1.65333333333333</v>
      </c>
      <c r="AL26" s="211">
        <v>872</v>
      </c>
      <c r="AM26" s="210">
        <v>2109</v>
      </c>
      <c r="AN26" s="207">
        <v>2.4185779816513802</v>
      </c>
      <c r="AO26" s="74">
        <f t="shared" si="0"/>
        <v>83180</v>
      </c>
      <c r="AP26" s="44">
        <f t="shared" si="0"/>
        <v>187792</v>
      </c>
      <c r="AQ26" s="38">
        <f t="shared" si="1"/>
        <v>2.2576580908872326</v>
      </c>
    </row>
    <row r="27" spans="1:43" s="97" customFormat="1" x14ac:dyDescent="0.2">
      <c r="A27" s="238" t="s">
        <v>78</v>
      </c>
      <c r="B27" s="29">
        <v>4836</v>
      </c>
      <c r="C27" s="138">
        <v>10913</v>
      </c>
      <c r="D27" s="207">
        <v>2.2566170388750999</v>
      </c>
      <c r="E27" s="205">
        <v>1196</v>
      </c>
      <c r="F27" s="206">
        <v>2940</v>
      </c>
      <c r="G27" s="207">
        <v>2.4581939799331098</v>
      </c>
      <c r="H27" s="208">
        <v>23520</v>
      </c>
      <c r="I27" s="209">
        <v>49474</v>
      </c>
      <c r="J27" s="207">
        <v>2.1034863945578199</v>
      </c>
      <c r="K27" s="208">
        <v>11837</v>
      </c>
      <c r="L27" s="210">
        <v>23461</v>
      </c>
      <c r="M27" s="207">
        <v>1.9820055757371</v>
      </c>
      <c r="N27" s="211">
        <v>3386</v>
      </c>
      <c r="O27" s="210">
        <v>7327</v>
      </c>
      <c r="P27" s="207">
        <v>2.1639102185469601</v>
      </c>
      <c r="Q27" s="211">
        <v>13548</v>
      </c>
      <c r="R27" s="210">
        <v>32487</v>
      </c>
      <c r="S27" s="207">
        <v>2.3979185119574802</v>
      </c>
      <c r="T27" s="211">
        <v>219</v>
      </c>
      <c r="U27" s="210">
        <v>478</v>
      </c>
      <c r="V27" s="207">
        <v>2.18264840182648</v>
      </c>
      <c r="W27" s="211">
        <v>3424</v>
      </c>
      <c r="X27" s="210">
        <v>8361</v>
      </c>
      <c r="Y27" s="207">
        <v>2.4418808411214998</v>
      </c>
      <c r="Z27" s="211">
        <v>10667</v>
      </c>
      <c r="AA27" s="210">
        <v>24593</v>
      </c>
      <c r="AB27" s="207">
        <v>2.3055217024468</v>
      </c>
      <c r="AC27" s="211">
        <v>6923</v>
      </c>
      <c r="AD27" s="210">
        <v>17237</v>
      </c>
      <c r="AE27" s="207">
        <v>2.4898165535172598</v>
      </c>
      <c r="AF27" s="211">
        <v>2632</v>
      </c>
      <c r="AG27" s="210">
        <v>5654</v>
      </c>
      <c r="AH27" s="207">
        <v>2.1481762917933098</v>
      </c>
      <c r="AI27" s="211">
        <v>201</v>
      </c>
      <c r="AJ27" s="210">
        <v>383</v>
      </c>
      <c r="AK27" s="207">
        <v>1.9054726368159201</v>
      </c>
      <c r="AL27" s="211">
        <v>556</v>
      </c>
      <c r="AM27" s="210">
        <v>1617</v>
      </c>
      <c r="AN27" s="207">
        <v>2.9082733812949599</v>
      </c>
      <c r="AO27" s="74">
        <f t="shared" si="0"/>
        <v>82945</v>
      </c>
      <c r="AP27" s="44">
        <f t="shared" si="0"/>
        <v>184925</v>
      </c>
      <c r="AQ27" s="38">
        <f t="shared" si="1"/>
        <v>2.2294894207004643</v>
      </c>
    </row>
    <row r="28" spans="1:43" s="97" customFormat="1" x14ac:dyDescent="0.2">
      <c r="A28" s="238" t="s">
        <v>59</v>
      </c>
      <c r="B28" s="29">
        <v>3237</v>
      </c>
      <c r="C28" s="138">
        <v>4885</v>
      </c>
      <c r="D28" s="207">
        <v>1.5091133765832601</v>
      </c>
      <c r="E28" s="205">
        <v>845</v>
      </c>
      <c r="F28" s="206">
        <v>1387</v>
      </c>
      <c r="G28" s="207">
        <v>1.6414201183432</v>
      </c>
      <c r="H28" s="208">
        <v>27280</v>
      </c>
      <c r="I28" s="209">
        <v>43262</v>
      </c>
      <c r="J28" s="207">
        <v>1.5858504398827</v>
      </c>
      <c r="K28" s="208">
        <v>15731</v>
      </c>
      <c r="L28" s="210">
        <v>24174</v>
      </c>
      <c r="M28" s="207">
        <v>1.53671095289556</v>
      </c>
      <c r="N28" s="211">
        <v>1663</v>
      </c>
      <c r="O28" s="210">
        <v>2791</v>
      </c>
      <c r="P28" s="207">
        <v>1.67829224293446</v>
      </c>
      <c r="Q28" s="211">
        <v>27777</v>
      </c>
      <c r="R28" s="210">
        <v>49736</v>
      </c>
      <c r="S28" s="207">
        <v>1.79054613529179</v>
      </c>
      <c r="T28" s="211">
        <v>262</v>
      </c>
      <c r="U28" s="210">
        <v>469</v>
      </c>
      <c r="V28" s="207">
        <v>1.79007633587786</v>
      </c>
      <c r="W28" s="211">
        <v>5746</v>
      </c>
      <c r="X28" s="210">
        <v>9607</v>
      </c>
      <c r="Y28" s="207">
        <v>1.6719457013574699</v>
      </c>
      <c r="Z28" s="211">
        <v>5880</v>
      </c>
      <c r="AA28" s="210">
        <v>13483</v>
      </c>
      <c r="AB28" s="207">
        <v>2.2930272108843499</v>
      </c>
      <c r="AC28" s="211">
        <v>14729</v>
      </c>
      <c r="AD28" s="210">
        <v>21638</v>
      </c>
      <c r="AE28" s="207">
        <v>1.4690746147056799</v>
      </c>
      <c r="AF28" s="211">
        <v>2133</v>
      </c>
      <c r="AG28" s="210">
        <v>3066</v>
      </c>
      <c r="AH28" s="207">
        <v>1.4374120956399401</v>
      </c>
      <c r="AI28" s="211">
        <v>216</v>
      </c>
      <c r="AJ28" s="210">
        <v>330</v>
      </c>
      <c r="AK28" s="207">
        <v>1.5277777777777799</v>
      </c>
      <c r="AL28" s="211">
        <v>336</v>
      </c>
      <c r="AM28" s="210">
        <v>668</v>
      </c>
      <c r="AN28" s="207">
        <v>1.9880952380952399</v>
      </c>
      <c r="AO28" s="74">
        <f t="shared" si="0"/>
        <v>105835</v>
      </c>
      <c r="AP28" s="44">
        <f t="shared" si="0"/>
        <v>175496</v>
      </c>
      <c r="AQ28" s="38">
        <f t="shared" si="1"/>
        <v>1.6582038078140502</v>
      </c>
    </row>
    <row r="29" spans="1:43" s="97" customFormat="1" x14ac:dyDescent="0.2">
      <c r="A29" s="238" t="s">
        <v>124</v>
      </c>
      <c r="B29" s="29">
        <v>989</v>
      </c>
      <c r="C29" s="138">
        <v>1922</v>
      </c>
      <c r="D29" s="207">
        <v>1.94337714863499</v>
      </c>
      <c r="E29" s="205">
        <v>332</v>
      </c>
      <c r="F29" s="206">
        <v>912</v>
      </c>
      <c r="G29" s="207">
        <v>2.7469879518072302</v>
      </c>
      <c r="H29" s="208">
        <v>13142</v>
      </c>
      <c r="I29" s="209">
        <v>19505</v>
      </c>
      <c r="J29" s="207">
        <v>1.4841728808400501</v>
      </c>
      <c r="K29" s="208">
        <v>10585</v>
      </c>
      <c r="L29" s="210">
        <v>15069</v>
      </c>
      <c r="M29" s="207">
        <v>1.42361832782239</v>
      </c>
      <c r="N29" s="211">
        <v>2328</v>
      </c>
      <c r="O29" s="210">
        <v>5119</v>
      </c>
      <c r="P29" s="207">
        <v>2.1988831615120299</v>
      </c>
      <c r="Q29" s="211">
        <v>37003</v>
      </c>
      <c r="R29" s="210">
        <v>75305</v>
      </c>
      <c r="S29" s="207">
        <v>2.0351052617355299</v>
      </c>
      <c r="T29" s="211">
        <v>135</v>
      </c>
      <c r="U29" s="210">
        <v>366</v>
      </c>
      <c r="V29" s="207">
        <v>2.7111111111111099</v>
      </c>
      <c r="W29" s="211">
        <v>3907</v>
      </c>
      <c r="X29" s="210">
        <v>6016</v>
      </c>
      <c r="Y29" s="207">
        <v>1.5398003583312001</v>
      </c>
      <c r="Z29" s="211">
        <v>5191</v>
      </c>
      <c r="AA29" s="210">
        <v>12799</v>
      </c>
      <c r="AB29" s="207">
        <v>2.46561356193412</v>
      </c>
      <c r="AC29" s="211">
        <v>8580</v>
      </c>
      <c r="AD29" s="210">
        <v>12370</v>
      </c>
      <c r="AE29" s="207">
        <v>1.44172494172494</v>
      </c>
      <c r="AF29" s="211">
        <v>502</v>
      </c>
      <c r="AG29" s="210">
        <v>853</v>
      </c>
      <c r="AH29" s="207">
        <v>1.6992031872510001</v>
      </c>
      <c r="AI29" s="211">
        <v>52</v>
      </c>
      <c r="AJ29" s="210">
        <v>165</v>
      </c>
      <c r="AK29" s="207">
        <v>3.1730769230769198</v>
      </c>
      <c r="AL29" s="211">
        <v>1467</v>
      </c>
      <c r="AM29" s="210">
        <v>1868</v>
      </c>
      <c r="AN29" s="207">
        <v>1.2733469665985</v>
      </c>
      <c r="AO29" s="74">
        <f t="shared" si="0"/>
        <v>84213</v>
      </c>
      <c r="AP29" s="44">
        <f t="shared" si="0"/>
        <v>152269</v>
      </c>
      <c r="AQ29" s="38">
        <f t="shared" si="1"/>
        <v>1.8081412608504626</v>
      </c>
    </row>
    <row r="30" spans="1:43" s="97" customFormat="1" x14ac:dyDescent="0.2">
      <c r="A30" s="238" t="s">
        <v>26</v>
      </c>
      <c r="B30" s="29">
        <v>6395</v>
      </c>
      <c r="C30" s="138">
        <v>18170</v>
      </c>
      <c r="D30" s="207">
        <v>2.84128225175919</v>
      </c>
      <c r="E30" s="205">
        <v>1956</v>
      </c>
      <c r="F30" s="206">
        <v>3569</v>
      </c>
      <c r="G30" s="207">
        <v>1.82464212678937</v>
      </c>
      <c r="H30" s="208">
        <v>17289</v>
      </c>
      <c r="I30" s="209">
        <v>33134</v>
      </c>
      <c r="J30" s="207">
        <v>1.9164786858696301</v>
      </c>
      <c r="K30" s="208">
        <v>7321</v>
      </c>
      <c r="L30" s="210">
        <v>19867</v>
      </c>
      <c r="M30" s="207">
        <v>2.71370031416473</v>
      </c>
      <c r="N30" s="211">
        <v>3512</v>
      </c>
      <c r="O30" s="210">
        <v>6664</v>
      </c>
      <c r="P30" s="207">
        <v>1.8974943052391799</v>
      </c>
      <c r="Q30" s="211">
        <v>6714</v>
      </c>
      <c r="R30" s="210">
        <v>15918</v>
      </c>
      <c r="S30" s="207">
        <v>2.3708668453976798</v>
      </c>
      <c r="T30" s="211">
        <v>367</v>
      </c>
      <c r="U30" s="210">
        <v>661</v>
      </c>
      <c r="V30" s="207">
        <v>1.80108991825613</v>
      </c>
      <c r="W30" s="211">
        <v>3404</v>
      </c>
      <c r="X30" s="210">
        <v>7368</v>
      </c>
      <c r="Y30" s="207">
        <v>2.1645123384253799</v>
      </c>
      <c r="Z30" s="211">
        <v>7791</v>
      </c>
      <c r="AA30" s="210">
        <v>15156</v>
      </c>
      <c r="AB30" s="207">
        <v>1.94532152483635</v>
      </c>
      <c r="AC30" s="211">
        <v>5871</v>
      </c>
      <c r="AD30" s="210">
        <v>19650</v>
      </c>
      <c r="AE30" s="207">
        <v>3.3469596320899302</v>
      </c>
      <c r="AF30" s="211">
        <v>3540</v>
      </c>
      <c r="AG30" s="210">
        <v>6152</v>
      </c>
      <c r="AH30" s="207">
        <v>1.7378531073446299</v>
      </c>
      <c r="AI30" s="211">
        <v>476</v>
      </c>
      <c r="AJ30" s="210">
        <v>685</v>
      </c>
      <c r="AK30" s="207">
        <v>1.4390756302520999</v>
      </c>
      <c r="AL30" s="211">
        <v>1283</v>
      </c>
      <c r="AM30" s="210">
        <v>3218</v>
      </c>
      <c r="AN30" s="207">
        <v>2.5081839438815301</v>
      </c>
      <c r="AO30" s="74">
        <f t="shared" si="0"/>
        <v>65919</v>
      </c>
      <c r="AP30" s="44">
        <f t="shared" si="0"/>
        <v>150212</v>
      </c>
      <c r="AQ30" s="38">
        <f t="shared" si="1"/>
        <v>2.2787360245149348</v>
      </c>
    </row>
    <row r="31" spans="1:43" s="97" customFormat="1" x14ac:dyDescent="0.2">
      <c r="A31" s="238" t="s">
        <v>36</v>
      </c>
      <c r="B31" s="29">
        <v>5638</v>
      </c>
      <c r="C31" s="138">
        <v>14992</v>
      </c>
      <c r="D31" s="207">
        <v>2.6590989712664101</v>
      </c>
      <c r="E31" s="205">
        <v>2535</v>
      </c>
      <c r="F31" s="206">
        <v>4790</v>
      </c>
      <c r="G31" s="207">
        <v>1.8895463510848101</v>
      </c>
      <c r="H31" s="208">
        <v>14162</v>
      </c>
      <c r="I31" s="209">
        <v>25914</v>
      </c>
      <c r="J31" s="207">
        <v>1.8298262957209399</v>
      </c>
      <c r="K31" s="208">
        <v>4780</v>
      </c>
      <c r="L31" s="210">
        <v>10810</v>
      </c>
      <c r="M31" s="207">
        <v>2.2615062761506302</v>
      </c>
      <c r="N31" s="211">
        <v>4764</v>
      </c>
      <c r="O31" s="210">
        <v>8994</v>
      </c>
      <c r="P31" s="207">
        <v>1.88790931989924</v>
      </c>
      <c r="Q31" s="211">
        <v>6320</v>
      </c>
      <c r="R31" s="210">
        <v>15105</v>
      </c>
      <c r="S31" s="207">
        <v>2.39003164556962</v>
      </c>
      <c r="T31" s="211">
        <v>546</v>
      </c>
      <c r="U31" s="210">
        <v>1142</v>
      </c>
      <c r="V31" s="207">
        <v>2.0915750915750899</v>
      </c>
      <c r="W31" s="211">
        <v>3648</v>
      </c>
      <c r="X31" s="210">
        <v>8156</v>
      </c>
      <c r="Y31" s="207">
        <v>2.23574561403509</v>
      </c>
      <c r="Z31" s="211">
        <v>6864</v>
      </c>
      <c r="AA31" s="210">
        <v>13043</v>
      </c>
      <c r="AB31" s="207">
        <v>1.90020396270396</v>
      </c>
      <c r="AC31" s="211">
        <v>4063</v>
      </c>
      <c r="AD31" s="210">
        <v>17903</v>
      </c>
      <c r="AE31" s="207">
        <v>4.4063499876938197</v>
      </c>
      <c r="AF31" s="211">
        <v>4032</v>
      </c>
      <c r="AG31" s="210">
        <v>7192</v>
      </c>
      <c r="AH31" s="207">
        <v>1.7837301587301599</v>
      </c>
      <c r="AI31" s="211">
        <v>417</v>
      </c>
      <c r="AJ31" s="210">
        <v>619</v>
      </c>
      <c r="AK31" s="207">
        <v>1.48441247002398</v>
      </c>
      <c r="AL31" s="211">
        <v>1169</v>
      </c>
      <c r="AM31" s="210">
        <v>2559</v>
      </c>
      <c r="AN31" s="207">
        <v>2.1890504704875999</v>
      </c>
      <c r="AO31" s="74">
        <f t="shared" si="0"/>
        <v>58938</v>
      </c>
      <c r="AP31" s="44">
        <f t="shared" si="0"/>
        <v>131219</v>
      </c>
      <c r="AQ31" s="38">
        <f t="shared" si="1"/>
        <v>2.2263904441955953</v>
      </c>
    </row>
    <row r="32" spans="1:43" s="97" customFormat="1" x14ac:dyDescent="0.2">
      <c r="A32" s="238" t="s">
        <v>47</v>
      </c>
      <c r="B32" s="29">
        <v>1919</v>
      </c>
      <c r="C32" s="138">
        <v>5310</v>
      </c>
      <c r="D32" s="207">
        <v>2.7670661803022401</v>
      </c>
      <c r="E32" s="205">
        <v>933</v>
      </c>
      <c r="F32" s="206">
        <v>2222</v>
      </c>
      <c r="G32" s="207">
        <v>2.3815648445873498</v>
      </c>
      <c r="H32" s="208">
        <v>13462</v>
      </c>
      <c r="I32" s="209">
        <v>28204</v>
      </c>
      <c r="J32" s="207">
        <v>2.0950824543158499</v>
      </c>
      <c r="K32" s="208">
        <v>2663</v>
      </c>
      <c r="L32" s="210">
        <v>6534</v>
      </c>
      <c r="M32" s="207">
        <v>2.4536237326323702</v>
      </c>
      <c r="N32" s="211">
        <v>4192</v>
      </c>
      <c r="O32" s="210">
        <v>9128</v>
      </c>
      <c r="P32" s="207">
        <v>2.1774809160305302</v>
      </c>
      <c r="Q32" s="211">
        <v>4444</v>
      </c>
      <c r="R32" s="210">
        <v>9008</v>
      </c>
      <c r="S32" s="207">
        <v>2.0270027002700299</v>
      </c>
      <c r="T32" s="211">
        <v>954</v>
      </c>
      <c r="U32" s="210">
        <v>2284</v>
      </c>
      <c r="V32" s="207">
        <v>2.3941299790356401</v>
      </c>
      <c r="W32" s="211">
        <v>6502</v>
      </c>
      <c r="X32" s="210">
        <v>15821</v>
      </c>
      <c r="Y32" s="207">
        <v>2.4332513072900701</v>
      </c>
      <c r="Z32" s="211">
        <v>16734</v>
      </c>
      <c r="AA32" s="210">
        <v>32116</v>
      </c>
      <c r="AB32" s="207">
        <v>1.91920640611928</v>
      </c>
      <c r="AC32" s="211">
        <v>3410</v>
      </c>
      <c r="AD32" s="210">
        <v>8428</v>
      </c>
      <c r="AE32" s="207">
        <v>2.4715542521994101</v>
      </c>
      <c r="AF32" s="211">
        <v>2864</v>
      </c>
      <c r="AG32" s="210">
        <v>5217</v>
      </c>
      <c r="AH32" s="207">
        <v>1.8215782122905</v>
      </c>
      <c r="AI32" s="211">
        <v>1289</v>
      </c>
      <c r="AJ32" s="210">
        <v>2643</v>
      </c>
      <c r="AK32" s="207">
        <v>2.0504266873545398</v>
      </c>
      <c r="AL32" s="211">
        <v>1007</v>
      </c>
      <c r="AM32" s="210">
        <v>3340</v>
      </c>
      <c r="AN32" s="207">
        <v>3.3167825223435901</v>
      </c>
      <c r="AO32" s="74">
        <f t="shared" si="0"/>
        <v>60373</v>
      </c>
      <c r="AP32" s="44">
        <f t="shared" si="0"/>
        <v>130255</v>
      </c>
      <c r="AQ32" s="38">
        <f t="shared" si="1"/>
        <v>2.1575041823331622</v>
      </c>
    </row>
    <row r="33" spans="1:43" s="97" customFormat="1" x14ac:dyDescent="0.2">
      <c r="A33" s="238" t="s">
        <v>123</v>
      </c>
      <c r="B33" s="29">
        <v>1158</v>
      </c>
      <c r="C33" s="138">
        <v>2487</v>
      </c>
      <c r="D33" s="207">
        <v>2.1476683937823799</v>
      </c>
      <c r="E33" s="205">
        <v>628</v>
      </c>
      <c r="F33" s="206">
        <v>1734</v>
      </c>
      <c r="G33" s="207">
        <v>2.7611464968152899</v>
      </c>
      <c r="H33" s="208">
        <v>15978</v>
      </c>
      <c r="I33" s="209">
        <v>33047</v>
      </c>
      <c r="J33" s="207">
        <v>2.068281386907</v>
      </c>
      <c r="K33" s="208">
        <v>6918</v>
      </c>
      <c r="L33" s="210">
        <v>10390</v>
      </c>
      <c r="M33" s="207">
        <v>1.5018791558253799</v>
      </c>
      <c r="N33" s="211">
        <v>1902</v>
      </c>
      <c r="O33" s="210">
        <v>5193</v>
      </c>
      <c r="P33" s="207">
        <v>2.7302839116719202</v>
      </c>
      <c r="Q33" s="211">
        <v>11916</v>
      </c>
      <c r="R33" s="210">
        <v>21997</v>
      </c>
      <c r="S33" s="207">
        <v>1.8460053709298401</v>
      </c>
      <c r="T33" s="211">
        <v>262</v>
      </c>
      <c r="U33" s="210">
        <v>1390</v>
      </c>
      <c r="V33" s="207">
        <v>5.3053435114503804</v>
      </c>
      <c r="W33" s="211">
        <v>4516</v>
      </c>
      <c r="X33" s="210">
        <v>10312</v>
      </c>
      <c r="Y33" s="207">
        <v>2.2834366696191299</v>
      </c>
      <c r="Z33" s="211">
        <v>9449</v>
      </c>
      <c r="AA33" s="210">
        <v>19594</v>
      </c>
      <c r="AB33" s="207">
        <v>2.0736585882103902</v>
      </c>
      <c r="AC33" s="211">
        <v>3167</v>
      </c>
      <c r="AD33" s="210">
        <v>6142</v>
      </c>
      <c r="AE33" s="207">
        <v>1.9393748026523501</v>
      </c>
      <c r="AF33" s="211">
        <v>1535</v>
      </c>
      <c r="AG33" s="210">
        <v>2919</v>
      </c>
      <c r="AH33" s="207">
        <v>1.9016286644951099</v>
      </c>
      <c r="AI33" s="211">
        <v>486</v>
      </c>
      <c r="AJ33" s="210">
        <v>809</v>
      </c>
      <c r="AK33" s="207">
        <v>1.6646090534979401</v>
      </c>
      <c r="AL33" s="211">
        <v>2418</v>
      </c>
      <c r="AM33" s="210">
        <v>3384</v>
      </c>
      <c r="AN33" s="207">
        <v>1.39950372208437</v>
      </c>
      <c r="AO33" s="74">
        <f t="shared" si="0"/>
        <v>60333</v>
      </c>
      <c r="AP33" s="44">
        <f t="shared" si="0"/>
        <v>119398</v>
      </c>
      <c r="AQ33" s="38">
        <f t="shared" si="1"/>
        <v>1.9789833093000513</v>
      </c>
    </row>
    <row r="34" spans="1:43" s="97" customFormat="1" x14ac:dyDescent="0.2">
      <c r="A34" s="238" t="s">
        <v>46</v>
      </c>
      <c r="B34" s="29">
        <v>868</v>
      </c>
      <c r="C34" s="138">
        <v>2766</v>
      </c>
      <c r="D34" s="207">
        <v>3.18663594470046</v>
      </c>
      <c r="E34" s="205">
        <v>1130</v>
      </c>
      <c r="F34" s="206">
        <v>2317</v>
      </c>
      <c r="G34" s="207">
        <v>2.0504424778761101</v>
      </c>
      <c r="H34" s="208">
        <v>15863</v>
      </c>
      <c r="I34" s="209">
        <v>31945</v>
      </c>
      <c r="J34" s="207">
        <v>2.0138057114038999</v>
      </c>
      <c r="K34" s="208">
        <v>5712</v>
      </c>
      <c r="L34" s="210">
        <v>9633</v>
      </c>
      <c r="M34" s="207">
        <v>1.6864495798319299</v>
      </c>
      <c r="N34" s="211">
        <v>1521</v>
      </c>
      <c r="O34" s="210">
        <v>3788</v>
      </c>
      <c r="P34" s="207">
        <v>2.49046679815911</v>
      </c>
      <c r="Q34" s="211">
        <v>8676</v>
      </c>
      <c r="R34" s="210">
        <v>16843</v>
      </c>
      <c r="S34" s="207">
        <v>1.9413324112494199</v>
      </c>
      <c r="T34" s="211">
        <v>185</v>
      </c>
      <c r="U34" s="210">
        <v>599</v>
      </c>
      <c r="V34" s="207">
        <v>3.2378378378378398</v>
      </c>
      <c r="W34" s="211">
        <v>3176</v>
      </c>
      <c r="X34" s="210">
        <v>7461</v>
      </c>
      <c r="Y34" s="207">
        <v>2.3491813602015101</v>
      </c>
      <c r="Z34" s="211">
        <v>11024</v>
      </c>
      <c r="AA34" s="210">
        <v>27741</v>
      </c>
      <c r="AB34" s="207">
        <v>2.5164187227866499</v>
      </c>
      <c r="AC34" s="211">
        <v>2994</v>
      </c>
      <c r="AD34" s="210">
        <v>5755</v>
      </c>
      <c r="AE34" s="207">
        <v>1.92217768871075</v>
      </c>
      <c r="AF34" s="211">
        <v>1591</v>
      </c>
      <c r="AG34" s="210">
        <v>2888</v>
      </c>
      <c r="AH34" s="207">
        <v>1.8152105593966099</v>
      </c>
      <c r="AI34" s="211">
        <v>191</v>
      </c>
      <c r="AJ34" s="210">
        <v>379</v>
      </c>
      <c r="AK34" s="207">
        <v>1.9842931937172801</v>
      </c>
      <c r="AL34" s="211">
        <v>1015</v>
      </c>
      <c r="AM34" s="210">
        <v>2084</v>
      </c>
      <c r="AN34" s="207">
        <v>2.0532019704433502</v>
      </c>
      <c r="AO34" s="74">
        <f t="shared" si="0"/>
        <v>53946</v>
      </c>
      <c r="AP34" s="44">
        <f t="shared" si="0"/>
        <v>114199</v>
      </c>
      <c r="AQ34" s="38">
        <f t="shared" si="1"/>
        <v>2.1169132095058023</v>
      </c>
    </row>
    <row r="35" spans="1:43" s="97" customFormat="1" x14ac:dyDescent="0.2">
      <c r="A35" s="238" t="s">
        <v>126</v>
      </c>
      <c r="B35" s="29">
        <v>7470</v>
      </c>
      <c r="C35" s="138">
        <v>21924</v>
      </c>
      <c r="D35" s="207">
        <v>2.9349397590361401</v>
      </c>
      <c r="E35" s="205">
        <v>2805</v>
      </c>
      <c r="F35" s="206">
        <v>8631</v>
      </c>
      <c r="G35" s="207">
        <v>3.0770053475935799</v>
      </c>
      <c r="H35" s="208">
        <v>9981</v>
      </c>
      <c r="I35" s="209">
        <v>20460</v>
      </c>
      <c r="J35" s="207">
        <v>2.0498948001202302</v>
      </c>
      <c r="K35" s="208">
        <v>3463</v>
      </c>
      <c r="L35" s="210">
        <v>7345</v>
      </c>
      <c r="M35" s="207">
        <v>2.1209933583598</v>
      </c>
      <c r="N35" s="211">
        <v>2008</v>
      </c>
      <c r="O35" s="210">
        <v>4520</v>
      </c>
      <c r="P35" s="207">
        <v>2.2509960159362601</v>
      </c>
      <c r="Q35" s="211">
        <v>4797</v>
      </c>
      <c r="R35" s="210">
        <v>11274</v>
      </c>
      <c r="S35" s="207">
        <v>2.35021888680425</v>
      </c>
      <c r="T35" s="211">
        <v>449</v>
      </c>
      <c r="U35" s="210">
        <v>990</v>
      </c>
      <c r="V35" s="207">
        <v>2.2048997772828498</v>
      </c>
      <c r="W35" s="211">
        <v>2387</v>
      </c>
      <c r="X35" s="210">
        <v>5762</v>
      </c>
      <c r="Y35" s="207">
        <v>2.4139086719731901</v>
      </c>
      <c r="Z35" s="211">
        <v>4239</v>
      </c>
      <c r="AA35" s="210">
        <v>9365</v>
      </c>
      <c r="AB35" s="207">
        <v>2.2092474640245299</v>
      </c>
      <c r="AC35" s="211">
        <v>3745</v>
      </c>
      <c r="AD35" s="210">
        <v>10008</v>
      </c>
      <c r="AE35" s="207">
        <v>2.6723631508678198</v>
      </c>
      <c r="AF35" s="211">
        <v>2069</v>
      </c>
      <c r="AG35" s="210">
        <v>4267</v>
      </c>
      <c r="AH35" s="207">
        <v>2.0623489608506498</v>
      </c>
      <c r="AI35" s="211">
        <v>389</v>
      </c>
      <c r="AJ35" s="210">
        <v>777</v>
      </c>
      <c r="AK35" s="207">
        <v>1.9974293059126</v>
      </c>
      <c r="AL35" s="211">
        <v>1420</v>
      </c>
      <c r="AM35" s="210">
        <v>3502</v>
      </c>
      <c r="AN35" s="207">
        <v>2.4661971830985898</v>
      </c>
      <c r="AO35" s="74">
        <f t="shared" si="0"/>
        <v>45222</v>
      </c>
      <c r="AP35" s="44">
        <f t="shared" si="0"/>
        <v>108825</v>
      </c>
      <c r="AQ35" s="38">
        <f t="shared" si="1"/>
        <v>2.4064614568130556</v>
      </c>
    </row>
    <row r="36" spans="1:43" s="97" customFormat="1" x14ac:dyDescent="0.2">
      <c r="A36" s="238" t="s">
        <v>44</v>
      </c>
      <c r="B36" s="29">
        <v>624</v>
      </c>
      <c r="C36" s="138">
        <v>1957</v>
      </c>
      <c r="D36" s="207">
        <v>3.1362179487179498</v>
      </c>
      <c r="E36" s="205">
        <v>710</v>
      </c>
      <c r="F36" s="206">
        <v>2336</v>
      </c>
      <c r="G36" s="207">
        <v>3.2901408450704199</v>
      </c>
      <c r="H36" s="208">
        <v>5448</v>
      </c>
      <c r="I36" s="209">
        <v>11983</v>
      </c>
      <c r="J36" s="207">
        <v>2.1995227606461101</v>
      </c>
      <c r="K36" s="208">
        <v>2242</v>
      </c>
      <c r="L36" s="210">
        <v>4912</v>
      </c>
      <c r="M36" s="207">
        <v>2.1909009812667302</v>
      </c>
      <c r="N36" s="211">
        <v>1165</v>
      </c>
      <c r="O36" s="210">
        <v>4039</v>
      </c>
      <c r="P36" s="207">
        <v>3.4669527896995702</v>
      </c>
      <c r="Q36" s="211">
        <v>2193</v>
      </c>
      <c r="R36" s="210">
        <v>6196</v>
      </c>
      <c r="S36" s="207">
        <v>2.8253533971728202</v>
      </c>
      <c r="T36" s="211">
        <v>333</v>
      </c>
      <c r="U36" s="210">
        <v>623</v>
      </c>
      <c r="V36" s="207">
        <v>1.8708708708708699</v>
      </c>
      <c r="W36" s="211">
        <v>2316</v>
      </c>
      <c r="X36" s="210">
        <v>10064</v>
      </c>
      <c r="Y36" s="207">
        <v>4.3454231433506001</v>
      </c>
      <c r="Z36" s="211">
        <v>14543</v>
      </c>
      <c r="AA36" s="210">
        <v>58692</v>
      </c>
      <c r="AB36" s="207">
        <v>4.0357560338307099</v>
      </c>
      <c r="AC36" s="211">
        <v>888</v>
      </c>
      <c r="AD36" s="210">
        <v>2055</v>
      </c>
      <c r="AE36" s="207">
        <v>2.3141891891891899</v>
      </c>
      <c r="AF36" s="211">
        <v>840</v>
      </c>
      <c r="AG36" s="210">
        <v>1857</v>
      </c>
      <c r="AH36" s="207">
        <v>2.2107142857142899</v>
      </c>
      <c r="AI36" s="211">
        <v>292</v>
      </c>
      <c r="AJ36" s="210">
        <v>516</v>
      </c>
      <c r="AK36" s="207">
        <v>1.7671232876712299</v>
      </c>
      <c r="AL36" s="211">
        <v>600</v>
      </c>
      <c r="AM36" s="210">
        <v>1637</v>
      </c>
      <c r="AN36" s="207">
        <v>2.7283333333333299</v>
      </c>
      <c r="AO36" s="74">
        <f t="shared" si="0"/>
        <v>32194</v>
      </c>
      <c r="AP36" s="44">
        <f t="shared" si="0"/>
        <v>106867</v>
      </c>
      <c r="AQ36" s="38">
        <f t="shared" si="1"/>
        <v>3.3194694663601911</v>
      </c>
    </row>
    <row r="37" spans="1:43" s="97" customFormat="1" x14ac:dyDescent="0.2">
      <c r="A37" s="238" t="s">
        <v>75</v>
      </c>
      <c r="B37" s="29">
        <v>2278</v>
      </c>
      <c r="C37" s="138">
        <v>11343</v>
      </c>
      <c r="D37" s="207">
        <v>4.9793678665496097</v>
      </c>
      <c r="E37" s="205">
        <v>1108</v>
      </c>
      <c r="F37" s="206">
        <v>5124</v>
      </c>
      <c r="G37" s="207">
        <v>4.6245487364620903</v>
      </c>
      <c r="H37" s="208">
        <v>9429</v>
      </c>
      <c r="I37" s="209">
        <v>23350</v>
      </c>
      <c r="J37" s="207">
        <v>2.47640258776116</v>
      </c>
      <c r="K37" s="208">
        <v>2020</v>
      </c>
      <c r="L37" s="210">
        <v>7464</v>
      </c>
      <c r="M37" s="207">
        <v>3.6950495049505001</v>
      </c>
      <c r="N37" s="211">
        <v>1237</v>
      </c>
      <c r="O37" s="210">
        <v>3602</v>
      </c>
      <c r="P37" s="207">
        <v>2.9118835893290198</v>
      </c>
      <c r="Q37" s="211">
        <v>2385</v>
      </c>
      <c r="R37" s="210">
        <v>5907</v>
      </c>
      <c r="S37" s="207">
        <v>2.47672955974843</v>
      </c>
      <c r="T37" s="211">
        <v>233</v>
      </c>
      <c r="U37" s="210">
        <v>597</v>
      </c>
      <c r="V37" s="207">
        <v>2.5622317596566502</v>
      </c>
      <c r="W37" s="211">
        <v>3346</v>
      </c>
      <c r="X37" s="210">
        <v>9597</v>
      </c>
      <c r="Y37" s="207">
        <v>2.8682008368200802</v>
      </c>
      <c r="Z37" s="211">
        <v>7984</v>
      </c>
      <c r="AA37" s="210">
        <v>18105</v>
      </c>
      <c r="AB37" s="207">
        <v>2.26766032064128</v>
      </c>
      <c r="AC37" s="211">
        <v>2544</v>
      </c>
      <c r="AD37" s="210">
        <v>12200</v>
      </c>
      <c r="AE37" s="207">
        <v>4.7955974842767297</v>
      </c>
      <c r="AF37" s="211">
        <v>2248</v>
      </c>
      <c r="AG37" s="210">
        <v>4554</v>
      </c>
      <c r="AH37" s="207">
        <v>2.02580071174377</v>
      </c>
      <c r="AI37" s="211">
        <v>181</v>
      </c>
      <c r="AJ37" s="210">
        <v>329</v>
      </c>
      <c r="AK37" s="207">
        <v>1.8176795580110501</v>
      </c>
      <c r="AL37" s="211">
        <v>301</v>
      </c>
      <c r="AM37" s="210">
        <v>1627</v>
      </c>
      <c r="AN37" s="207">
        <v>5.4053156146179404</v>
      </c>
      <c r="AO37" s="74">
        <f t="shared" si="0"/>
        <v>35294</v>
      </c>
      <c r="AP37" s="44">
        <f t="shared" si="0"/>
        <v>103799</v>
      </c>
      <c r="AQ37" s="38">
        <f t="shared" si="1"/>
        <v>2.9409814699382331</v>
      </c>
    </row>
    <row r="38" spans="1:43" s="97" customFormat="1" x14ac:dyDescent="0.2">
      <c r="A38" s="238" t="s">
        <v>49</v>
      </c>
      <c r="B38" s="29">
        <v>2036</v>
      </c>
      <c r="C38" s="138">
        <v>6433</v>
      </c>
      <c r="D38" s="207">
        <v>3.1596267190569698</v>
      </c>
      <c r="E38" s="205">
        <v>1224</v>
      </c>
      <c r="F38" s="206">
        <v>5635</v>
      </c>
      <c r="G38" s="207">
        <v>4.6037581699346397</v>
      </c>
      <c r="H38" s="208">
        <v>9544</v>
      </c>
      <c r="I38" s="209">
        <v>27203</v>
      </c>
      <c r="J38" s="207">
        <v>2.8502724224643798</v>
      </c>
      <c r="K38" s="208">
        <v>2978</v>
      </c>
      <c r="L38" s="210">
        <v>7500</v>
      </c>
      <c r="M38" s="207">
        <v>2.5184687709872402</v>
      </c>
      <c r="N38" s="211">
        <v>3441</v>
      </c>
      <c r="O38" s="210">
        <v>10085</v>
      </c>
      <c r="P38" s="207">
        <v>2.9308340598663198</v>
      </c>
      <c r="Q38" s="211">
        <v>4480</v>
      </c>
      <c r="R38" s="210">
        <v>9424</v>
      </c>
      <c r="S38" s="207">
        <v>2.10357142857143</v>
      </c>
      <c r="T38" s="211">
        <v>421</v>
      </c>
      <c r="U38" s="210">
        <v>1003</v>
      </c>
      <c r="V38" s="207">
        <v>2.38242280285036</v>
      </c>
      <c r="W38" s="211">
        <v>2486</v>
      </c>
      <c r="X38" s="210">
        <v>6076</v>
      </c>
      <c r="Y38" s="207">
        <v>2.4440868865647598</v>
      </c>
      <c r="Z38" s="211">
        <v>5221</v>
      </c>
      <c r="AA38" s="210">
        <v>11757</v>
      </c>
      <c r="AB38" s="207">
        <v>2.2518674583413101</v>
      </c>
      <c r="AC38" s="211">
        <v>2205</v>
      </c>
      <c r="AD38" s="210">
        <v>6078</v>
      </c>
      <c r="AE38" s="207">
        <v>2.7564625850340101</v>
      </c>
      <c r="AF38" s="211">
        <v>2550</v>
      </c>
      <c r="AG38" s="210">
        <v>5772</v>
      </c>
      <c r="AH38" s="207">
        <v>2.26352941176471</v>
      </c>
      <c r="AI38" s="211">
        <v>540</v>
      </c>
      <c r="AJ38" s="210">
        <v>1026</v>
      </c>
      <c r="AK38" s="207">
        <v>1.9</v>
      </c>
      <c r="AL38" s="211">
        <v>1285</v>
      </c>
      <c r="AM38" s="210">
        <v>5711</v>
      </c>
      <c r="AN38" s="207">
        <v>4.4443579766537002</v>
      </c>
      <c r="AO38" s="74">
        <f t="shared" si="0"/>
        <v>38411</v>
      </c>
      <c r="AP38" s="44">
        <f t="shared" si="0"/>
        <v>103703</v>
      </c>
      <c r="AQ38" s="38">
        <f t="shared" si="1"/>
        <v>2.6998255708000314</v>
      </c>
    </row>
    <row r="39" spans="1:43" s="97" customFormat="1" x14ac:dyDescent="0.2">
      <c r="A39" s="238" t="s">
        <v>63</v>
      </c>
      <c r="B39" s="29">
        <v>1692</v>
      </c>
      <c r="C39" s="138">
        <v>2501</v>
      </c>
      <c r="D39" s="207">
        <v>1.47813238770686</v>
      </c>
      <c r="E39" s="205">
        <v>379</v>
      </c>
      <c r="F39" s="206">
        <v>1447</v>
      </c>
      <c r="G39" s="207">
        <v>3.8179419525066001</v>
      </c>
      <c r="H39" s="208">
        <v>15791</v>
      </c>
      <c r="I39" s="209">
        <v>28317</v>
      </c>
      <c r="J39" s="207">
        <v>1.7932366537901301</v>
      </c>
      <c r="K39" s="208">
        <v>7521</v>
      </c>
      <c r="L39" s="210">
        <v>13003</v>
      </c>
      <c r="M39" s="207">
        <v>1.7288924345166901</v>
      </c>
      <c r="N39" s="211">
        <v>984</v>
      </c>
      <c r="O39" s="210">
        <v>2423</v>
      </c>
      <c r="P39" s="207">
        <v>2.4623983739837398</v>
      </c>
      <c r="Q39" s="211">
        <v>13555</v>
      </c>
      <c r="R39" s="210">
        <v>26416</v>
      </c>
      <c r="S39" s="207">
        <v>1.9488011803762399</v>
      </c>
      <c r="T39" s="211">
        <v>289</v>
      </c>
      <c r="U39" s="210">
        <v>591</v>
      </c>
      <c r="V39" s="207">
        <v>2.04498269896194</v>
      </c>
      <c r="W39" s="211">
        <v>2657</v>
      </c>
      <c r="X39" s="210">
        <v>5361</v>
      </c>
      <c r="Y39" s="207">
        <v>2.01768912307113</v>
      </c>
      <c r="Z39" s="211">
        <v>5176</v>
      </c>
      <c r="AA39" s="210">
        <v>10821</v>
      </c>
      <c r="AB39" s="207">
        <v>2.0906105100463699</v>
      </c>
      <c r="AC39" s="211">
        <v>6117</v>
      </c>
      <c r="AD39" s="210">
        <v>10358</v>
      </c>
      <c r="AE39" s="207">
        <v>1.6933137158737901</v>
      </c>
      <c r="AF39" s="211">
        <v>725</v>
      </c>
      <c r="AG39" s="210">
        <v>1075</v>
      </c>
      <c r="AH39" s="207">
        <v>1.4827586206896599</v>
      </c>
      <c r="AI39" s="211">
        <v>85</v>
      </c>
      <c r="AJ39" s="210">
        <v>117</v>
      </c>
      <c r="AK39" s="207">
        <v>1.3764705882352899</v>
      </c>
      <c r="AL39" s="211">
        <v>242</v>
      </c>
      <c r="AM39" s="210">
        <v>714</v>
      </c>
      <c r="AN39" s="207">
        <v>2.9504132231405</v>
      </c>
      <c r="AO39" s="74">
        <f t="shared" si="0"/>
        <v>55213</v>
      </c>
      <c r="AP39" s="44">
        <f t="shared" si="0"/>
        <v>103144</v>
      </c>
      <c r="AQ39" s="38">
        <f t="shared" si="1"/>
        <v>1.8681107710140727</v>
      </c>
    </row>
    <row r="40" spans="1:43" s="97" customFormat="1" x14ac:dyDescent="0.2">
      <c r="A40" s="238" t="s">
        <v>30</v>
      </c>
      <c r="B40" s="29">
        <v>2593</v>
      </c>
      <c r="C40" s="138">
        <v>7762</v>
      </c>
      <c r="D40" s="207">
        <v>2.99344388738912</v>
      </c>
      <c r="E40" s="205">
        <v>2050</v>
      </c>
      <c r="F40" s="206">
        <v>4982</v>
      </c>
      <c r="G40" s="207">
        <v>2.4302439024390199</v>
      </c>
      <c r="H40" s="208">
        <v>9831</v>
      </c>
      <c r="I40" s="209">
        <v>19290</v>
      </c>
      <c r="J40" s="207">
        <v>1.96216051266402</v>
      </c>
      <c r="K40" s="208">
        <v>2431</v>
      </c>
      <c r="L40" s="210">
        <v>5882</v>
      </c>
      <c r="M40" s="207">
        <v>2.41958041958042</v>
      </c>
      <c r="N40" s="211">
        <v>2237</v>
      </c>
      <c r="O40" s="210">
        <v>3960</v>
      </c>
      <c r="P40" s="207">
        <v>1.7702279839070201</v>
      </c>
      <c r="Q40" s="211">
        <v>3913</v>
      </c>
      <c r="R40" s="210">
        <v>9237</v>
      </c>
      <c r="S40" s="207">
        <v>2.36059289547662</v>
      </c>
      <c r="T40" s="211">
        <v>2554</v>
      </c>
      <c r="U40" s="210">
        <v>4026</v>
      </c>
      <c r="V40" s="207">
        <v>1.5763508222396201</v>
      </c>
      <c r="W40" s="211">
        <v>5934</v>
      </c>
      <c r="X40" s="210">
        <v>13609</v>
      </c>
      <c r="Y40" s="207">
        <v>2.2933940006740801</v>
      </c>
      <c r="Z40" s="211">
        <v>7710</v>
      </c>
      <c r="AA40" s="210">
        <v>16403</v>
      </c>
      <c r="AB40" s="207">
        <v>2.1274967574578501</v>
      </c>
      <c r="AC40" s="211">
        <v>2039</v>
      </c>
      <c r="AD40" s="210">
        <v>5285</v>
      </c>
      <c r="AE40" s="207">
        <v>2.5919568415890102</v>
      </c>
      <c r="AF40" s="211">
        <v>2209</v>
      </c>
      <c r="AG40" s="210">
        <v>3971</v>
      </c>
      <c r="AH40" s="207">
        <v>1.7976459936622899</v>
      </c>
      <c r="AI40" s="211">
        <v>864</v>
      </c>
      <c r="AJ40" s="210">
        <v>1604</v>
      </c>
      <c r="AK40" s="207">
        <v>1.8564814814814801</v>
      </c>
      <c r="AL40" s="211">
        <v>2342</v>
      </c>
      <c r="AM40" s="210">
        <v>3858</v>
      </c>
      <c r="AN40" s="207">
        <v>1.64730999146029</v>
      </c>
      <c r="AO40" s="74">
        <f t="shared" si="0"/>
        <v>46707</v>
      </c>
      <c r="AP40" s="44">
        <f t="shared" si="0"/>
        <v>99869</v>
      </c>
      <c r="AQ40" s="38">
        <f t="shared" si="1"/>
        <v>2.1382019825722054</v>
      </c>
    </row>
    <row r="41" spans="1:43" s="97" customFormat="1" x14ac:dyDescent="0.2">
      <c r="A41" s="238" t="s">
        <v>27</v>
      </c>
      <c r="B41" s="29">
        <v>3252</v>
      </c>
      <c r="C41" s="138">
        <v>13847</v>
      </c>
      <c r="D41" s="207">
        <v>4.2579950799508</v>
      </c>
      <c r="E41" s="205">
        <v>950</v>
      </c>
      <c r="F41" s="206">
        <v>2258</v>
      </c>
      <c r="G41" s="207">
        <v>2.3768421052631599</v>
      </c>
      <c r="H41" s="208">
        <v>6966</v>
      </c>
      <c r="I41" s="209">
        <v>12306</v>
      </c>
      <c r="J41" s="207">
        <v>1.7665805340223899</v>
      </c>
      <c r="K41" s="208">
        <v>5179</v>
      </c>
      <c r="L41" s="210">
        <v>10747</v>
      </c>
      <c r="M41" s="207">
        <v>2.07511102529446</v>
      </c>
      <c r="N41" s="211">
        <v>2904</v>
      </c>
      <c r="O41" s="210">
        <v>4635</v>
      </c>
      <c r="P41" s="207">
        <v>1.5960743801652899</v>
      </c>
      <c r="Q41" s="211">
        <v>5443</v>
      </c>
      <c r="R41" s="210">
        <v>16502</v>
      </c>
      <c r="S41" s="207">
        <v>3.0317839426786701</v>
      </c>
      <c r="T41" s="211">
        <v>400</v>
      </c>
      <c r="U41" s="210">
        <v>705</v>
      </c>
      <c r="V41" s="207">
        <v>1.7625</v>
      </c>
      <c r="W41" s="211">
        <v>3072</v>
      </c>
      <c r="X41" s="210">
        <v>6688</v>
      </c>
      <c r="Y41" s="207">
        <v>2.1770833333333299</v>
      </c>
      <c r="Z41" s="211">
        <v>3675</v>
      </c>
      <c r="AA41" s="210">
        <v>6628</v>
      </c>
      <c r="AB41" s="207">
        <v>1.80353741496599</v>
      </c>
      <c r="AC41" s="211">
        <v>3249</v>
      </c>
      <c r="AD41" s="210">
        <v>12155</v>
      </c>
      <c r="AE41" s="207">
        <v>3.7411511234225898</v>
      </c>
      <c r="AF41" s="211">
        <v>3049</v>
      </c>
      <c r="AG41" s="210">
        <v>7136</v>
      </c>
      <c r="AH41" s="207">
        <v>2.3404394883568398</v>
      </c>
      <c r="AI41" s="211">
        <v>568</v>
      </c>
      <c r="AJ41" s="210">
        <v>920</v>
      </c>
      <c r="AK41" s="207">
        <v>1.6197183098591601</v>
      </c>
      <c r="AL41" s="211">
        <v>1070</v>
      </c>
      <c r="AM41" s="210">
        <v>1708</v>
      </c>
      <c r="AN41" s="207">
        <v>1.59626168224299</v>
      </c>
      <c r="AO41" s="74">
        <f t="shared" si="0"/>
        <v>39777</v>
      </c>
      <c r="AP41" s="44">
        <f t="shared" si="0"/>
        <v>96235</v>
      </c>
      <c r="AQ41" s="38">
        <f t="shared" si="1"/>
        <v>2.4193629484375392</v>
      </c>
    </row>
    <row r="42" spans="1:43" s="97" customFormat="1" x14ac:dyDescent="0.2">
      <c r="A42" s="238" t="s">
        <v>92</v>
      </c>
      <c r="B42" s="29">
        <v>546</v>
      </c>
      <c r="C42" s="138">
        <v>1742</v>
      </c>
      <c r="D42" s="207">
        <v>3.1904761904761898</v>
      </c>
      <c r="E42" s="205">
        <v>342</v>
      </c>
      <c r="F42" s="206">
        <v>1105</v>
      </c>
      <c r="G42" s="207">
        <v>3.23099415204678</v>
      </c>
      <c r="H42" s="208">
        <v>3615</v>
      </c>
      <c r="I42" s="209">
        <v>9202</v>
      </c>
      <c r="J42" s="207">
        <v>2.5455048409405299</v>
      </c>
      <c r="K42" s="208">
        <v>2337</v>
      </c>
      <c r="L42" s="210">
        <v>7049</v>
      </c>
      <c r="M42" s="207">
        <v>3.0162601626016299</v>
      </c>
      <c r="N42" s="211">
        <v>408</v>
      </c>
      <c r="O42" s="210">
        <v>906</v>
      </c>
      <c r="P42" s="207">
        <v>2.22058823529412</v>
      </c>
      <c r="Q42" s="211">
        <v>8853</v>
      </c>
      <c r="R42" s="210">
        <v>23859</v>
      </c>
      <c r="S42" s="207">
        <v>2.6950186377499201</v>
      </c>
      <c r="T42" s="211">
        <v>86</v>
      </c>
      <c r="U42" s="210">
        <v>199</v>
      </c>
      <c r="V42" s="207">
        <v>2.31395348837209</v>
      </c>
      <c r="W42" s="211">
        <v>2801</v>
      </c>
      <c r="X42" s="210">
        <v>11148</v>
      </c>
      <c r="Y42" s="207">
        <v>3.9800071403070301</v>
      </c>
      <c r="Z42" s="211">
        <v>8353</v>
      </c>
      <c r="AA42" s="210">
        <v>24546</v>
      </c>
      <c r="AB42" s="207">
        <v>2.9385849395426802</v>
      </c>
      <c r="AC42" s="211">
        <v>1270</v>
      </c>
      <c r="AD42" s="210">
        <v>6394</v>
      </c>
      <c r="AE42" s="207">
        <v>5.0346456692913399</v>
      </c>
      <c r="AF42" s="211">
        <v>1619</v>
      </c>
      <c r="AG42" s="210">
        <v>3981</v>
      </c>
      <c r="AH42" s="207">
        <v>2.4589252625077198</v>
      </c>
      <c r="AI42" s="211">
        <v>59</v>
      </c>
      <c r="AJ42" s="210">
        <v>98</v>
      </c>
      <c r="AK42" s="207">
        <v>1.6610169491525399</v>
      </c>
      <c r="AL42" s="211">
        <v>121</v>
      </c>
      <c r="AM42" s="210">
        <v>237</v>
      </c>
      <c r="AN42" s="207">
        <v>1.95867768595041</v>
      </c>
      <c r="AO42" s="74">
        <f t="shared" si="0"/>
        <v>30410</v>
      </c>
      <c r="AP42" s="44">
        <f t="shared" si="0"/>
        <v>90466</v>
      </c>
      <c r="AQ42" s="38">
        <f t="shared" si="1"/>
        <v>2.9748766853008877</v>
      </c>
    </row>
    <row r="43" spans="1:43" s="97" customFormat="1" x14ac:dyDescent="0.2">
      <c r="A43" s="238" t="s">
        <v>127</v>
      </c>
      <c r="B43" s="29">
        <v>1483</v>
      </c>
      <c r="C43" s="138">
        <v>4135</v>
      </c>
      <c r="D43" s="207">
        <v>2.78826702629804</v>
      </c>
      <c r="E43" s="205">
        <v>666</v>
      </c>
      <c r="F43" s="206">
        <v>1475</v>
      </c>
      <c r="G43" s="207">
        <v>2.2147147147147099</v>
      </c>
      <c r="H43" s="208">
        <v>12016</v>
      </c>
      <c r="I43" s="209">
        <v>23775</v>
      </c>
      <c r="J43" s="207">
        <v>1.9786118508655099</v>
      </c>
      <c r="K43" s="208">
        <v>2641</v>
      </c>
      <c r="L43" s="210">
        <v>5903</v>
      </c>
      <c r="M43" s="207">
        <v>2.2351382052252902</v>
      </c>
      <c r="N43" s="211">
        <v>3557</v>
      </c>
      <c r="O43" s="210">
        <v>7566</v>
      </c>
      <c r="P43" s="207">
        <v>2.1270733764408201</v>
      </c>
      <c r="Q43" s="211">
        <v>4164</v>
      </c>
      <c r="R43" s="210">
        <v>10487</v>
      </c>
      <c r="S43" s="207">
        <v>2.51849183477426</v>
      </c>
      <c r="T43" s="211">
        <v>553</v>
      </c>
      <c r="U43" s="210">
        <v>1294</v>
      </c>
      <c r="V43" s="207">
        <v>2.3399638336347199</v>
      </c>
      <c r="W43" s="211">
        <v>2375</v>
      </c>
      <c r="X43" s="210">
        <v>5451</v>
      </c>
      <c r="Y43" s="207">
        <v>2.2951578947368398</v>
      </c>
      <c r="Z43" s="211">
        <v>7945</v>
      </c>
      <c r="AA43" s="210">
        <v>15583</v>
      </c>
      <c r="AB43" s="207">
        <v>1.96135934550031</v>
      </c>
      <c r="AC43" s="211">
        <v>3096</v>
      </c>
      <c r="AD43" s="210">
        <v>8189</v>
      </c>
      <c r="AE43" s="207">
        <v>2.6450258397932802</v>
      </c>
      <c r="AF43" s="211">
        <v>1147</v>
      </c>
      <c r="AG43" s="210">
        <v>2546</v>
      </c>
      <c r="AH43" s="207">
        <v>2.21970357454228</v>
      </c>
      <c r="AI43" s="211">
        <v>162</v>
      </c>
      <c r="AJ43" s="210">
        <v>320</v>
      </c>
      <c r="AK43" s="207">
        <v>1.9753086419753101</v>
      </c>
      <c r="AL43" s="211">
        <v>484</v>
      </c>
      <c r="AM43" s="210">
        <v>1363</v>
      </c>
      <c r="AN43" s="207">
        <v>2.81611570247934</v>
      </c>
      <c r="AO43" s="74">
        <f t="shared" si="0"/>
        <v>40289</v>
      </c>
      <c r="AP43" s="44">
        <f t="shared" si="0"/>
        <v>88087</v>
      </c>
      <c r="AQ43" s="38">
        <f t="shared" si="1"/>
        <v>2.186378415944799</v>
      </c>
    </row>
    <row r="44" spans="1:43" s="97" customFormat="1" x14ac:dyDescent="0.2">
      <c r="A44" s="238" t="s">
        <v>68</v>
      </c>
      <c r="B44" s="29">
        <v>1761</v>
      </c>
      <c r="C44" s="138">
        <v>2584</v>
      </c>
      <c r="D44" s="207">
        <v>1.4673480976717801</v>
      </c>
      <c r="E44" s="205">
        <v>209</v>
      </c>
      <c r="F44" s="206">
        <v>556</v>
      </c>
      <c r="G44" s="207">
        <v>2.6602870813397099</v>
      </c>
      <c r="H44" s="208">
        <v>16681</v>
      </c>
      <c r="I44" s="209">
        <v>29001</v>
      </c>
      <c r="J44" s="207">
        <v>1.7385648342425499</v>
      </c>
      <c r="K44" s="208">
        <v>4712</v>
      </c>
      <c r="L44" s="210">
        <v>8356</v>
      </c>
      <c r="M44" s="207">
        <v>1.77334465195246</v>
      </c>
      <c r="N44" s="211">
        <v>1054</v>
      </c>
      <c r="O44" s="210">
        <v>1858</v>
      </c>
      <c r="P44" s="207">
        <v>1.76280834914611</v>
      </c>
      <c r="Q44" s="211">
        <v>12174</v>
      </c>
      <c r="R44" s="210">
        <v>23220</v>
      </c>
      <c r="S44" s="207">
        <v>1.90734351897486</v>
      </c>
      <c r="T44" s="211">
        <v>490</v>
      </c>
      <c r="U44" s="210">
        <v>798</v>
      </c>
      <c r="V44" s="207">
        <v>1.6285714285714299</v>
      </c>
      <c r="W44" s="211">
        <v>2069</v>
      </c>
      <c r="X44" s="210">
        <v>3895</v>
      </c>
      <c r="Y44" s="207">
        <v>1.8825519574673799</v>
      </c>
      <c r="Z44" s="211">
        <v>3576</v>
      </c>
      <c r="AA44" s="210">
        <v>8343</v>
      </c>
      <c r="AB44" s="207">
        <v>2.33305369127517</v>
      </c>
      <c r="AC44" s="211">
        <v>3978</v>
      </c>
      <c r="AD44" s="210">
        <v>6234</v>
      </c>
      <c r="AE44" s="207">
        <v>1.5671191553544499</v>
      </c>
      <c r="AF44" s="211">
        <v>1472</v>
      </c>
      <c r="AG44" s="210">
        <v>1837</v>
      </c>
      <c r="AH44" s="207">
        <v>1.2479619565217399</v>
      </c>
      <c r="AI44" s="211">
        <v>213</v>
      </c>
      <c r="AJ44" s="210">
        <v>368</v>
      </c>
      <c r="AK44" s="207">
        <v>1.72769953051643</v>
      </c>
      <c r="AL44" s="211">
        <v>462</v>
      </c>
      <c r="AM44" s="210">
        <v>576</v>
      </c>
      <c r="AN44" s="207">
        <v>1.2467532467532501</v>
      </c>
      <c r="AO44" s="74">
        <f t="shared" si="0"/>
        <v>48851</v>
      </c>
      <c r="AP44" s="44">
        <f t="shared" si="0"/>
        <v>87626</v>
      </c>
      <c r="AQ44" s="38">
        <f t="shared" si="1"/>
        <v>1.7937401486151767</v>
      </c>
    </row>
    <row r="45" spans="1:43" s="97" customFormat="1" x14ac:dyDescent="0.2">
      <c r="A45" s="238" t="s">
        <v>29</v>
      </c>
      <c r="B45" s="29">
        <v>1690</v>
      </c>
      <c r="C45" s="138">
        <v>4149</v>
      </c>
      <c r="D45" s="207">
        <v>2.4550295857988198</v>
      </c>
      <c r="E45" s="205">
        <v>554</v>
      </c>
      <c r="F45" s="206">
        <v>1580</v>
      </c>
      <c r="G45" s="207">
        <v>2.8519855595667898</v>
      </c>
      <c r="H45" s="208">
        <v>11456</v>
      </c>
      <c r="I45" s="209">
        <v>21424</v>
      </c>
      <c r="J45" s="207">
        <v>1.87011173184358</v>
      </c>
      <c r="K45" s="208">
        <v>1481</v>
      </c>
      <c r="L45" s="210">
        <v>3378</v>
      </c>
      <c r="M45" s="207">
        <v>2.2808912896691398</v>
      </c>
      <c r="N45" s="211">
        <v>1878</v>
      </c>
      <c r="O45" s="210">
        <v>5130</v>
      </c>
      <c r="P45" s="207">
        <v>2.7316293929712501</v>
      </c>
      <c r="Q45" s="211">
        <v>5365</v>
      </c>
      <c r="R45" s="210">
        <v>10555</v>
      </c>
      <c r="S45" s="207">
        <v>1.9673811742777301</v>
      </c>
      <c r="T45" s="211">
        <v>422</v>
      </c>
      <c r="U45" s="210">
        <v>1337</v>
      </c>
      <c r="V45" s="207">
        <v>3.1682464454976298</v>
      </c>
      <c r="W45" s="211">
        <v>2234</v>
      </c>
      <c r="X45" s="210">
        <v>6025</v>
      </c>
      <c r="Y45" s="207">
        <v>2.69695613249776</v>
      </c>
      <c r="Z45" s="211">
        <v>5872</v>
      </c>
      <c r="AA45" s="210">
        <v>17971</v>
      </c>
      <c r="AB45" s="207">
        <v>3.0604564032697499</v>
      </c>
      <c r="AC45" s="211">
        <v>3991</v>
      </c>
      <c r="AD45" s="210">
        <v>7701</v>
      </c>
      <c r="AE45" s="207">
        <v>1.92959158105738</v>
      </c>
      <c r="AF45" s="211">
        <v>782</v>
      </c>
      <c r="AG45" s="210">
        <v>1685</v>
      </c>
      <c r="AH45" s="207">
        <v>2.1547314578005099</v>
      </c>
      <c r="AI45" s="211">
        <v>107</v>
      </c>
      <c r="AJ45" s="210">
        <v>277</v>
      </c>
      <c r="AK45" s="207">
        <v>2.5887850467289701</v>
      </c>
      <c r="AL45" s="211">
        <v>529</v>
      </c>
      <c r="AM45" s="210">
        <v>2301</v>
      </c>
      <c r="AN45" s="207">
        <v>4.3497164461247602</v>
      </c>
      <c r="AO45" s="74">
        <f t="shared" si="0"/>
        <v>36361</v>
      </c>
      <c r="AP45" s="44">
        <f t="shared" si="0"/>
        <v>83513</v>
      </c>
      <c r="AQ45" s="38">
        <f t="shared" si="1"/>
        <v>2.2967740161161685</v>
      </c>
    </row>
    <row r="46" spans="1:43" s="97" customFormat="1" x14ac:dyDescent="0.2">
      <c r="A46" s="238" t="s">
        <v>51</v>
      </c>
      <c r="B46" s="29">
        <v>550</v>
      </c>
      <c r="C46" s="138">
        <v>1574</v>
      </c>
      <c r="D46" s="207">
        <v>2.86181818181818</v>
      </c>
      <c r="E46" s="205">
        <v>363</v>
      </c>
      <c r="F46" s="206">
        <v>1027</v>
      </c>
      <c r="G46" s="207">
        <v>2.82920110192837</v>
      </c>
      <c r="H46" s="208">
        <v>8365</v>
      </c>
      <c r="I46" s="209">
        <v>20345</v>
      </c>
      <c r="J46" s="207">
        <v>2.4321578003586399</v>
      </c>
      <c r="K46" s="208">
        <v>1191</v>
      </c>
      <c r="L46" s="210">
        <v>2717</v>
      </c>
      <c r="M46" s="207">
        <v>2.2812762384550802</v>
      </c>
      <c r="N46" s="211">
        <v>1115</v>
      </c>
      <c r="O46" s="210">
        <v>2600</v>
      </c>
      <c r="P46" s="207">
        <v>2.3318385650224198</v>
      </c>
      <c r="Q46" s="211">
        <v>3926</v>
      </c>
      <c r="R46" s="210">
        <v>9348</v>
      </c>
      <c r="S46" s="207">
        <v>2.3810494141620002</v>
      </c>
      <c r="T46" s="211">
        <v>204</v>
      </c>
      <c r="U46" s="210">
        <v>673</v>
      </c>
      <c r="V46" s="207">
        <v>3.2990196078431402</v>
      </c>
      <c r="W46" s="211">
        <v>1970</v>
      </c>
      <c r="X46" s="210">
        <v>7642</v>
      </c>
      <c r="Y46" s="207">
        <v>3.8791878172588801</v>
      </c>
      <c r="Z46" s="211">
        <v>10224</v>
      </c>
      <c r="AA46" s="210">
        <v>28915</v>
      </c>
      <c r="AB46" s="207">
        <v>2.8281494522691699</v>
      </c>
      <c r="AC46" s="211">
        <v>786</v>
      </c>
      <c r="AD46" s="210">
        <v>2623</v>
      </c>
      <c r="AE46" s="207">
        <v>3.3371501272264599</v>
      </c>
      <c r="AF46" s="211">
        <v>1784</v>
      </c>
      <c r="AG46" s="210">
        <v>3679</v>
      </c>
      <c r="AH46" s="207">
        <v>2.0622197309416999</v>
      </c>
      <c r="AI46" s="211">
        <v>168</v>
      </c>
      <c r="AJ46" s="210">
        <v>206</v>
      </c>
      <c r="AK46" s="207">
        <v>1.22619047619048</v>
      </c>
      <c r="AL46" s="211">
        <v>419</v>
      </c>
      <c r="AM46" s="210">
        <v>1163</v>
      </c>
      <c r="AN46" s="207">
        <v>2.7756563245823398</v>
      </c>
      <c r="AO46" s="74">
        <f t="shared" si="0"/>
        <v>31065</v>
      </c>
      <c r="AP46" s="44">
        <f t="shared" si="0"/>
        <v>82512</v>
      </c>
      <c r="AQ46" s="38">
        <f t="shared" si="1"/>
        <v>2.6561081603090293</v>
      </c>
    </row>
    <row r="47" spans="1:43" s="97" customFormat="1" x14ac:dyDescent="0.2">
      <c r="A47" s="238" t="s">
        <v>90</v>
      </c>
      <c r="B47" s="29">
        <v>1146</v>
      </c>
      <c r="C47" s="138">
        <v>2316</v>
      </c>
      <c r="D47" s="207">
        <v>2.02094240837696</v>
      </c>
      <c r="E47" s="205">
        <v>314</v>
      </c>
      <c r="F47" s="206">
        <v>1021</v>
      </c>
      <c r="G47" s="207">
        <v>3.2515923566879001</v>
      </c>
      <c r="H47" s="208">
        <v>13627</v>
      </c>
      <c r="I47" s="209">
        <v>24066</v>
      </c>
      <c r="J47" s="207">
        <v>1.7660526895134701</v>
      </c>
      <c r="K47" s="208">
        <v>3978</v>
      </c>
      <c r="L47" s="210">
        <v>9433</v>
      </c>
      <c r="M47" s="207">
        <v>2.3712921065862198</v>
      </c>
      <c r="N47" s="211">
        <v>1350</v>
      </c>
      <c r="O47" s="210">
        <v>3027</v>
      </c>
      <c r="P47" s="207">
        <v>2.2422222222222201</v>
      </c>
      <c r="Q47" s="211">
        <v>5535</v>
      </c>
      <c r="R47" s="210">
        <v>10239</v>
      </c>
      <c r="S47" s="207">
        <v>1.8498644986449899</v>
      </c>
      <c r="T47" s="211">
        <v>123</v>
      </c>
      <c r="U47" s="210">
        <v>573</v>
      </c>
      <c r="V47" s="207">
        <v>4.6585365853658498</v>
      </c>
      <c r="W47" s="211">
        <v>2732</v>
      </c>
      <c r="X47" s="210">
        <v>6865</v>
      </c>
      <c r="Y47" s="207">
        <v>2.51281112737921</v>
      </c>
      <c r="Z47" s="211">
        <v>7928</v>
      </c>
      <c r="AA47" s="210">
        <v>17075</v>
      </c>
      <c r="AB47" s="207">
        <v>2.1537588294651901</v>
      </c>
      <c r="AC47" s="211">
        <v>1841</v>
      </c>
      <c r="AD47" s="210">
        <v>4226</v>
      </c>
      <c r="AE47" s="207">
        <v>2.2954915806626799</v>
      </c>
      <c r="AF47" s="211">
        <v>894</v>
      </c>
      <c r="AG47" s="210">
        <v>1958</v>
      </c>
      <c r="AH47" s="207">
        <v>2.1901565995525698</v>
      </c>
      <c r="AI47" s="211">
        <v>174</v>
      </c>
      <c r="AJ47" s="210">
        <v>247</v>
      </c>
      <c r="AK47" s="207">
        <v>1.4195402298850599</v>
      </c>
      <c r="AL47" s="211">
        <v>220</v>
      </c>
      <c r="AM47" s="210">
        <v>798</v>
      </c>
      <c r="AN47" s="207">
        <v>3.6272727272727301</v>
      </c>
      <c r="AO47" s="74">
        <f t="shared" si="0"/>
        <v>39862</v>
      </c>
      <c r="AP47" s="44">
        <f t="shared" si="0"/>
        <v>81844</v>
      </c>
      <c r="AQ47" s="38">
        <f t="shared" si="1"/>
        <v>2.0531834830164066</v>
      </c>
    </row>
    <row r="48" spans="1:43" s="97" customFormat="1" x14ac:dyDescent="0.2">
      <c r="A48" s="238" t="s">
        <v>91</v>
      </c>
      <c r="B48" s="29">
        <v>625</v>
      </c>
      <c r="C48" s="138">
        <v>2421</v>
      </c>
      <c r="D48" s="207">
        <v>3.8736000000000002</v>
      </c>
      <c r="E48" s="205">
        <v>196</v>
      </c>
      <c r="F48" s="206">
        <v>867</v>
      </c>
      <c r="G48" s="207">
        <v>4.4234693877550999</v>
      </c>
      <c r="H48" s="208">
        <v>8294</v>
      </c>
      <c r="I48" s="209">
        <v>21945</v>
      </c>
      <c r="J48" s="207">
        <v>2.6458885941644601</v>
      </c>
      <c r="K48" s="208">
        <v>3715</v>
      </c>
      <c r="L48" s="210">
        <v>12369</v>
      </c>
      <c r="M48" s="207">
        <v>3.3294751009421302</v>
      </c>
      <c r="N48" s="211">
        <v>250</v>
      </c>
      <c r="O48" s="210">
        <v>1164</v>
      </c>
      <c r="P48" s="207">
        <v>4.6559999999999997</v>
      </c>
      <c r="Q48" s="211">
        <v>5043</v>
      </c>
      <c r="R48" s="210">
        <v>13456</v>
      </c>
      <c r="S48" s="207">
        <v>2.6682530239936502</v>
      </c>
      <c r="T48" s="211">
        <v>20</v>
      </c>
      <c r="U48" s="210">
        <v>52</v>
      </c>
      <c r="V48" s="207">
        <v>2.6</v>
      </c>
      <c r="W48" s="211">
        <v>1193</v>
      </c>
      <c r="X48" s="210">
        <v>4576</v>
      </c>
      <c r="Y48" s="207">
        <v>3.83570829840738</v>
      </c>
      <c r="Z48" s="211">
        <v>6229</v>
      </c>
      <c r="AA48" s="210">
        <v>21246</v>
      </c>
      <c r="AB48" s="207">
        <v>3.4108203563975001</v>
      </c>
      <c r="AC48" s="211">
        <v>505</v>
      </c>
      <c r="AD48" s="210">
        <v>1500</v>
      </c>
      <c r="AE48" s="207">
        <v>2.9702970297029698</v>
      </c>
      <c r="AF48" s="211">
        <v>893</v>
      </c>
      <c r="AG48" s="210">
        <v>2054</v>
      </c>
      <c r="AH48" s="207">
        <v>2.3001119820828699</v>
      </c>
      <c r="AI48" s="211">
        <v>20</v>
      </c>
      <c r="AJ48" s="210">
        <v>30</v>
      </c>
      <c r="AK48" s="207">
        <v>1.5</v>
      </c>
      <c r="AL48" s="211">
        <v>43</v>
      </c>
      <c r="AM48" s="210">
        <v>96</v>
      </c>
      <c r="AN48" s="207">
        <v>2.2325581395348801</v>
      </c>
      <c r="AO48" s="74">
        <f t="shared" si="0"/>
        <v>27026</v>
      </c>
      <c r="AP48" s="44">
        <f t="shared" si="0"/>
        <v>81776</v>
      </c>
      <c r="AQ48" s="38">
        <f t="shared" si="1"/>
        <v>3.0258269814252943</v>
      </c>
    </row>
    <row r="49" spans="1:43" s="97" customFormat="1" x14ac:dyDescent="0.2">
      <c r="A49" s="238" t="s">
        <v>43</v>
      </c>
      <c r="B49" s="29">
        <v>3302</v>
      </c>
      <c r="C49" s="138">
        <v>7811</v>
      </c>
      <c r="D49" s="207">
        <v>2.36553603876439</v>
      </c>
      <c r="E49" s="205">
        <v>877</v>
      </c>
      <c r="F49" s="206">
        <v>1586</v>
      </c>
      <c r="G49" s="207">
        <v>1.80843785632839</v>
      </c>
      <c r="H49" s="208">
        <v>8871</v>
      </c>
      <c r="I49" s="209">
        <v>17338</v>
      </c>
      <c r="J49" s="207">
        <v>1.9544583474241899</v>
      </c>
      <c r="K49" s="208">
        <v>2958</v>
      </c>
      <c r="L49" s="210">
        <v>7143</v>
      </c>
      <c r="M49" s="207">
        <v>2.4148073022312402</v>
      </c>
      <c r="N49" s="211">
        <v>1827</v>
      </c>
      <c r="O49" s="210">
        <v>4981</v>
      </c>
      <c r="P49" s="207">
        <v>2.72632731253421</v>
      </c>
      <c r="Q49" s="211">
        <v>3805</v>
      </c>
      <c r="R49" s="210">
        <v>8426</v>
      </c>
      <c r="S49" s="207">
        <v>2.21445466491459</v>
      </c>
      <c r="T49" s="211">
        <v>242</v>
      </c>
      <c r="U49" s="210">
        <v>581</v>
      </c>
      <c r="V49" s="207">
        <v>2.4008264462809898</v>
      </c>
      <c r="W49" s="211">
        <v>1765</v>
      </c>
      <c r="X49" s="210">
        <v>4281</v>
      </c>
      <c r="Y49" s="207">
        <v>2.4254957507082202</v>
      </c>
      <c r="Z49" s="211">
        <v>4948</v>
      </c>
      <c r="AA49" s="210">
        <v>10468</v>
      </c>
      <c r="AB49" s="207">
        <v>2.1156022635408198</v>
      </c>
      <c r="AC49" s="211">
        <v>4263</v>
      </c>
      <c r="AD49" s="210">
        <v>12966</v>
      </c>
      <c r="AE49" s="207">
        <v>3.04152005629838</v>
      </c>
      <c r="AF49" s="211">
        <v>2065</v>
      </c>
      <c r="AG49" s="210">
        <v>3459</v>
      </c>
      <c r="AH49" s="207">
        <v>1.67506053268765</v>
      </c>
      <c r="AI49" s="211">
        <v>200</v>
      </c>
      <c r="AJ49" s="210">
        <v>584</v>
      </c>
      <c r="AK49" s="207">
        <v>2.92</v>
      </c>
      <c r="AL49" s="211">
        <v>539</v>
      </c>
      <c r="AM49" s="210">
        <v>1046</v>
      </c>
      <c r="AN49" s="207">
        <v>1.9406307977736501</v>
      </c>
      <c r="AO49" s="74">
        <f t="shared" si="0"/>
        <v>35662</v>
      </c>
      <c r="AP49" s="44">
        <f t="shared" si="0"/>
        <v>80670</v>
      </c>
      <c r="AQ49" s="38">
        <f t="shared" si="1"/>
        <v>2.2620716729291681</v>
      </c>
    </row>
    <row r="50" spans="1:43" s="97" customFormat="1" x14ac:dyDescent="0.2">
      <c r="A50" s="238" t="s">
        <v>32</v>
      </c>
      <c r="B50" s="29">
        <v>1944</v>
      </c>
      <c r="C50" s="138">
        <v>6167</v>
      </c>
      <c r="D50" s="207">
        <v>3.1723251028806598</v>
      </c>
      <c r="E50" s="205">
        <v>503</v>
      </c>
      <c r="F50" s="206">
        <v>1189</v>
      </c>
      <c r="G50" s="207">
        <v>2.3638170974155099</v>
      </c>
      <c r="H50" s="208">
        <v>10097</v>
      </c>
      <c r="I50" s="209">
        <v>23221</v>
      </c>
      <c r="J50" s="207">
        <v>2.2997920174309199</v>
      </c>
      <c r="K50" s="208">
        <v>1964</v>
      </c>
      <c r="L50" s="210">
        <v>4429</v>
      </c>
      <c r="M50" s="207">
        <v>2.2550916496945002</v>
      </c>
      <c r="N50" s="211">
        <v>2056</v>
      </c>
      <c r="O50" s="210">
        <v>5552</v>
      </c>
      <c r="P50" s="207">
        <v>2.7003891050583699</v>
      </c>
      <c r="Q50" s="211">
        <v>2175</v>
      </c>
      <c r="R50" s="210">
        <v>5158</v>
      </c>
      <c r="S50" s="207">
        <v>2.3714942528735601</v>
      </c>
      <c r="T50" s="211">
        <v>130</v>
      </c>
      <c r="U50" s="210">
        <v>410</v>
      </c>
      <c r="V50" s="207">
        <v>3.1538461538461502</v>
      </c>
      <c r="W50" s="211">
        <v>2851</v>
      </c>
      <c r="X50" s="210">
        <v>7671</v>
      </c>
      <c r="Y50" s="207">
        <v>2.6906348649596601</v>
      </c>
      <c r="Z50" s="211">
        <v>7780</v>
      </c>
      <c r="AA50" s="210">
        <v>17729</v>
      </c>
      <c r="AB50" s="207">
        <v>2.2787917737789201</v>
      </c>
      <c r="AC50" s="211">
        <v>1287</v>
      </c>
      <c r="AD50" s="210">
        <v>3954</v>
      </c>
      <c r="AE50" s="207">
        <v>3.0722610722610701</v>
      </c>
      <c r="AF50" s="211">
        <v>1280</v>
      </c>
      <c r="AG50" s="210">
        <v>2461</v>
      </c>
      <c r="AH50" s="207">
        <v>1.92265625</v>
      </c>
      <c r="AI50" s="211">
        <v>103</v>
      </c>
      <c r="AJ50" s="210">
        <v>399</v>
      </c>
      <c r="AK50" s="207">
        <v>3.8737864077669899</v>
      </c>
      <c r="AL50" s="211">
        <v>289</v>
      </c>
      <c r="AM50" s="210">
        <v>1006</v>
      </c>
      <c r="AN50" s="207">
        <v>3.4809688581314902</v>
      </c>
      <c r="AO50" s="74">
        <f t="shared" si="0"/>
        <v>32459</v>
      </c>
      <c r="AP50" s="44">
        <f t="shared" si="0"/>
        <v>79346</v>
      </c>
      <c r="AQ50" s="38">
        <f t="shared" si="1"/>
        <v>2.4444992143935425</v>
      </c>
    </row>
    <row r="51" spans="1:43" s="97" customFormat="1" x14ac:dyDescent="0.2">
      <c r="A51" s="238" t="s">
        <v>42</v>
      </c>
      <c r="B51" s="29">
        <v>1986</v>
      </c>
      <c r="C51" s="138">
        <v>7194</v>
      </c>
      <c r="D51" s="207">
        <v>3.6223564954682801</v>
      </c>
      <c r="E51" s="205">
        <v>1244</v>
      </c>
      <c r="F51" s="206">
        <v>5050</v>
      </c>
      <c r="G51" s="207">
        <v>4.0594855305466204</v>
      </c>
      <c r="H51" s="208">
        <v>9338</v>
      </c>
      <c r="I51" s="209">
        <v>18850</v>
      </c>
      <c r="J51" s="207">
        <v>2.0186335403726701</v>
      </c>
      <c r="K51" s="208">
        <v>2841</v>
      </c>
      <c r="L51" s="210">
        <v>6036</v>
      </c>
      <c r="M51" s="207">
        <v>2.1246040126715902</v>
      </c>
      <c r="N51" s="211">
        <v>248</v>
      </c>
      <c r="O51" s="210">
        <v>541</v>
      </c>
      <c r="P51" s="207">
        <v>2.18145161290323</v>
      </c>
      <c r="Q51" s="211">
        <v>3842</v>
      </c>
      <c r="R51" s="210">
        <v>7422</v>
      </c>
      <c r="S51" s="207">
        <v>1.93180635085893</v>
      </c>
      <c r="T51" s="211">
        <v>343</v>
      </c>
      <c r="U51" s="210">
        <v>620</v>
      </c>
      <c r="V51" s="207">
        <v>1.8075801749271101</v>
      </c>
      <c r="W51" s="211">
        <v>2383</v>
      </c>
      <c r="X51" s="210">
        <v>5784</v>
      </c>
      <c r="Y51" s="207">
        <v>2.42719261435166</v>
      </c>
      <c r="Z51" s="211">
        <v>6706</v>
      </c>
      <c r="AA51" s="210">
        <v>14374</v>
      </c>
      <c r="AB51" s="207">
        <v>2.1434536236206401</v>
      </c>
      <c r="AC51" s="211">
        <v>1574</v>
      </c>
      <c r="AD51" s="210">
        <v>4611</v>
      </c>
      <c r="AE51" s="207">
        <v>2.9294790343075001</v>
      </c>
      <c r="AF51" s="211">
        <v>3072</v>
      </c>
      <c r="AG51" s="210">
        <v>5783</v>
      </c>
      <c r="AH51" s="207">
        <v>1.8824869791666701</v>
      </c>
      <c r="AI51" s="211">
        <v>355</v>
      </c>
      <c r="AJ51" s="210">
        <v>480</v>
      </c>
      <c r="AK51" s="207">
        <v>1.35211267605634</v>
      </c>
      <c r="AL51" s="211">
        <v>849</v>
      </c>
      <c r="AM51" s="210">
        <v>2027</v>
      </c>
      <c r="AN51" s="207">
        <v>2.3875147232037701</v>
      </c>
      <c r="AO51" s="74">
        <f t="shared" si="0"/>
        <v>34781</v>
      </c>
      <c r="AP51" s="44">
        <f t="shared" si="0"/>
        <v>78772</v>
      </c>
      <c r="AQ51" s="38">
        <f t="shared" si="1"/>
        <v>2.2647997469882983</v>
      </c>
    </row>
    <row r="52" spans="1:43" s="97" customFormat="1" x14ac:dyDescent="0.2">
      <c r="A52" s="238" t="s">
        <v>28</v>
      </c>
      <c r="B52" s="29">
        <v>1152</v>
      </c>
      <c r="C52" s="138">
        <v>4259</v>
      </c>
      <c r="D52" s="207">
        <v>3.6970486111111098</v>
      </c>
      <c r="E52" s="205">
        <v>757</v>
      </c>
      <c r="F52" s="206">
        <v>2432</v>
      </c>
      <c r="G52" s="207">
        <v>3.2126816380449101</v>
      </c>
      <c r="H52" s="208">
        <v>12347</v>
      </c>
      <c r="I52" s="209">
        <v>24806</v>
      </c>
      <c r="J52" s="207">
        <v>2.0090710293998502</v>
      </c>
      <c r="K52" s="208">
        <v>1807</v>
      </c>
      <c r="L52" s="210">
        <v>3154</v>
      </c>
      <c r="M52" s="207">
        <v>1.7454344216934099</v>
      </c>
      <c r="N52" s="211">
        <v>3561</v>
      </c>
      <c r="O52" s="210">
        <v>7568</v>
      </c>
      <c r="P52" s="207">
        <v>2.1252457174950901</v>
      </c>
      <c r="Q52" s="211">
        <v>2641</v>
      </c>
      <c r="R52" s="210">
        <v>5905</v>
      </c>
      <c r="S52" s="207">
        <v>2.2358954941310101</v>
      </c>
      <c r="T52" s="211">
        <v>224</v>
      </c>
      <c r="U52" s="210">
        <v>530</v>
      </c>
      <c r="V52" s="207">
        <v>2.3660714285714302</v>
      </c>
      <c r="W52" s="211">
        <v>1800</v>
      </c>
      <c r="X52" s="210">
        <v>5295</v>
      </c>
      <c r="Y52" s="207">
        <v>2.94166666666667</v>
      </c>
      <c r="Z52" s="211">
        <v>6667</v>
      </c>
      <c r="AA52" s="210">
        <v>15641</v>
      </c>
      <c r="AB52" s="207">
        <v>2.3460326983650801</v>
      </c>
      <c r="AC52" s="211">
        <v>931</v>
      </c>
      <c r="AD52" s="210">
        <v>2569</v>
      </c>
      <c r="AE52" s="207">
        <v>2.7593984962406002</v>
      </c>
      <c r="AF52" s="211">
        <v>1243</v>
      </c>
      <c r="AG52" s="210">
        <v>2851</v>
      </c>
      <c r="AH52" s="207">
        <v>2.2936444086886598</v>
      </c>
      <c r="AI52" s="211">
        <v>322</v>
      </c>
      <c r="AJ52" s="210">
        <v>445</v>
      </c>
      <c r="AK52" s="207">
        <v>1.3819875776397501</v>
      </c>
      <c r="AL52" s="211">
        <v>924</v>
      </c>
      <c r="AM52" s="210">
        <v>2576</v>
      </c>
      <c r="AN52" s="207">
        <v>2.7878787878787898</v>
      </c>
      <c r="AO52" s="74">
        <f t="shared" si="0"/>
        <v>34376</v>
      </c>
      <c r="AP52" s="44">
        <f t="shared" si="0"/>
        <v>78031</v>
      </c>
      <c r="AQ52" s="38">
        <f t="shared" si="1"/>
        <v>2.2699266930416568</v>
      </c>
    </row>
    <row r="53" spans="1:43" s="97" customFormat="1" x14ac:dyDescent="0.2">
      <c r="A53" s="238" t="s">
        <v>52</v>
      </c>
      <c r="B53" s="29">
        <v>1452</v>
      </c>
      <c r="C53" s="138">
        <v>4635</v>
      </c>
      <c r="D53" s="207">
        <v>3.1921487603305798</v>
      </c>
      <c r="E53" s="205">
        <v>1362</v>
      </c>
      <c r="F53" s="206">
        <v>4305</v>
      </c>
      <c r="G53" s="207">
        <v>3.16079295154185</v>
      </c>
      <c r="H53" s="208">
        <v>7516</v>
      </c>
      <c r="I53" s="209">
        <v>17826</v>
      </c>
      <c r="J53" s="207">
        <v>2.3717402873869098</v>
      </c>
      <c r="K53" s="208">
        <v>4080</v>
      </c>
      <c r="L53" s="210">
        <v>10353</v>
      </c>
      <c r="M53" s="207">
        <v>2.5375000000000001</v>
      </c>
      <c r="N53" s="211">
        <v>2637</v>
      </c>
      <c r="O53" s="210">
        <v>6466</v>
      </c>
      <c r="P53" s="207">
        <v>2.4520288206294998</v>
      </c>
      <c r="Q53" s="211">
        <v>2866</v>
      </c>
      <c r="R53" s="210">
        <v>7088</v>
      </c>
      <c r="S53" s="207">
        <v>2.47313328681089</v>
      </c>
      <c r="T53" s="211">
        <v>235</v>
      </c>
      <c r="U53" s="210">
        <v>562</v>
      </c>
      <c r="V53" s="207">
        <v>2.39148936170213</v>
      </c>
      <c r="W53" s="211">
        <v>1301</v>
      </c>
      <c r="X53" s="210">
        <v>3005</v>
      </c>
      <c r="Y53" s="207">
        <v>2.3097617217524999</v>
      </c>
      <c r="Z53" s="211">
        <v>3011</v>
      </c>
      <c r="AA53" s="210">
        <v>6602</v>
      </c>
      <c r="AB53" s="207">
        <v>2.1926270342078999</v>
      </c>
      <c r="AC53" s="211">
        <v>1659</v>
      </c>
      <c r="AD53" s="210">
        <v>3822</v>
      </c>
      <c r="AE53" s="207">
        <v>2.3037974683544298</v>
      </c>
      <c r="AF53" s="211">
        <v>1345</v>
      </c>
      <c r="AG53" s="210">
        <v>2815</v>
      </c>
      <c r="AH53" s="207">
        <v>2.0929368029739801</v>
      </c>
      <c r="AI53" s="211">
        <v>178</v>
      </c>
      <c r="AJ53" s="210">
        <v>357</v>
      </c>
      <c r="AK53" s="207">
        <v>2.00561797752809</v>
      </c>
      <c r="AL53" s="211">
        <v>1056</v>
      </c>
      <c r="AM53" s="210">
        <v>6135</v>
      </c>
      <c r="AN53" s="207">
        <v>5.8096590909090899</v>
      </c>
      <c r="AO53" s="74">
        <f t="shared" si="0"/>
        <v>28698</v>
      </c>
      <c r="AP53" s="44">
        <f t="shared" si="0"/>
        <v>73971</v>
      </c>
      <c r="AQ53" s="38">
        <f t="shared" si="1"/>
        <v>2.5775663809324691</v>
      </c>
    </row>
    <row r="54" spans="1:43" s="97" customFormat="1" x14ac:dyDescent="0.2">
      <c r="A54" s="238" t="s">
        <v>45</v>
      </c>
      <c r="B54" s="29">
        <v>2490</v>
      </c>
      <c r="C54" s="138">
        <v>7543</v>
      </c>
      <c r="D54" s="207">
        <v>3.0293172690763099</v>
      </c>
      <c r="E54" s="205">
        <v>872</v>
      </c>
      <c r="F54" s="206">
        <v>1692</v>
      </c>
      <c r="G54" s="207">
        <v>1.94036697247706</v>
      </c>
      <c r="H54" s="208">
        <v>8181</v>
      </c>
      <c r="I54" s="209">
        <v>17062</v>
      </c>
      <c r="J54" s="207">
        <v>2.0855641119667498</v>
      </c>
      <c r="K54" s="208">
        <v>2037</v>
      </c>
      <c r="L54" s="210">
        <v>5010</v>
      </c>
      <c r="M54" s="207">
        <v>2.45949926362298</v>
      </c>
      <c r="N54" s="211">
        <v>1170</v>
      </c>
      <c r="O54" s="210">
        <v>2618</v>
      </c>
      <c r="P54" s="207">
        <v>2.2376068376068399</v>
      </c>
      <c r="Q54" s="211">
        <v>3103</v>
      </c>
      <c r="R54" s="210">
        <v>6921</v>
      </c>
      <c r="S54" s="207">
        <v>2.23042217209152</v>
      </c>
      <c r="T54" s="211">
        <v>311</v>
      </c>
      <c r="U54" s="210">
        <v>676</v>
      </c>
      <c r="V54" s="207">
        <v>2.1736334405144699</v>
      </c>
      <c r="W54" s="211">
        <v>1631</v>
      </c>
      <c r="X54" s="210">
        <v>3841</v>
      </c>
      <c r="Y54" s="207">
        <v>2.3549969343960799</v>
      </c>
      <c r="Z54" s="211">
        <v>4604</v>
      </c>
      <c r="AA54" s="210">
        <v>9900</v>
      </c>
      <c r="AB54" s="207">
        <v>2.1503040834057301</v>
      </c>
      <c r="AC54" s="211">
        <v>3254</v>
      </c>
      <c r="AD54" s="210">
        <v>8314</v>
      </c>
      <c r="AE54" s="207">
        <v>2.5550092194222498</v>
      </c>
      <c r="AF54" s="211">
        <v>1713</v>
      </c>
      <c r="AG54" s="210">
        <v>3367</v>
      </c>
      <c r="AH54" s="207">
        <v>1.96555750145943</v>
      </c>
      <c r="AI54" s="211">
        <v>157</v>
      </c>
      <c r="AJ54" s="210">
        <v>273</v>
      </c>
      <c r="AK54" s="207">
        <v>1.7388535031847101</v>
      </c>
      <c r="AL54" s="211">
        <v>545</v>
      </c>
      <c r="AM54" s="210">
        <v>1200</v>
      </c>
      <c r="AN54" s="207">
        <v>2.2018348623853199</v>
      </c>
      <c r="AO54" s="74">
        <f t="shared" si="0"/>
        <v>30068</v>
      </c>
      <c r="AP54" s="44">
        <f t="shared" si="0"/>
        <v>68417</v>
      </c>
      <c r="AQ54" s="38">
        <f t="shared" si="1"/>
        <v>2.2754090727683915</v>
      </c>
    </row>
    <row r="55" spans="1:43" s="97" customFormat="1" x14ac:dyDescent="0.2">
      <c r="A55" s="238" t="s">
        <v>56</v>
      </c>
      <c r="B55" s="29">
        <v>785</v>
      </c>
      <c r="C55" s="138">
        <v>1853</v>
      </c>
      <c r="D55" s="207">
        <v>2.3605095541401302</v>
      </c>
      <c r="E55" s="205">
        <v>446</v>
      </c>
      <c r="F55" s="206">
        <v>928</v>
      </c>
      <c r="G55" s="207">
        <v>2.0807174887892401</v>
      </c>
      <c r="H55" s="208">
        <v>10986</v>
      </c>
      <c r="I55" s="209">
        <v>22003</v>
      </c>
      <c r="J55" s="207">
        <v>2.00282177316585</v>
      </c>
      <c r="K55" s="208">
        <v>2046</v>
      </c>
      <c r="L55" s="210">
        <v>3718</v>
      </c>
      <c r="M55" s="207">
        <v>1.8172043010752701</v>
      </c>
      <c r="N55" s="211">
        <v>1283</v>
      </c>
      <c r="O55" s="210">
        <v>3298</v>
      </c>
      <c r="P55" s="207">
        <v>2.5705378020265002</v>
      </c>
      <c r="Q55" s="211">
        <v>3431</v>
      </c>
      <c r="R55" s="210">
        <v>6927</v>
      </c>
      <c r="S55" s="207">
        <v>2.0189449140192401</v>
      </c>
      <c r="T55" s="211">
        <v>122</v>
      </c>
      <c r="U55" s="210">
        <v>246</v>
      </c>
      <c r="V55" s="207">
        <v>2.0163934426229502</v>
      </c>
      <c r="W55" s="211">
        <v>1578</v>
      </c>
      <c r="X55" s="210">
        <v>4363</v>
      </c>
      <c r="Y55" s="207">
        <v>2.7648922686945498</v>
      </c>
      <c r="Z55" s="211">
        <v>6087</v>
      </c>
      <c r="AA55" s="210">
        <v>17336</v>
      </c>
      <c r="AB55" s="207">
        <v>2.8480367997371401</v>
      </c>
      <c r="AC55" s="211">
        <v>1355</v>
      </c>
      <c r="AD55" s="210">
        <v>4204</v>
      </c>
      <c r="AE55" s="207">
        <v>3.1025830258302598</v>
      </c>
      <c r="AF55" s="211">
        <v>959</v>
      </c>
      <c r="AG55" s="210">
        <v>2281</v>
      </c>
      <c r="AH55" s="207">
        <v>2.3785192909280499</v>
      </c>
      <c r="AI55" s="211">
        <v>124</v>
      </c>
      <c r="AJ55" s="210">
        <v>174</v>
      </c>
      <c r="AK55" s="207">
        <v>1.4032258064516101</v>
      </c>
      <c r="AL55" s="211">
        <v>236</v>
      </c>
      <c r="AM55" s="210">
        <v>619</v>
      </c>
      <c r="AN55" s="207">
        <v>2.6228813559322002</v>
      </c>
      <c r="AO55" s="74">
        <f t="shared" si="0"/>
        <v>29438</v>
      </c>
      <c r="AP55" s="44">
        <f t="shared" si="0"/>
        <v>67950</v>
      </c>
      <c r="AQ55" s="38">
        <f t="shared" si="1"/>
        <v>2.3082410489843062</v>
      </c>
    </row>
    <row r="56" spans="1:43" s="97" customFormat="1" x14ac:dyDescent="0.2">
      <c r="A56" s="238" t="s">
        <v>89</v>
      </c>
      <c r="B56" s="29">
        <v>872</v>
      </c>
      <c r="C56" s="138">
        <v>2330</v>
      </c>
      <c r="D56" s="207">
        <v>2.6720183486238498</v>
      </c>
      <c r="E56" s="205">
        <v>482</v>
      </c>
      <c r="F56" s="206">
        <v>2138</v>
      </c>
      <c r="G56" s="207">
        <v>4.4356846473029101</v>
      </c>
      <c r="H56" s="208">
        <v>8935</v>
      </c>
      <c r="I56" s="209">
        <v>18564</v>
      </c>
      <c r="J56" s="207">
        <v>2.0776720761052001</v>
      </c>
      <c r="K56" s="208">
        <v>2013</v>
      </c>
      <c r="L56" s="210">
        <v>4317</v>
      </c>
      <c r="M56" s="207">
        <v>2.1445603576751102</v>
      </c>
      <c r="N56" s="211">
        <v>914</v>
      </c>
      <c r="O56" s="210">
        <v>2138</v>
      </c>
      <c r="P56" s="207">
        <v>2.33916849015317</v>
      </c>
      <c r="Q56" s="211">
        <v>3444</v>
      </c>
      <c r="R56" s="210">
        <v>7251</v>
      </c>
      <c r="S56" s="207">
        <v>2.1054006968641099</v>
      </c>
      <c r="T56" s="211">
        <v>70</v>
      </c>
      <c r="U56" s="210">
        <v>171</v>
      </c>
      <c r="V56" s="207">
        <v>2.44285714285714</v>
      </c>
      <c r="W56" s="211">
        <v>1241</v>
      </c>
      <c r="X56" s="210">
        <v>4313</v>
      </c>
      <c r="Y56" s="207">
        <v>3.4754230459306998</v>
      </c>
      <c r="Z56" s="211">
        <v>5490</v>
      </c>
      <c r="AA56" s="210">
        <v>16588</v>
      </c>
      <c r="AB56" s="207">
        <v>3.0214936247723099</v>
      </c>
      <c r="AC56" s="211">
        <v>1366</v>
      </c>
      <c r="AD56" s="210">
        <v>3121</v>
      </c>
      <c r="AE56" s="207">
        <v>2.2847730600292802</v>
      </c>
      <c r="AF56" s="211">
        <v>908</v>
      </c>
      <c r="AG56" s="210">
        <v>1875</v>
      </c>
      <c r="AH56" s="207">
        <v>2.0649779735682801</v>
      </c>
      <c r="AI56" s="211">
        <v>148</v>
      </c>
      <c r="AJ56" s="210">
        <v>394</v>
      </c>
      <c r="AK56" s="207">
        <v>2.6621621621621601</v>
      </c>
      <c r="AL56" s="211">
        <v>211</v>
      </c>
      <c r="AM56" s="210">
        <v>523</v>
      </c>
      <c r="AN56" s="207">
        <v>2.4786729857819898</v>
      </c>
      <c r="AO56" s="74">
        <f t="shared" si="0"/>
        <v>26094</v>
      </c>
      <c r="AP56" s="44">
        <f t="shared" si="0"/>
        <v>63723</v>
      </c>
      <c r="AQ56" s="38">
        <f t="shared" si="1"/>
        <v>2.4420556449758566</v>
      </c>
    </row>
    <row r="57" spans="1:43" s="97" customFormat="1" x14ac:dyDescent="0.2">
      <c r="A57" s="238" t="s">
        <v>48</v>
      </c>
      <c r="B57" s="29">
        <v>341</v>
      </c>
      <c r="C57" s="138">
        <v>1598</v>
      </c>
      <c r="D57" s="207">
        <v>4.6862170087976498</v>
      </c>
      <c r="E57" s="205">
        <v>138</v>
      </c>
      <c r="F57" s="206">
        <v>656</v>
      </c>
      <c r="G57" s="207">
        <v>4.7536231884057996</v>
      </c>
      <c r="H57" s="208">
        <v>2171</v>
      </c>
      <c r="I57" s="209">
        <v>5433</v>
      </c>
      <c r="J57" s="207">
        <v>2.5025333947489599</v>
      </c>
      <c r="K57" s="208">
        <v>473</v>
      </c>
      <c r="L57" s="210">
        <v>1214</v>
      </c>
      <c r="M57" s="207">
        <v>2.5665961945031701</v>
      </c>
      <c r="N57" s="211">
        <v>553</v>
      </c>
      <c r="O57" s="210">
        <v>1578</v>
      </c>
      <c r="P57" s="207">
        <v>2.85352622061483</v>
      </c>
      <c r="Q57" s="211">
        <v>1145</v>
      </c>
      <c r="R57" s="210">
        <v>3016</v>
      </c>
      <c r="S57" s="207">
        <v>2.63406113537118</v>
      </c>
      <c r="T57" s="211">
        <v>134</v>
      </c>
      <c r="U57" s="210">
        <v>677</v>
      </c>
      <c r="V57" s="207">
        <v>5.0522388059701502</v>
      </c>
      <c r="W57" s="211">
        <v>1596</v>
      </c>
      <c r="X57" s="210">
        <v>6427</v>
      </c>
      <c r="Y57" s="207">
        <v>4.0269423558897204</v>
      </c>
      <c r="Z57" s="211">
        <v>7790</v>
      </c>
      <c r="AA57" s="210">
        <v>26158</v>
      </c>
      <c r="AB57" s="207">
        <v>3.3578947368421099</v>
      </c>
      <c r="AC57" s="211">
        <v>322</v>
      </c>
      <c r="AD57" s="210">
        <v>1147</v>
      </c>
      <c r="AE57" s="207">
        <v>3.5621118012422399</v>
      </c>
      <c r="AF57" s="211">
        <v>565</v>
      </c>
      <c r="AG57" s="210">
        <v>1109</v>
      </c>
      <c r="AH57" s="207">
        <v>1.9628318584070801</v>
      </c>
      <c r="AI57" s="211">
        <v>80</v>
      </c>
      <c r="AJ57" s="210">
        <v>136</v>
      </c>
      <c r="AK57" s="207">
        <v>1.7</v>
      </c>
      <c r="AL57" s="211">
        <v>159</v>
      </c>
      <c r="AM57" s="210">
        <v>507</v>
      </c>
      <c r="AN57" s="207">
        <v>3.1886792452830202</v>
      </c>
      <c r="AO57" s="74">
        <f t="shared" si="0"/>
        <v>15467</v>
      </c>
      <c r="AP57" s="44">
        <f t="shared" si="0"/>
        <v>49656</v>
      </c>
      <c r="AQ57" s="38">
        <f t="shared" si="1"/>
        <v>3.2104480506885626</v>
      </c>
    </row>
    <row r="58" spans="1:43" s="97" customFormat="1" x14ac:dyDescent="0.2">
      <c r="A58" s="238" t="s">
        <v>53</v>
      </c>
      <c r="B58" s="29">
        <v>1145</v>
      </c>
      <c r="C58" s="138">
        <v>3239</v>
      </c>
      <c r="D58" s="207">
        <v>2.8288209606986898</v>
      </c>
      <c r="E58" s="205">
        <v>224</v>
      </c>
      <c r="F58" s="206">
        <v>512</v>
      </c>
      <c r="G58" s="207">
        <v>2.28571428571429</v>
      </c>
      <c r="H58" s="208">
        <v>5907</v>
      </c>
      <c r="I58" s="209">
        <v>12720</v>
      </c>
      <c r="J58" s="207">
        <v>2.1533773489080801</v>
      </c>
      <c r="K58" s="208">
        <v>3716</v>
      </c>
      <c r="L58" s="210">
        <v>6723</v>
      </c>
      <c r="M58" s="207">
        <v>1.8092034445640499</v>
      </c>
      <c r="N58" s="211">
        <v>606</v>
      </c>
      <c r="O58" s="210">
        <v>1839</v>
      </c>
      <c r="P58" s="207">
        <v>3.0346534653465298</v>
      </c>
      <c r="Q58" s="211">
        <v>4644</v>
      </c>
      <c r="R58" s="210">
        <v>9293</v>
      </c>
      <c r="S58" s="207">
        <v>2.0010766580534001</v>
      </c>
      <c r="T58" s="211">
        <v>150</v>
      </c>
      <c r="U58" s="210">
        <v>554</v>
      </c>
      <c r="V58" s="207">
        <v>3.6933333333333298</v>
      </c>
      <c r="W58" s="211">
        <v>1043</v>
      </c>
      <c r="X58" s="210">
        <v>2116</v>
      </c>
      <c r="Y58" s="207">
        <v>2.0287631831256001</v>
      </c>
      <c r="Z58" s="211">
        <v>2249</v>
      </c>
      <c r="AA58" s="210">
        <v>5136</v>
      </c>
      <c r="AB58" s="207">
        <v>2.2836816362827901</v>
      </c>
      <c r="AC58" s="211">
        <v>2629</v>
      </c>
      <c r="AD58" s="210">
        <v>5180</v>
      </c>
      <c r="AE58" s="207">
        <v>1.97033092430582</v>
      </c>
      <c r="AF58" s="211">
        <v>402</v>
      </c>
      <c r="AG58" s="210">
        <v>830</v>
      </c>
      <c r="AH58" s="207">
        <v>2.06467661691542</v>
      </c>
      <c r="AI58" s="211">
        <v>34</v>
      </c>
      <c r="AJ58" s="210">
        <v>39</v>
      </c>
      <c r="AK58" s="207">
        <v>1.1470588235294099</v>
      </c>
      <c r="AL58" s="211">
        <v>99</v>
      </c>
      <c r="AM58" s="210">
        <v>212</v>
      </c>
      <c r="AN58" s="207">
        <v>2.1414141414141401</v>
      </c>
      <c r="AO58" s="74">
        <f t="shared" si="0"/>
        <v>22848</v>
      </c>
      <c r="AP58" s="44">
        <f t="shared" si="0"/>
        <v>48393</v>
      </c>
      <c r="AQ58" s="38">
        <f t="shared" si="1"/>
        <v>2.1180409663865545</v>
      </c>
    </row>
    <row r="59" spans="1:43" s="97" customFormat="1" x14ac:dyDescent="0.2">
      <c r="A59" s="238" t="s">
        <v>65</v>
      </c>
      <c r="B59" s="29">
        <v>665</v>
      </c>
      <c r="C59" s="138">
        <v>2100</v>
      </c>
      <c r="D59" s="207">
        <v>3.1578947368421102</v>
      </c>
      <c r="E59" s="205">
        <v>402</v>
      </c>
      <c r="F59" s="206">
        <v>1016</v>
      </c>
      <c r="G59" s="207">
        <v>2.5273631840795998</v>
      </c>
      <c r="H59" s="208">
        <v>10646</v>
      </c>
      <c r="I59" s="209">
        <v>16627</v>
      </c>
      <c r="J59" s="207">
        <v>1.56180725154988</v>
      </c>
      <c r="K59" s="208">
        <v>555</v>
      </c>
      <c r="L59" s="210">
        <v>1697</v>
      </c>
      <c r="M59" s="207">
        <v>3.0576576576576602</v>
      </c>
      <c r="N59" s="211">
        <v>1334</v>
      </c>
      <c r="O59" s="210">
        <v>4365</v>
      </c>
      <c r="P59" s="207">
        <v>3.27211394302849</v>
      </c>
      <c r="Q59" s="211">
        <v>978</v>
      </c>
      <c r="R59" s="210">
        <v>2355</v>
      </c>
      <c r="S59" s="207">
        <v>2.4079754601226999</v>
      </c>
      <c r="T59" s="211">
        <v>76</v>
      </c>
      <c r="U59" s="210">
        <v>198</v>
      </c>
      <c r="V59" s="207">
        <v>2.6052631578947398</v>
      </c>
      <c r="W59" s="211">
        <v>904</v>
      </c>
      <c r="X59" s="210">
        <v>2008</v>
      </c>
      <c r="Y59" s="207">
        <v>2.2212389380531001</v>
      </c>
      <c r="Z59" s="211">
        <v>2549</v>
      </c>
      <c r="AA59" s="210">
        <v>5974</v>
      </c>
      <c r="AB59" s="207">
        <v>2.3436641820321702</v>
      </c>
      <c r="AC59" s="211">
        <v>614</v>
      </c>
      <c r="AD59" s="210">
        <v>1646</v>
      </c>
      <c r="AE59" s="207">
        <v>2.6807817589576501</v>
      </c>
      <c r="AF59" s="211">
        <v>785</v>
      </c>
      <c r="AG59" s="210">
        <v>1556</v>
      </c>
      <c r="AH59" s="207">
        <v>1.9821656050955401</v>
      </c>
      <c r="AI59" s="211">
        <v>246</v>
      </c>
      <c r="AJ59" s="210">
        <v>2595</v>
      </c>
      <c r="AK59" s="207">
        <v>10.548780487804899</v>
      </c>
      <c r="AL59" s="211">
        <v>622</v>
      </c>
      <c r="AM59" s="210">
        <v>2116</v>
      </c>
      <c r="AN59" s="207">
        <v>3.4019292604501601</v>
      </c>
      <c r="AO59" s="74">
        <f t="shared" si="0"/>
        <v>20376</v>
      </c>
      <c r="AP59" s="44">
        <f t="shared" si="0"/>
        <v>44253</v>
      </c>
      <c r="AQ59" s="38">
        <f t="shared" si="1"/>
        <v>2.1718197879858656</v>
      </c>
    </row>
    <row r="60" spans="1:43" s="97" customFormat="1" x14ac:dyDescent="0.2">
      <c r="A60" s="238" t="s">
        <v>129</v>
      </c>
      <c r="B60" s="29">
        <v>974</v>
      </c>
      <c r="C60" s="138">
        <v>2332</v>
      </c>
      <c r="D60" s="207">
        <v>2.39425051334702</v>
      </c>
      <c r="E60" s="205">
        <v>356</v>
      </c>
      <c r="F60" s="206">
        <v>1090</v>
      </c>
      <c r="G60" s="207">
        <v>3.0617977528089901</v>
      </c>
      <c r="H60" s="208">
        <v>4923</v>
      </c>
      <c r="I60" s="209">
        <v>10860</v>
      </c>
      <c r="J60" s="207">
        <v>2.2059719683119998</v>
      </c>
      <c r="K60" s="208">
        <v>1272</v>
      </c>
      <c r="L60" s="210">
        <v>3224</v>
      </c>
      <c r="M60" s="207">
        <v>2.53459119496855</v>
      </c>
      <c r="N60" s="211">
        <v>720</v>
      </c>
      <c r="O60" s="210">
        <v>2430</v>
      </c>
      <c r="P60" s="207">
        <v>3.375</v>
      </c>
      <c r="Q60" s="211">
        <v>2209</v>
      </c>
      <c r="R60" s="210">
        <v>5570</v>
      </c>
      <c r="S60" s="207">
        <v>2.5215029425079201</v>
      </c>
      <c r="T60" s="211">
        <v>94</v>
      </c>
      <c r="U60" s="210">
        <v>244</v>
      </c>
      <c r="V60" s="207">
        <v>2.5957446808510598</v>
      </c>
      <c r="W60" s="211">
        <v>1202</v>
      </c>
      <c r="X60" s="210">
        <v>2873</v>
      </c>
      <c r="Y60" s="207">
        <v>2.3901830282861898</v>
      </c>
      <c r="Z60" s="211">
        <v>3375</v>
      </c>
      <c r="AA60" s="210">
        <v>9772</v>
      </c>
      <c r="AB60" s="207">
        <v>2.8954074074074101</v>
      </c>
      <c r="AC60" s="211">
        <v>869</v>
      </c>
      <c r="AD60" s="210">
        <v>2657</v>
      </c>
      <c r="AE60" s="207">
        <v>3.0575373993095498</v>
      </c>
      <c r="AF60" s="211">
        <v>406</v>
      </c>
      <c r="AG60" s="210">
        <v>898</v>
      </c>
      <c r="AH60" s="207">
        <v>2.21182266009852</v>
      </c>
      <c r="AI60" s="211">
        <v>24</v>
      </c>
      <c r="AJ60" s="210">
        <v>44</v>
      </c>
      <c r="AK60" s="207">
        <v>1.8333333333333299</v>
      </c>
      <c r="AL60" s="211">
        <v>169</v>
      </c>
      <c r="AM60" s="210">
        <v>521</v>
      </c>
      <c r="AN60" s="207">
        <v>3.0828402366863901</v>
      </c>
      <c r="AO60" s="74">
        <f t="shared" si="0"/>
        <v>16593</v>
      </c>
      <c r="AP60" s="44">
        <f t="shared" si="0"/>
        <v>42515</v>
      </c>
      <c r="AQ60" s="38">
        <f t="shared" si="1"/>
        <v>2.5622250346531672</v>
      </c>
    </row>
    <row r="61" spans="1:43" s="97" customFormat="1" x14ac:dyDescent="0.2">
      <c r="A61" s="238" t="s">
        <v>72</v>
      </c>
      <c r="B61" s="29">
        <v>379</v>
      </c>
      <c r="C61" s="138">
        <v>757</v>
      </c>
      <c r="D61" s="207">
        <v>1.9973614775725601</v>
      </c>
      <c r="E61" s="205">
        <v>88</v>
      </c>
      <c r="F61" s="206">
        <v>275</v>
      </c>
      <c r="G61" s="207">
        <v>3.125</v>
      </c>
      <c r="H61" s="208">
        <v>5366</v>
      </c>
      <c r="I61" s="209">
        <v>12816</v>
      </c>
      <c r="J61" s="207">
        <v>2.38837122623928</v>
      </c>
      <c r="K61" s="208">
        <v>2239</v>
      </c>
      <c r="L61" s="210">
        <v>4432</v>
      </c>
      <c r="M61" s="207">
        <v>1.97945511389013</v>
      </c>
      <c r="N61" s="211">
        <v>577</v>
      </c>
      <c r="O61" s="210">
        <v>1608</v>
      </c>
      <c r="P61" s="207">
        <v>2.7868284228769502</v>
      </c>
      <c r="Q61" s="211">
        <v>3233</v>
      </c>
      <c r="R61" s="210">
        <v>7225</v>
      </c>
      <c r="S61" s="207">
        <v>2.2347664707701802</v>
      </c>
      <c r="T61" s="211">
        <v>52</v>
      </c>
      <c r="U61" s="210">
        <v>167</v>
      </c>
      <c r="V61" s="207">
        <v>3.2115384615384599</v>
      </c>
      <c r="W61" s="211">
        <v>556</v>
      </c>
      <c r="X61" s="210">
        <v>1632</v>
      </c>
      <c r="Y61" s="207">
        <v>2.9352517985611501</v>
      </c>
      <c r="Z61" s="211">
        <v>3339</v>
      </c>
      <c r="AA61" s="210">
        <v>9514</v>
      </c>
      <c r="AB61" s="207">
        <v>2.8493560946391101</v>
      </c>
      <c r="AC61" s="211">
        <v>1096</v>
      </c>
      <c r="AD61" s="210">
        <v>2160</v>
      </c>
      <c r="AE61" s="207">
        <v>1.9708029197080299</v>
      </c>
      <c r="AF61" s="211">
        <v>454</v>
      </c>
      <c r="AG61" s="210">
        <v>733</v>
      </c>
      <c r="AH61" s="207">
        <v>1.61453744493392</v>
      </c>
      <c r="AI61" s="211">
        <v>12</v>
      </c>
      <c r="AJ61" s="210">
        <v>34</v>
      </c>
      <c r="AK61" s="207">
        <v>2.8333333333333299</v>
      </c>
      <c r="AL61" s="211">
        <v>63</v>
      </c>
      <c r="AM61" s="210">
        <v>176</v>
      </c>
      <c r="AN61" s="207">
        <v>2.7936507936507899</v>
      </c>
      <c r="AO61" s="74">
        <f t="shared" si="0"/>
        <v>17454</v>
      </c>
      <c r="AP61" s="44">
        <f t="shared" si="0"/>
        <v>41529</v>
      </c>
      <c r="AQ61" s="38">
        <f t="shared" si="1"/>
        <v>2.3793399793743553</v>
      </c>
    </row>
    <row r="62" spans="1:43" s="97" customFormat="1" x14ac:dyDescent="0.2">
      <c r="A62" s="238" t="s">
        <v>130</v>
      </c>
      <c r="B62" s="29">
        <v>1163</v>
      </c>
      <c r="C62" s="138">
        <v>3410</v>
      </c>
      <c r="D62" s="207">
        <v>2.9320722269991402</v>
      </c>
      <c r="E62" s="205">
        <v>821</v>
      </c>
      <c r="F62" s="206">
        <v>4210</v>
      </c>
      <c r="G62" s="207">
        <v>5.1278928136418997</v>
      </c>
      <c r="H62" s="208">
        <v>4132</v>
      </c>
      <c r="I62" s="209">
        <v>10900</v>
      </c>
      <c r="J62" s="207">
        <v>2.6379477250725998</v>
      </c>
      <c r="K62" s="208">
        <v>1018</v>
      </c>
      <c r="L62" s="210">
        <v>2309</v>
      </c>
      <c r="M62" s="207">
        <v>2.2681728880157199</v>
      </c>
      <c r="N62" s="211">
        <v>837</v>
      </c>
      <c r="O62" s="210">
        <v>1912</v>
      </c>
      <c r="P62" s="207">
        <v>2.2843488649940298</v>
      </c>
      <c r="Q62" s="211">
        <v>1625</v>
      </c>
      <c r="R62" s="210">
        <v>4243</v>
      </c>
      <c r="S62" s="207">
        <v>2.61107692307692</v>
      </c>
      <c r="T62" s="211">
        <v>92</v>
      </c>
      <c r="U62" s="210">
        <v>308</v>
      </c>
      <c r="V62" s="207">
        <v>3.3478260869565202</v>
      </c>
      <c r="W62" s="211">
        <v>676</v>
      </c>
      <c r="X62" s="210">
        <v>1677</v>
      </c>
      <c r="Y62" s="207">
        <v>2.4807692307692299</v>
      </c>
      <c r="Z62" s="211">
        <v>1194</v>
      </c>
      <c r="AA62" s="210">
        <v>2753</v>
      </c>
      <c r="AB62" s="207">
        <v>2.3056951423785601</v>
      </c>
      <c r="AC62" s="211">
        <v>910</v>
      </c>
      <c r="AD62" s="210">
        <v>2393</v>
      </c>
      <c r="AE62" s="207">
        <v>2.6296703296703301</v>
      </c>
      <c r="AF62" s="211">
        <v>625</v>
      </c>
      <c r="AG62" s="210">
        <v>1299</v>
      </c>
      <c r="AH62" s="207">
        <v>2.0783999999999998</v>
      </c>
      <c r="AI62" s="211">
        <v>181</v>
      </c>
      <c r="AJ62" s="210">
        <v>530</v>
      </c>
      <c r="AK62" s="207">
        <v>2.9281767955801099</v>
      </c>
      <c r="AL62" s="211">
        <v>604</v>
      </c>
      <c r="AM62" s="210">
        <v>2975</v>
      </c>
      <c r="AN62" s="207">
        <v>4.9254966887417204</v>
      </c>
      <c r="AO62" s="74">
        <f t="shared" si="0"/>
        <v>13878</v>
      </c>
      <c r="AP62" s="44">
        <f t="shared" si="0"/>
        <v>38919</v>
      </c>
      <c r="AQ62" s="38">
        <f t="shared" si="1"/>
        <v>2.8043666234327711</v>
      </c>
    </row>
    <row r="63" spans="1:43" s="97" customFormat="1" x14ac:dyDescent="0.2">
      <c r="A63" s="238" t="s">
        <v>67</v>
      </c>
      <c r="B63" s="29">
        <v>638</v>
      </c>
      <c r="C63" s="138">
        <v>1241</v>
      </c>
      <c r="D63" s="207">
        <v>1.94514106583072</v>
      </c>
      <c r="E63" s="205">
        <v>162</v>
      </c>
      <c r="F63" s="206">
        <v>514</v>
      </c>
      <c r="G63" s="207">
        <v>3.1728395061728398</v>
      </c>
      <c r="H63" s="211">
        <v>4641</v>
      </c>
      <c r="I63" s="210">
        <v>10367</v>
      </c>
      <c r="J63" s="207">
        <v>2.2337858220211202</v>
      </c>
      <c r="K63" s="208">
        <v>1365</v>
      </c>
      <c r="L63" s="210">
        <v>2492</v>
      </c>
      <c r="M63" s="207">
        <v>1.82564102564103</v>
      </c>
      <c r="N63" s="211">
        <v>774</v>
      </c>
      <c r="O63" s="210">
        <v>1873</v>
      </c>
      <c r="P63" s="207">
        <v>2.4198966408268698</v>
      </c>
      <c r="Q63" s="211">
        <v>2596</v>
      </c>
      <c r="R63" s="210">
        <v>5128</v>
      </c>
      <c r="S63" s="207">
        <v>1.9753466872110901</v>
      </c>
      <c r="T63" s="211">
        <v>104</v>
      </c>
      <c r="U63" s="210">
        <v>233</v>
      </c>
      <c r="V63" s="207">
        <v>2.2403846153846199</v>
      </c>
      <c r="W63" s="211">
        <v>743</v>
      </c>
      <c r="X63" s="210">
        <v>1819</v>
      </c>
      <c r="Y63" s="207">
        <v>2.4481830417227499</v>
      </c>
      <c r="Z63" s="211">
        <v>3040</v>
      </c>
      <c r="AA63" s="210">
        <v>8045</v>
      </c>
      <c r="AB63" s="207">
        <v>2.6463815789473699</v>
      </c>
      <c r="AC63" s="211">
        <v>591</v>
      </c>
      <c r="AD63" s="210">
        <v>1538</v>
      </c>
      <c r="AE63" s="207">
        <v>2.60236886632826</v>
      </c>
      <c r="AF63" s="211">
        <v>884</v>
      </c>
      <c r="AG63" s="210">
        <v>1881</v>
      </c>
      <c r="AH63" s="207">
        <v>2.1278280542986399</v>
      </c>
      <c r="AI63" s="211">
        <v>119</v>
      </c>
      <c r="AJ63" s="210">
        <v>320</v>
      </c>
      <c r="AK63" s="207">
        <v>2.6890756302521002</v>
      </c>
      <c r="AL63" s="211">
        <v>86</v>
      </c>
      <c r="AM63" s="210">
        <v>372</v>
      </c>
      <c r="AN63" s="207">
        <v>4.3255813953488396</v>
      </c>
      <c r="AO63" s="74">
        <f t="shared" si="0"/>
        <v>15743</v>
      </c>
      <c r="AP63" s="44">
        <f t="shared" si="0"/>
        <v>35823</v>
      </c>
      <c r="AQ63" s="38">
        <f t="shared" si="1"/>
        <v>2.2754875182620848</v>
      </c>
    </row>
    <row r="64" spans="1:43" s="97" customFormat="1" x14ac:dyDescent="0.2">
      <c r="A64" s="240" t="s">
        <v>64</v>
      </c>
      <c r="B64" s="35">
        <v>2978</v>
      </c>
      <c r="C64" s="142">
        <v>7156</v>
      </c>
      <c r="D64" s="212">
        <v>2.4029550033579601</v>
      </c>
      <c r="E64" s="211">
        <v>2316</v>
      </c>
      <c r="F64" s="210">
        <v>4548</v>
      </c>
      <c r="G64" s="212">
        <v>1.96373056994819</v>
      </c>
      <c r="H64" s="213">
        <v>3457</v>
      </c>
      <c r="I64" s="214">
        <v>4969</v>
      </c>
      <c r="J64" s="212">
        <v>1.4373734451836899</v>
      </c>
      <c r="K64" s="213">
        <v>1476</v>
      </c>
      <c r="L64" s="210">
        <v>2298</v>
      </c>
      <c r="M64" s="212">
        <v>1.5569105691056899</v>
      </c>
      <c r="N64" s="211">
        <v>923</v>
      </c>
      <c r="O64" s="210">
        <v>1554</v>
      </c>
      <c r="P64" s="212">
        <v>1.68364030335861</v>
      </c>
      <c r="Q64" s="211">
        <v>1754</v>
      </c>
      <c r="R64" s="210">
        <v>3284</v>
      </c>
      <c r="S64" s="212">
        <v>1.8722919042189301</v>
      </c>
      <c r="T64" s="211">
        <v>211</v>
      </c>
      <c r="U64" s="210">
        <v>352</v>
      </c>
      <c r="V64" s="212">
        <v>1.66824644549763</v>
      </c>
      <c r="W64" s="211">
        <v>708</v>
      </c>
      <c r="X64" s="210">
        <v>1335</v>
      </c>
      <c r="Y64" s="212">
        <v>1.88559322033898</v>
      </c>
      <c r="Z64" s="211">
        <v>406</v>
      </c>
      <c r="AA64" s="210">
        <v>753</v>
      </c>
      <c r="AB64" s="212">
        <v>1.8546798029556699</v>
      </c>
      <c r="AC64" s="211">
        <v>682</v>
      </c>
      <c r="AD64" s="210">
        <v>1498</v>
      </c>
      <c r="AE64" s="212">
        <v>2.1964809384164199</v>
      </c>
      <c r="AF64" s="211">
        <v>1987</v>
      </c>
      <c r="AG64" s="210">
        <v>4422</v>
      </c>
      <c r="AH64" s="212">
        <v>2.2254655259184699</v>
      </c>
      <c r="AI64" s="211">
        <v>180</v>
      </c>
      <c r="AJ64" s="210">
        <v>289</v>
      </c>
      <c r="AK64" s="212">
        <v>1.6055555555555601</v>
      </c>
      <c r="AL64" s="211">
        <v>723</v>
      </c>
      <c r="AM64" s="210">
        <v>1305</v>
      </c>
      <c r="AN64" s="207">
        <v>1.8049792531120299</v>
      </c>
      <c r="AO64" s="74">
        <f t="shared" si="0"/>
        <v>17801</v>
      </c>
      <c r="AP64" s="44">
        <f t="shared" si="0"/>
        <v>33763</v>
      </c>
      <c r="AQ64" s="38">
        <f t="shared" si="1"/>
        <v>1.896691197123757</v>
      </c>
    </row>
    <row r="65" spans="1:43" s="97" customFormat="1" x14ac:dyDescent="0.2">
      <c r="A65" s="238" t="s">
        <v>131</v>
      </c>
      <c r="B65" s="29">
        <v>140</v>
      </c>
      <c r="C65" s="138">
        <v>447</v>
      </c>
      <c r="D65" s="207">
        <v>3.19285714285714</v>
      </c>
      <c r="E65" s="205">
        <v>154</v>
      </c>
      <c r="F65" s="206">
        <v>610</v>
      </c>
      <c r="G65" s="207">
        <v>3.9610389610389598</v>
      </c>
      <c r="H65" s="208">
        <v>3252</v>
      </c>
      <c r="I65" s="209">
        <v>8487</v>
      </c>
      <c r="J65" s="207">
        <v>2.6097785977859802</v>
      </c>
      <c r="K65" s="208">
        <v>582</v>
      </c>
      <c r="L65" s="210">
        <v>1732</v>
      </c>
      <c r="M65" s="207">
        <v>2.9759450171821298</v>
      </c>
      <c r="N65" s="211">
        <v>437</v>
      </c>
      <c r="O65" s="210">
        <v>1157</v>
      </c>
      <c r="P65" s="207">
        <v>2.6475972540045798</v>
      </c>
      <c r="Q65" s="211">
        <v>1282</v>
      </c>
      <c r="R65" s="210">
        <v>3217</v>
      </c>
      <c r="S65" s="207">
        <v>2.5093603744149799</v>
      </c>
      <c r="T65" s="211">
        <v>55</v>
      </c>
      <c r="U65" s="210">
        <v>110</v>
      </c>
      <c r="V65" s="207">
        <v>2</v>
      </c>
      <c r="W65" s="211">
        <v>654</v>
      </c>
      <c r="X65" s="210">
        <v>2881</v>
      </c>
      <c r="Y65" s="207">
        <v>4.40519877675841</v>
      </c>
      <c r="Z65" s="211">
        <v>4127</v>
      </c>
      <c r="AA65" s="210">
        <v>11950</v>
      </c>
      <c r="AB65" s="207">
        <v>2.8955657862854398</v>
      </c>
      <c r="AC65" s="211">
        <v>391</v>
      </c>
      <c r="AD65" s="210">
        <v>1364</v>
      </c>
      <c r="AE65" s="207">
        <v>3.48849104859335</v>
      </c>
      <c r="AF65" s="211">
        <v>351</v>
      </c>
      <c r="AG65" s="210">
        <v>799</v>
      </c>
      <c r="AH65" s="207">
        <v>2.2763532763532801</v>
      </c>
      <c r="AI65" s="211">
        <v>35</v>
      </c>
      <c r="AJ65" s="210">
        <v>95</v>
      </c>
      <c r="AK65" s="207">
        <v>2.71428571428571</v>
      </c>
      <c r="AL65" s="211">
        <v>457</v>
      </c>
      <c r="AM65" s="210">
        <v>804</v>
      </c>
      <c r="AN65" s="207">
        <v>1.75929978118162</v>
      </c>
      <c r="AO65" s="74">
        <f t="shared" si="0"/>
        <v>11917</v>
      </c>
      <c r="AP65" s="44">
        <f t="shared" si="0"/>
        <v>33653</v>
      </c>
      <c r="AQ65" s="38">
        <f t="shared" si="1"/>
        <v>2.8239489804480993</v>
      </c>
    </row>
    <row r="66" spans="1:43" s="97" customFormat="1" x14ac:dyDescent="0.2">
      <c r="A66" s="238" t="s">
        <v>54</v>
      </c>
      <c r="B66" s="29">
        <v>581</v>
      </c>
      <c r="C66" s="138">
        <v>1835</v>
      </c>
      <c r="D66" s="207">
        <v>3.1583476764199698</v>
      </c>
      <c r="E66" s="205">
        <v>568</v>
      </c>
      <c r="F66" s="206">
        <v>2215</v>
      </c>
      <c r="G66" s="207">
        <v>3.89964788732394</v>
      </c>
      <c r="H66" s="211">
        <v>3660</v>
      </c>
      <c r="I66" s="210">
        <v>7939</v>
      </c>
      <c r="J66" s="207">
        <v>2.16912568306011</v>
      </c>
      <c r="K66" s="208">
        <v>775</v>
      </c>
      <c r="L66" s="210">
        <v>2963</v>
      </c>
      <c r="M66" s="207">
        <v>3.8232258064516098</v>
      </c>
      <c r="N66" s="211">
        <v>1036</v>
      </c>
      <c r="O66" s="210">
        <v>2188</v>
      </c>
      <c r="P66" s="207">
        <v>2.1119691119691102</v>
      </c>
      <c r="Q66" s="211">
        <v>1229</v>
      </c>
      <c r="R66" s="210">
        <v>2697</v>
      </c>
      <c r="S66" s="207">
        <v>2.1944670463791698</v>
      </c>
      <c r="T66" s="211">
        <v>87</v>
      </c>
      <c r="U66" s="210">
        <v>316</v>
      </c>
      <c r="V66" s="207">
        <v>3.6321839080459801</v>
      </c>
      <c r="W66" s="211">
        <v>555</v>
      </c>
      <c r="X66" s="210">
        <v>1504</v>
      </c>
      <c r="Y66" s="207">
        <v>2.7099099099099102</v>
      </c>
      <c r="Z66" s="211">
        <v>1119</v>
      </c>
      <c r="AA66" s="210">
        <v>2506</v>
      </c>
      <c r="AB66" s="207">
        <v>2.2394995531724802</v>
      </c>
      <c r="AC66" s="211">
        <v>733</v>
      </c>
      <c r="AD66" s="210">
        <v>2109</v>
      </c>
      <c r="AE66" s="207">
        <v>2.8772169167803501</v>
      </c>
      <c r="AF66" s="211">
        <v>900</v>
      </c>
      <c r="AG66" s="210">
        <v>1466</v>
      </c>
      <c r="AH66" s="207">
        <v>1.6288888888888899</v>
      </c>
      <c r="AI66" s="211">
        <v>111</v>
      </c>
      <c r="AJ66" s="210">
        <v>481</v>
      </c>
      <c r="AK66" s="207">
        <v>4.3333333333333304</v>
      </c>
      <c r="AL66" s="211">
        <v>762</v>
      </c>
      <c r="AM66" s="210">
        <v>2864</v>
      </c>
      <c r="AN66" s="207">
        <v>3.75853018372703</v>
      </c>
      <c r="AO66" s="74">
        <f t="shared" si="0"/>
        <v>12116</v>
      </c>
      <c r="AP66" s="44">
        <f t="shared" si="0"/>
        <v>31083</v>
      </c>
      <c r="AQ66" s="38">
        <f t="shared" si="1"/>
        <v>2.5654506437768241</v>
      </c>
    </row>
    <row r="67" spans="1:43" s="97" customFormat="1" x14ac:dyDescent="0.2">
      <c r="A67" s="238" t="s">
        <v>128</v>
      </c>
      <c r="B67" s="29">
        <v>948</v>
      </c>
      <c r="C67" s="138">
        <v>1475</v>
      </c>
      <c r="D67" s="207">
        <v>1.5559071729957801</v>
      </c>
      <c r="E67" s="205">
        <v>193</v>
      </c>
      <c r="F67" s="206">
        <v>613</v>
      </c>
      <c r="G67" s="207">
        <v>3.1761658031088098</v>
      </c>
      <c r="H67" s="208">
        <v>2724</v>
      </c>
      <c r="I67" s="209">
        <v>5155</v>
      </c>
      <c r="J67" s="207">
        <v>1.8924375917767999</v>
      </c>
      <c r="K67" s="208">
        <v>2531</v>
      </c>
      <c r="L67" s="210">
        <v>3725</v>
      </c>
      <c r="M67" s="207">
        <v>1.47175029632556</v>
      </c>
      <c r="N67" s="211">
        <v>815</v>
      </c>
      <c r="O67" s="210">
        <v>1825</v>
      </c>
      <c r="P67" s="207">
        <v>2.2392638036809802</v>
      </c>
      <c r="Q67" s="211">
        <v>4048</v>
      </c>
      <c r="R67" s="210">
        <v>6846</v>
      </c>
      <c r="S67" s="207">
        <v>1.6912055335968399</v>
      </c>
      <c r="T67" s="211">
        <v>55</v>
      </c>
      <c r="U67" s="210">
        <v>248</v>
      </c>
      <c r="V67" s="207">
        <v>4.5090909090909097</v>
      </c>
      <c r="W67" s="211">
        <v>851</v>
      </c>
      <c r="X67" s="210">
        <v>1469</v>
      </c>
      <c r="Y67" s="207">
        <v>1.7262044653349</v>
      </c>
      <c r="Z67" s="211">
        <v>1238</v>
      </c>
      <c r="AA67" s="210">
        <v>2366</v>
      </c>
      <c r="AB67" s="207">
        <v>1.91114701130856</v>
      </c>
      <c r="AC67" s="211">
        <v>2568</v>
      </c>
      <c r="AD67" s="210">
        <v>4403</v>
      </c>
      <c r="AE67" s="207">
        <v>1.7145638629283499</v>
      </c>
      <c r="AF67" s="211">
        <v>395</v>
      </c>
      <c r="AG67" s="210">
        <v>593</v>
      </c>
      <c r="AH67" s="207">
        <v>1.5012658227848099</v>
      </c>
      <c r="AI67" s="211">
        <v>28</v>
      </c>
      <c r="AJ67" s="210">
        <v>67</v>
      </c>
      <c r="AK67" s="207">
        <v>2.3928571428571401</v>
      </c>
      <c r="AL67" s="211">
        <v>93</v>
      </c>
      <c r="AM67" s="210">
        <v>278</v>
      </c>
      <c r="AN67" s="207">
        <v>2.9892473118279601</v>
      </c>
      <c r="AO67" s="74">
        <f t="shared" si="0"/>
        <v>16487</v>
      </c>
      <c r="AP67" s="44">
        <f t="shared" si="0"/>
        <v>29063</v>
      </c>
      <c r="AQ67" s="38">
        <f t="shared" si="1"/>
        <v>1.7627827985685691</v>
      </c>
    </row>
    <row r="68" spans="1:43" s="97" customFormat="1" x14ac:dyDescent="0.2">
      <c r="A68" s="238" t="s">
        <v>66</v>
      </c>
      <c r="B68" s="29">
        <v>799</v>
      </c>
      <c r="C68" s="138">
        <v>2154</v>
      </c>
      <c r="D68" s="207">
        <v>2.6958698372966201</v>
      </c>
      <c r="E68" s="205">
        <v>652</v>
      </c>
      <c r="F68" s="206">
        <v>1739</v>
      </c>
      <c r="G68" s="207">
        <v>2.6671779141104301</v>
      </c>
      <c r="H68" s="208">
        <v>3126</v>
      </c>
      <c r="I68" s="209">
        <v>7481</v>
      </c>
      <c r="J68" s="207">
        <v>2.3931541906589899</v>
      </c>
      <c r="K68" s="208">
        <v>832</v>
      </c>
      <c r="L68" s="210">
        <v>1884</v>
      </c>
      <c r="M68" s="207">
        <v>2.2644230769230802</v>
      </c>
      <c r="N68" s="211">
        <v>782</v>
      </c>
      <c r="O68" s="210">
        <v>2062</v>
      </c>
      <c r="P68" s="207">
        <v>2.6368286445012799</v>
      </c>
      <c r="Q68" s="211">
        <v>955</v>
      </c>
      <c r="R68" s="210">
        <v>2394</v>
      </c>
      <c r="S68" s="207">
        <v>2.5068062827225099</v>
      </c>
      <c r="T68" s="211">
        <v>117</v>
      </c>
      <c r="U68" s="210">
        <v>201</v>
      </c>
      <c r="V68" s="207">
        <v>1.7179487179487201</v>
      </c>
      <c r="W68" s="211">
        <v>609</v>
      </c>
      <c r="X68" s="210">
        <v>1327</v>
      </c>
      <c r="Y68" s="207">
        <v>2.17898193760263</v>
      </c>
      <c r="Z68" s="211">
        <v>914</v>
      </c>
      <c r="AA68" s="210">
        <v>2447</v>
      </c>
      <c r="AB68" s="207">
        <v>2.6772428884026298</v>
      </c>
      <c r="AC68" s="211">
        <v>868</v>
      </c>
      <c r="AD68" s="210">
        <v>2361</v>
      </c>
      <c r="AE68" s="207">
        <v>2.7200460829493101</v>
      </c>
      <c r="AF68" s="211">
        <v>806</v>
      </c>
      <c r="AG68" s="210">
        <v>1482</v>
      </c>
      <c r="AH68" s="207">
        <v>1.8387096774193501</v>
      </c>
      <c r="AI68" s="211">
        <v>134</v>
      </c>
      <c r="AJ68" s="210">
        <v>242</v>
      </c>
      <c r="AK68" s="207">
        <v>1.8059701492537299</v>
      </c>
      <c r="AL68" s="211">
        <v>425</v>
      </c>
      <c r="AM68" s="210">
        <v>1123</v>
      </c>
      <c r="AN68" s="207">
        <v>2.6423529411764699</v>
      </c>
      <c r="AO68" s="74">
        <f t="shared" si="0"/>
        <v>11019</v>
      </c>
      <c r="AP68" s="44">
        <f t="shared" si="0"/>
        <v>26897</v>
      </c>
      <c r="AQ68" s="38">
        <f t="shared" si="1"/>
        <v>2.4409656048643251</v>
      </c>
    </row>
    <row r="69" spans="1:43" s="97" customFormat="1" x14ac:dyDescent="0.2">
      <c r="A69" s="238" t="s">
        <v>83</v>
      </c>
      <c r="B69" s="29">
        <v>654</v>
      </c>
      <c r="C69" s="138">
        <v>1597</v>
      </c>
      <c r="D69" s="207">
        <v>2.44189602446483</v>
      </c>
      <c r="E69" s="205">
        <v>277</v>
      </c>
      <c r="F69" s="206">
        <v>432</v>
      </c>
      <c r="G69" s="207">
        <v>1.5595667870036101</v>
      </c>
      <c r="H69" s="208">
        <v>3414</v>
      </c>
      <c r="I69" s="209">
        <v>6894</v>
      </c>
      <c r="J69" s="207">
        <v>2.0193321616871698</v>
      </c>
      <c r="K69" s="208">
        <v>1772</v>
      </c>
      <c r="L69" s="210">
        <v>3647</v>
      </c>
      <c r="M69" s="207">
        <v>2.05812641083521</v>
      </c>
      <c r="N69" s="211">
        <v>554</v>
      </c>
      <c r="O69" s="210">
        <v>1223</v>
      </c>
      <c r="P69" s="207">
        <v>2.2075812274368198</v>
      </c>
      <c r="Q69" s="211">
        <v>1276</v>
      </c>
      <c r="R69" s="210">
        <v>2831</v>
      </c>
      <c r="S69" s="207">
        <v>2.21865203761755</v>
      </c>
      <c r="T69" s="211">
        <v>53</v>
      </c>
      <c r="U69" s="210">
        <v>99</v>
      </c>
      <c r="V69" s="207">
        <v>1.8679245283018899</v>
      </c>
      <c r="W69" s="211">
        <v>474</v>
      </c>
      <c r="X69" s="210">
        <v>1245</v>
      </c>
      <c r="Y69" s="207">
        <v>2.6265822784810098</v>
      </c>
      <c r="Z69" s="211">
        <v>2138</v>
      </c>
      <c r="AA69" s="210">
        <v>5564</v>
      </c>
      <c r="AB69" s="207">
        <v>2.6024321796071099</v>
      </c>
      <c r="AC69" s="211">
        <v>646</v>
      </c>
      <c r="AD69" s="210">
        <v>1329</v>
      </c>
      <c r="AE69" s="207">
        <v>2.0572755417956698</v>
      </c>
      <c r="AF69" s="211">
        <v>508</v>
      </c>
      <c r="AG69" s="210">
        <v>1071</v>
      </c>
      <c r="AH69" s="207">
        <v>2.1082677165354302</v>
      </c>
      <c r="AI69" s="211">
        <v>40</v>
      </c>
      <c r="AJ69" s="210">
        <v>78</v>
      </c>
      <c r="AK69" s="207">
        <v>1.95</v>
      </c>
      <c r="AL69" s="211">
        <v>122</v>
      </c>
      <c r="AM69" s="210">
        <v>714</v>
      </c>
      <c r="AN69" s="207">
        <v>5.85245901639344</v>
      </c>
      <c r="AO69" s="74">
        <f t="shared" si="0"/>
        <v>11928</v>
      </c>
      <c r="AP69" s="44">
        <f t="shared" si="0"/>
        <v>26724</v>
      </c>
      <c r="AQ69" s="38">
        <f t="shared" si="1"/>
        <v>2.2404426559356136</v>
      </c>
    </row>
    <row r="70" spans="1:43" s="97" customFormat="1" x14ac:dyDescent="0.2">
      <c r="A70" s="238" t="s">
        <v>84</v>
      </c>
      <c r="B70" s="29">
        <v>251</v>
      </c>
      <c r="C70" s="138">
        <v>767</v>
      </c>
      <c r="D70" s="207">
        <v>3.0557768924302802</v>
      </c>
      <c r="E70" s="205">
        <v>505</v>
      </c>
      <c r="F70" s="206">
        <v>1178</v>
      </c>
      <c r="G70" s="207">
        <v>2.3326732673267299</v>
      </c>
      <c r="H70" s="208">
        <v>4351</v>
      </c>
      <c r="I70" s="209">
        <v>9297</v>
      </c>
      <c r="J70" s="207">
        <v>2.1367501723741702</v>
      </c>
      <c r="K70" s="208">
        <v>443</v>
      </c>
      <c r="L70" s="210">
        <v>1155</v>
      </c>
      <c r="M70" s="207">
        <v>2.6072234762979698</v>
      </c>
      <c r="N70" s="211">
        <v>937</v>
      </c>
      <c r="O70" s="210">
        <v>2044</v>
      </c>
      <c r="P70" s="207">
        <v>2.1814300960512298</v>
      </c>
      <c r="Q70" s="211">
        <v>575</v>
      </c>
      <c r="R70" s="210">
        <v>1366</v>
      </c>
      <c r="S70" s="207">
        <v>2.3756521739130401</v>
      </c>
      <c r="T70" s="211">
        <v>82</v>
      </c>
      <c r="U70" s="210">
        <v>158</v>
      </c>
      <c r="V70" s="207">
        <v>1.92682926829268</v>
      </c>
      <c r="W70" s="211">
        <v>459</v>
      </c>
      <c r="X70" s="210">
        <v>1154</v>
      </c>
      <c r="Y70" s="207">
        <v>2.5141612200435701</v>
      </c>
      <c r="Z70" s="211">
        <v>1412</v>
      </c>
      <c r="AA70" s="210">
        <v>3176</v>
      </c>
      <c r="AB70" s="207">
        <v>2.24929178470255</v>
      </c>
      <c r="AC70" s="211">
        <v>232</v>
      </c>
      <c r="AD70" s="210">
        <v>971</v>
      </c>
      <c r="AE70" s="207">
        <v>4.18534482758621</v>
      </c>
      <c r="AF70" s="211">
        <v>585</v>
      </c>
      <c r="AG70" s="210">
        <v>1247</v>
      </c>
      <c r="AH70" s="207">
        <v>2.1316239316239298</v>
      </c>
      <c r="AI70" s="211">
        <v>102</v>
      </c>
      <c r="AJ70" s="210">
        <v>192</v>
      </c>
      <c r="AK70" s="207">
        <v>1.8823529411764699</v>
      </c>
      <c r="AL70" s="211">
        <v>700</v>
      </c>
      <c r="AM70" s="210">
        <v>2110</v>
      </c>
      <c r="AN70" s="207">
        <v>3.0142857142857098</v>
      </c>
      <c r="AO70" s="74">
        <f t="shared" si="0"/>
        <v>10634</v>
      </c>
      <c r="AP70" s="44">
        <f t="shared" si="0"/>
        <v>24815</v>
      </c>
      <c r="AQ70" s="38">
        <f t="shared" si="1"/>
        <v>2.3335527553131463</v>
      </c>
    </row>
    <row r="71" spans="1:43" s="97" customFormat="1" x14ac:dyDescent="0.2">
      <c r="A71" s="238" t="s">
        <v>81</v>
      </c>
      <c r="B71" s="29">
        <v>579</v>
      </c>
      <c r="C71" s="138">
        <v>2095</v>
      </c>
      <c r="D71" s="207">
        <v>3.6183074265975801</v>
      </c>
      <c r="E71" s="205">
        <v>294</v>
      </c>
      <c r="F71" s="206">
        <v>536</v>
      </c>
      <c r="G71" s="207">
        <v>1.8231292517006801</v>
      </c>
      <c r="H71" s="208">
        <v>2733</v>
      </c>
      <c r="I71" s="209">
        <v>6496</v>
      </c>
      <c r="J71" s="207">
        <v>2.3768752286864299</v>
      </c>
      <c r="K71" s="208">
        <v>722</v>
      </c>
      <c r="L71" s="210">
        <v>1615</v>
      </c>
      <c r="M71" s="207">
        <v>2.2368421052631602</v>
      </c>
      <c r="N71" s="211">
        <v>444</v>
      </c>
      <c r="O71" s="210">
        <v>997</v>
      </c>
      <c r="P71" s="207">
        <v>2.2454954954955002</v>
      </c>
      <c r="Q71" s="211">
        <v>1128</v>
      </c>
      <c r="R71" s="210">
        <v>2309</v>
      </c>
      <c r="S71" s="207">
        <v>2.0469858156028402</v>
      </c>
      <c r="T71" s="211">
        <v>86</v>
      </c>
      <c r="U71" s="210">
        <v>293</v>
      </c>
      <c r="V71" s="207">
        <v>3.4069767441860499</v>
      </c>
      <c r="W71" s="211">
        <v>510</v>
      </c>
      <c r="X71" s="210">
        <v>1109</v>
      </c>
      <c r="Y71" s="207">
        <v>2.1745098039215698</v>
      </c>
      <c r="Z71" s="211">
        <v>1249</v>
      </c>
      <c r="AA71" s="210">
        <v>2476</v>
      </c>
      <c r="AB71" s="207">
        <v>1.98238590872698</v>
      </c>
      <c r="AC71" s="211">
        <v>615</v>
      </c>
      <c r="AD71" s="210">
        <v>2045</v>
      </c>
      <c r="AE71" s="207">
        <v>3.3252032520325199</v>
      </c>
      <c r="AF71" s="211">
        <v>571</v>
      </c>
      <c r="AG71" s="210">
        <v>1026</v>
      </c>
      <c r="AH71" s="207">
        <v>1.7968476357268</v>
      </c>
      <c r="AI71" s="211">
        <v>72</v>
      </c>
      <c r="AJ71" s="210">
        <v>111</v>
      </c>
      <c r="AK71" s="207">
        <v>1.5416666666666701</v>
      </c>
      <c r="AL71" s="211">
        <v>228</v>
      </c>
      <c r="AM71" s="210">
        <v>1079</v>
      </c>
      <c r="AN71" s="207">
        <v>4.7324561403508802</v>
      </c>
      <c r="AO71" s="74">
        <f t="shared" ref="AO71:AP80" si="2">SUM(B71,E71,H71,K71,N71,Q71,T71,W71,Z71,AC71,AF71,AI71,AL71)</f>
        <v>9231</v>
      </c>
      <c r="AP71" s="44">
        <f t="shared" si="2"/>
        <v>22187</v>
      </c>
      <c r="AQ71" s="38">
        <f t="shared" si="1"/>
        <v>2.4035315783772071</v>
      </c>
    </row>
    <row r="72" spans="1:43" s="97" customFormat="1" x14ac:dyDescent="0.2">
      <c r="A72" s="238" t="s">
        <v>79</v>
      </c>
      <c r="B72" s="29">
        <v>629</v>
      </c>
      <c r="C72" s="138">
        <v>2253</v>
      </c>
      <c r="D72" s="207">
        <v>3.5818759936407001</v>
      </c>
      <c r="E72" s="205">
        <v>227</v>
      </c>
      <c r="F72" s="206">
        <v>381</v>
      </c>
      <c r="G72" s="207">
        <v>1.6784140969162999</v>
      </c>
      <c r="H72" s="208">
        <v>2687</v>
      </c>
      <c r="I72" s="209">
        <v>5071</v>
      </c>
      <c r="J72" s="207">
        <v>1.8872348343877901</v>
      </c>
      <c r="K72" s="208">
        <v>1872</v>
      </c>
      <c r="L72" s="210">
        <v>3987</v>
      </c>
      <c r="M72" s="207">
        <v>2.1298076923076898</v>
      </c>
      <c r="N72" s="211">
        <v>241</v>
      </c>
      <c r="O72" s="210">
        <v>570</v>
      </c>
      <c r="P72" s="207">
        <v>2.3651452282157699</v>
      </c>
      <c r="Q72" s="211">
        <v>772</v>
      </c>
      <c r="R72" s="210">
        <v>2337</v>
      </c>
      <c r="S72" s="207">
        <v>3.0272020725388602</v>
      </c>
      <c r="T72" s="211">
        <v>33</v>
      </c>
      <c r="U72" s="210">
        <v>59</v>
      </c>
      <c r="V72" s="207">
        <v>1.7878787878787901</v>
      </c>
      <c r="W72" s="211">
        <v>487</v>
      </c>
      <c r="X72" s="210">
        <v>1130</v>
      </c>
      <c r="Y72" s="207">
        <v>2.3203285420944599</v>
      </c>
      <c r="Z72" s="211">
        <v>1019</v>
      </c>
      <c r="AA72" s="210">
        <v>2191</v>
      </c>
      <c r="AB72" s="207">
        <v>2.1501472031403299</v>
      </c>
      <c r="AC72" s="211">
        <v>465</v>
      </c>
      <c r="AD72" s="210">
        <v>1395</v>
      </c>
      <c r="AE72" s="207">
        <v>3</v>
      </c>
      <c r="AF72" s="211">
        <v>377</v>
      </c>
      <c r="AG72" s="210">
        <v>753</v>
      </c>
      <c r="AH72" s="207">
        <v>1.9973474801061</v>
      </c>
      <c r="AI72" s="211">
        <v>93</v>
      </c>
      <c r="AJ72" s="210">
        <v>132</v>
      </c>
      <c r="AK72" s="207">
        <v>1.4193548387096799</v>
      </c>
      <c r="AL72" s="211">
        <v>139</v>
      </c>
      <c r="AM72" s="210">
        <v>308</v>
      </c>
      <c r="AN72" s="207">
        <v>2.2158273381294999</v>
      </c>
      <c r="AO72" s="74">
        <f t="shared" si="2"/>
        <v>9041</v>
      </c>
      <c r="AP72" s="44">
        <f t="shared" si="2"/>
        <v>20567</v>
      </c>
      <c r="AQ72" s="38">
        <f t="shared" si="1"/>
        <v>2.2748589757770157</v>
      </c>
    </row>
    <row r="73" spans="1:43" s="97" customFormat="1" x14ac:dyDescent="0.2">
      <c r="A73" s="238" t="s">
        <v>85</v>
      </c>
      <c r="B73" s="29">
        <v>339</v>
      </c>
      <c r="C73" s="138">
        <v>1494</v>
      </c>
      <c r="D73" s="207">
        <v>4.4070796460177002</v>
      </c>
      <c r="E73" s="205">
        <v>129</v>
      </c>
      <c r="F73" s="206">
        <v>450</v>
      </c>
      <c r="G73" s="207">
        <v>3.4883720930232598</v>
      </c>
      <c r="H73" s="208">
        <v>2681</v>
      </c>
      <c r="I73" s="209">
        <v>6202</v>
      </c>
      <c r="J73" s="207">
        <v>2.3133159268929502</v>
      </c>
      <c r="K73" s="208">
        <v>430</v>
      </c>
      <c r="L73" s="210">
        <v>1196</v>
      </c>
      <c r="M73" s="207">
        <v>2.7813953488372101</v>
      </c>
      <c r="N73" s="211">
        <v>188</v>
      </c>
      <c r="O73" s="210">
        <v>537</v>
      </c>
      <c r="P73" s="207">
        <v>2.8563829787234001</v>
      </c>
      <c r="Q73" s="211">
        <v>416</v>
      </c>
      <c r="R73" s="210">
        <v>1172</v>
      </c>
      <c r="S73" s="207">
        <v>2.8173076923076898</v>
      </c>
      <c r="T73" s="211">
        <v>17</v>
      </c>
      <c r="U73" s="210">
        <v>45</v>
      </c>
      <c r="V73" s="207">
        <v>2.6470588235294099</v>
      </c>
      <c r="W73" s="211">
        <v>501</v>
      </c>
      <c r="X73" s="210">
        <v>1373</v>
      </c>
      <c r="Y73" s="207">
        <v>2.7405189620758499</v>
      </c>
      <c r="Z73" s="211">
        <v>1455</v>
      </c>
      <c r="AA73" s="210">
        <v>3630</v>
      </c>
      <c r="AB73" s="207">
        <v>2.4948453608247401</v>
      </c>
      <c r="AC73" s="211">
        <v>421</v>
      </c>
      <c r="AD73" s="210">
        <v>1821</v>
      </c>
      <c r="AE73" s="207">
        <v>4.3254156769596204</v>
      </c>
      <c r="AF73" s="211">
        <v>339</v>
      </c>
      <c r="AG73" s="210">
        <v>791</v>
      </c>
      <c r="AH73" s="207">
        <v>2.3333333333333299</v>
      </c>
      <c r="AI73" s="211">
        <v>52</v>
      </c>
      <c r="AJ73" s="210">
        <v>286</v>
      </c>
      <c r="AK73" s="207">
        <v>5.5</v>
      </c>
      <c r="AL73" s="211">
        <v>45</v>
      </c>
      <c r="AM73" s="210">
        <v>109</v>
      </c>
      <c r="AN73" s="207">
        <v>2.4222222222222198</v>
      </c>
      <c r="AO73" s="74">
        <f t="shared" si="2"/>
        <v>7013</v>
      </c>
      <c r="AP73" s="44">
        <f t="shared" si="2"/>
        <v>19106</v>
      </c>
      <c r="AQ73" s="38">
        <f t="shared" si="1"/>
        <v>2.7243690289462426</v>
      </c>
    </row>
    <row r="74" spans="1:43" s="97" customFormat="1" x14ac:dyDescent="0.2">
      <c r="A74" s="238" t="s">
        <v>94</v>
      </c>
      <c r="B74" s="29">
        <v>120</v>
      </c>
      <c r="C74" s="138">
        <v>307</v>
      </c>
      <c r="D74" s="207">
        <v>2.55833333333333</v>
      </c>
      <c r="E74" s="205">
        <v>76</v>
      </c>
      <c r="F74" s="206">
        <v>152</v>
      </c>
      <c r="G74" s="207">
        <v>2</v>
      </c>
      <c r="H74" s="208">
        <v>2293</v>
      </c>
      <c r="I74" s="209">
        <v>4871</v>
      </c>
      <c r="J74" s="207">
        <v>2.1242913214130001</v>
      </c>
      <c r="K74" s="208">
        <v>521</v>
      </c>
      <c r="L74" s="210">
        <v>1467</v>
      </c>
      <c r="M74" s="207">
        <v>2.8157389635316701</v>
      </c>
      <c r="N74" s="211">
        <v>95</v>
      </c>
      <c r="O74" s="210">
        <v>254</v>
      </c>
      <c r="P74" s="207">
        <v>2.6736842105263201</v>
      </c>
      <c r="Q74" s="211">
        <v>2461</v>
      </c>
      <c r="R74" s="210">
        <v>6322</v>
      </c>
      <c r="S74" s="207">
        <v>2.5688744412840299</v>
      </c>
      <c r="T74" s="211">
        <v>3</v>
      </c>
      <c r="U74" s="210">
        <v>6</v>
      </c>
      <c r="V74" s="207">
        <v>2</v>
      </c>
      <c r="W74" s="211">
        <v>268</v>
      </c>
      <c r="X74" s="210">
        <v>756</v>
      </c>
      <c r="Y74" s="207">
        <v>2.8208955223880601</v>
      </c>
      <c r="Z74" s="211">
        <v>1053</v>
      </c>
      <c r="AA74" s="210">
        <v>3110</v>
      </c>
      <c r="AB74" s="207">
        <v>2.9534662867996202</v>
      </c>
      <c r="AC74" s="211">
        <v>117</v>
      </c>
      <c r="AD74" s="210">
        <v>239</v>
      </c>
      <c r="AE74" s="207">
        <v>2.0427350427350399</v>
      </c>
      <c r="AF74" s="211">
        <v>169</v>
      </c>
      <c r="AG74" s="210">
        <v>399</v>
      </c>
      <c r="AH74" s="207">
        <v>2.36094674556213</v>
      </c>
      <c r="AI74" s="211">
        <v>15</v>
      </c>
      <c r="AJ74" s="210">
        <v>19</v>
      </c>
      <c r="AK74" s="207">
        <v>1.2666666666666699</v>
      </c>
      <c r="AL74" s="211">
        <v>59</v>
      </c>
      <c r="AM74" s="210">
        <v>161</v>
      </c>
      <c r="AN74" s="207">
        <v>2.7288135593220302</v>
      </c>
      <c r="AO74" s="74">
        <f t="shared" si="2"/>
        <v>7250</v>
      </c>
      <c r="AP74" s="44">
        <f t="shared" si="2"/>
        <v>18063</v>
      </c>
      <c r="AQ74" s="38">
        <f t="shared" ref="AQ74:AQ80" si="3">AP74/AO74</f>
        <v>2.4914482758620689</v>
      </c>
    </row>
    <row r="75" spans="1:43" s="97" customFormat="1" x14ac:dyDescent="0.2">
      <c r="A75" s="238" t="s">
        <v>80</v>
      </c>
      <c r="B75" s="29">
        <v>499</v>
      </c>
      <c r="C75" s="138">
        <v>1769</v>
      </c>
      <c r="D75" s="207">
        <v>3.5450901803607202</v>
      </c>
      <c r="E75" s="205">
        <v>189</v>
      </c>
      <c r="F75" s="206">
        <v>393</v>
      </c>
      <c r="G75" s="207">
        <v>2.07936507936508</v>
      </c>
      <c r="H75" s="208">
        <v>2610</v>
      </c>
      <c r="I75" s="209">
        <v>6539</v>
      </c>
      <c r="J75" s="207">
        <v>2.5053639846743301</v>
      </c>
      <c r="K75" s="208">
        <v>442</v>
      </c>
      <c r="L75" s="210">
        <v>1021</v>
      </c>
      <c r="M75" s="207">
        <v>2.3099547511312202</v>
      </c>
      <c r="N75" s="211">
        <v>238</v>
      </c>
      <c r="O75" s="210">
        <v>606</v>
      </c>
      <c r="P75" s="207">
        <v>2.54621848739496</v>
      </c>
      <c r="Q75" s="211">
        <v>694</v>
      </c>
      <c r="R75" s="210">
        <v>1379</v>
      </c>
      <c r="S75" s="207">
        <v>1.9870317002881801</v>
      </c>
      <c r="T75" s="211">
        <v>20</v>
      </c>
      <c r="U75" s="210">
        <v>51</v>
      </c>
      <c r="V75" s="207">
        <v>2.5499999999999998</v>
      </c>
      <c r="W75" s="211">
        <v>383</v>
      </c>
      <c r="X75" s="210">
        <v>1019</v>
      </c>
      <c r="Y75" s="207">
        <v>2.66057441253264</v>
      </c>
      <c r="Z75" s="211">
        <v>1087</v>
      </c>
      <c r="AA75" s="210">
        <v>2484</v>
      </c>
      <c r="AB75" s="207">
        <v>2.2851885924562998</v>
      </c>
      <c r="AC75" s="211">
        <v>434</v>
      </c>
      <c r="AD75" s="210">
        <v>1354</v>
      </c>
      <c r="AE75" s="207">
        <v>3.11981566820277</v>
      </c>
      <c r="AF75" s="211">
        <v>503</v>
      </c>
      <c r="AG75" s="210">
        <v>878</v>
      </c>
      <c r="AH75" s="207">
        <v>1.7455268389662</v>
      </c>
      <c r="AI75" s="211">
        <v>32</v>
      </c>
      <c r="AJ75" s="210">
        <v>46</v>
      </c>
      <c r="AK75" s="207">
        <v>1.4375</v>
      </c>
      <c r="AL75" s="211">
        <v>233</v>
      </c>
      <c r="AM75" s="210">
        <v>517</v>
      </c>
      <c r="AN75" s="207">
        <v>2.21888412017167</v>
      </c>
      <c r="AO75" s="74">
        <f t="shared" si="2"/>
        <v>7364</v>
      </c>
      <c r="AP75" s="44">
        <f t="shared" si="2"/>
        <v>18056</v>
      </c>
      <c r="AQ75" s="38">
        <f t="shared" si="3"/>
        <v>2.4519282998370451</v>
      </c>
    </row>
    <row r="76" spans="1:43" s="97" customFormat="1" x14ac:dyDescent="0.2">
      <c r="A76" s="238" t="s">
        <v>71</v>
      </c>
      <c r="B76" s="29">
        <v>306</v>
      </c>
      <c r="C76" s="138">
        <v>702</v>
      </c>
      <c r="D76" s="207">
        <v>2.2941176470588198</v>
      </c>
      <c r="E76" s="205">
        <v>153</v>
      </c>
      <c r="F76" s="206">
        <v>560</v>
      </c>
      <c r="G76" s="207">
        <v>3.66013071895425</v>
      </c>
      <c r="H76" s="208">
        <v>2672</v>
      </c>
      <c r="I76" s="209">
        <v>5216</v>
      </c>
      <c r="J76" s="207">
        <v>1.95209580838323</v>
      </c>
      <c r="K76" s="208">
        <v>598</v>
      </c>
      <c r="L76" s="210">
        <v>1080</v>
      </c>
      <c r="M76" s="207">
        <v>1.80602006688963</v>
      </c>
      <c r="N76" s="211">
        <v>371</v>
      </c>
      <c r="O76" s="210">
        <v>726</v>
      </c>
      <c r="P76" s="207">
        <v>1.95687331536388</v>
      </c>
      <c r="Q76" s="211">
        <v>1185</v>
      </c>
      <c r="R76" s="210">
        <v>2366</v>
      </c>
      <c r="S76" s="207">
        <v>1.99662447257384</v>
      </c>
      <c r="T76" s="211">
        <v>22</v>
      </c>
      <c r="U76" s="210">
        <v>70</v>
      </c>
      <c r="V76" s="207">
        <v>3.1818181818181799</v>
      </c>
      <c r="W76" s="211">
        <v>279</v>
      </c>
      <c r="X76" s="210">
        <v>747</v>
      </c>
      <c r="Y76" s="207">
        <v>2.67741935483871</v>
      </c>
      <c r="Z76" s="211">
        <v>1358</v>
      </c>
      <c r="AA76" s="210">
        <v>3631</v>
      </c>
      <c r="AB76" s="207">
        <v>2.67378497790869</v>
      </c>
      <c r="AC76" s="211">
        <v>436</v>
      </c>
      <c r="AD76" s="210">
        <v>1427</v>
      </c>
      <c r="AE76" s="207">
        <v>3.27293577981651</v>
      </c>
      <c r="AF76" s="211">
        <v>427</v>
      </c>
      <c r="AG76" s="210">
        <v>876</v>
      </c>
      <c r="AH76" s="207">
        <v>2.0515222482435602</v>
      </c>
      <c r="AI76" s="211">
        <v>50</v>
      </c>
      <c r="AJ76" s="210">
        <v>89</v>
      </c>
      <c r="AK76" s="207">
        <v>1.78</v>
      </c>
      <c r="AL76" s="211">
        <v>70</v>
      </c>
      <c r="AM76" s="210">
        <v>145</v>
      </c>
      <c r="AN76" s="207">
        <v>2.0714285714285698</v>
      </c>
      <c r="AO76" s="74">
        <f t="shared" si="2"/>
        <v>7927</v>
      </c>
      <c r="AP76" s="44">
        <f t="shared" si="2"/>
        <v>17635</v>
      </c>
      <c r="AQ76" s="38">
        <f t="shared" si="3"/>
        <v>2.2246751608426893</v>
      </c>
    </row>
    <row r="77" spans="1:43" s="97" customFormat="1" x14ac:dyDescent="0.2">
      <c r="A77" s="238" t="s">
        <v>82</v>
      </c>
      <c r="B77" s="29">
        <v>225</v>
      </c>
      <c r="C77" s="138">
        <v>719</v>
      </c>
      <c r="D77" s="207">
        <v>3.1955555555555599</v>
      </c>
      <c r="E77" s="205">
        <v>105</v>
      </c>
      <c r="F77" s="206">
        <v>338</v>
      </c>
      <c r="G77" s="207">
        <v>3.21904761904762</v>
      </c>
      <c r="H77" s="208">
        <v>2432</v>
      </c>
      <c r="I77" s="209">
        <v>5612</v>
      </c>
      <c r="J77" s="207">
        <v>2.3075657894736801</v>
      </c>
      <c r="K77" s="208">
        <v>649</v>
      </c>
      <c r="L77" s="210">
        <v>1583</v>
      </c>
      <c r="M77" s="207">
        <v>2.4391371340523902</v>
      </c>
      <c r="N77" s="211">
        <v>217</v>
      </c>
      <c r="O77" s="210">
        <v>803</v>
      </c>
      <c r="P77" s="207">
        <v>3.7004608294930899</v>
      </c>
      <c r="Q77" s="211">
        <v>853</v>
      </c>
      <c r="R77" s="210">
        <v>2138</v>
      </c>
      <c r="S77" s="207">
        <v>2.5064478311840599</v>
      </c>
      <c r="T77" s="211">
        <v>12</v>
      </c>
      <c r="U77" s="210">
        <v>30</v>
      </c>
      <c r="V77" s="207">
        <v>2.5</v>
      </c>
      <c r="W77" s="211">
        <v>314</v>
      </c>
      <c r="X77" s="210">
        <v>787</v>
      </c>
      <c r="Y77" s="207">
        <v>2.5063694267515899</v>
      </c>
      <c r="Z77" s="211">
        <v>1766</v>
      </c>
      <c r="AA77" s="210">
        <v>3462</v>
      </c>
      <c r="AB77" s="207">
        <v>1.9603624009059999</v>
      </c>
      <c r="AC77" s="211">
        <v>261</v>
      </c>
      <c r="AD77" s="210">
        <v>729</v>
      </c>
      <c r="AE77" s="207">
        <v>2.7931034482758599</v>
      </c>
      <c r="AF77" s="211">
        <v>477</v>
      </c>
      <c r="AG77" s="210">
        <v>1169</v>
      </c>
      <c r="AH77" s="207">
        <v>2.4507337526205499</v>
      </c>
      <c r="AI77" s="211">
        <v>29</v>
      </c>
      <c r="AJ77" s="210">
        <v>59</v>
      </c>
      <c r="AK77" s="207">
        <v>2.0344827586206899</v>
      </c>
      <c r="AL77" s="211">
        <v>53</v>
      </c>
      <c r="AM77" s="210">
        <v>134</v>
      </c>
      <c r="AN77" s="207">
        <v>2.52830188679245</v>
      </c>
      <c r="AO77" s="74">
        <f t="shared" si="2"/>
        <v>7393</v>
      </c>
      <c r="AP77" s="44">
        <f t="shared" si="2"/>
        <v>17563</v>
      </c>
      <c r="AQ77" s="38">
        <f t="shared" si="3"/>
        <v>2.3756255917760045</v>
      </c>
    </row>
    <row r="78" spans="1:43" s="97" customFormat="1" x14ac:dyDescent="0.2">
      <c r="A78" s="238" t="s">
        <v>93</v>
      </c>
      <c r="B78" s="29">
        <v>143</v>
      </c>
      <c r="C78" s="138">
        <v>488</v>
      </c>
      <c r="D78" s="207">
        <v>3.4125874125874098</v>
      </c>
      <c r="E78" s="205">
        <v>44</v>
      </c>
      <c r="F78" s="206">
        <v>149</v>
      </c>
      <c r="G78" s="207">
        <v>3.3863636363636398</v>
      </c>
      <c r="H78" s="208">
        <v>788</v>
      </c>
      <c r="I78" s="209">
        <v>1966</v>
      </c>
      <c r="J78" s="207">
        <v>2.4949238578680202</v>
      </c>
      <c r="K78" s="208">
        <v>422</v>
      </c>
      <c r="L78" s="210">
        <v>1140</v>
      </c>
      <c r="M78" s="207">
        <v>2.7014218009478701</v>
      </c>
      <c r="N78" s="211">
        <v>114</v>
      </c>
      <c r="O78" s="210">
        <v>302</v>
      </c>
      <c r="P78" s="207">
        <v>2.6491228070175401</v>
      </c>
      <c r="Q78" s="211">
        <v>1047</v>
      </c>
      <c r="R78" s="210">
        <v>2970</v>
      </c>
      <c r="S78" s="207">
        <v>2.83667621776504</v>
      </c>
      <c r="T78" s="211">
        <v>3</v>
      </c>
      <c r="U78" s="210">
        <v>9</v>
      </c>
      <c r="V78" s="207">
        <v>3</v>
      </c>
      <c r="W78" s="211">
        <v>303</v>
      </c>
      <c r="X78" s="210">
        <v>993</v>
      </c>
      <c r="Y78" s="207">
        <v>3.2772277227722801</v>
      </c>
      <c r="Z78" s="211">
        <v>1267</v>
      </c>
      <c r="AA78" s="210">
        <v>4318</v>
      </c>
      <c r="AB78" s="207">
        <v>3.4080505130228902</v>
      </c>
      <c r="AC78" s="211">
        <v>157</v>
      </c>
      <c r="AD78" s="210">
        <v>472</v>
      </c>
      <c r="AE78" s="207">
        <v>3.0063694267515899</v>
      </c>
      <c r="AF78" s="211">
        <v>158</v>
      </c>
      <c r="AG78" s="210">
        <v>397</v>
      </c>
      <c r="AH78" s="207">
        <v>2.5126582278481</v>
      </c>
      <c r="AI78" s="211">
        <v>7</v>
      </c>
      <c r="AJ78" s="210">
        <v>8</v>
      </c>
      <c r="AK78" s="207">
        <v>1.1428571428571399</v>
      </c>
      <c r="AL78" s="211">
        <v>19</v>
      </c>
      <c r="AM78" s="210">
        <v>49</v>
      </c>
      <c r="AN78" s="207">
        <v>2.57894736842105</v>
      </c>
      <c r="AO78" s="74">
        <f t="shared" si="2"/>
        <v>4472</v>
      </c>
      <c r="AP78" s="44">
        <f t="shared" si="2"/>
        <v>13261</v>
      </c>
      <c r="AQ78" s="38">
        <f t="shared" si="3"/>
        <v>2.9653398926654742</v>
      </c>
    </row>
    <row r="79" spans="1:43" s="97" customFormat="1" x14ac:dyDescent="0.2">
      <c r="A79" s="238" t="s">
        <v>70</v>
      </c>
      <c r="B79" s="29">
        <v>208</v>
      </c>
      <c r="C79" s="138">
        <v>546</v>
      </c>
      <c r="D79" s="207">
        <v>2.625</v>
      </c>
      <c r="E79" s="205">
        <v>160</v>
      </c>
      <c r="F79" s="206">
        <v>346</v>
      </c>
      <c r="G79" s="207">
        <v>2.1625000000000001</v>
      </c>
      <c r="H79" s="208">
        <v>2092</v>
      </c>
      <c r="I79" s="209">
        <v>4017</v>
      </c>
      <c r="J79" s="207">
        <v>1.9201720841300201</v>
      </c>
      <c r="K79" s="208">
        <v>629</v>
      </c>
      <c r="L79" s="210">
        <v>1943</v>
      </c>
      <c r="M79" s="207">
        <v>3.0890302066772701</v>
      </c>
      <c r="N79" s="211">
        <v>220</v>
      </c>
      <c r="O79" s="210">
        <v>435</v>
      </c>
      <c r="P79" s="207">
        <v>1.97727272727273</v>
      </c>
      <c r="Q79" s="211">
        <v>481</v>
      </c>
      <c r="R79" s="210">
        <v>914</v>
      </c>
      <c r="S79" s="207">
        <v>1.9002079002079</v>
      </c>
      <c r="T79" s="211">
        <v>31</v>
      </c>
      <c r="U79" s="210">
        <v>99</v>
      </c>
      <c r="V79" s="207">
        <v>3.19354838709677</v>
      </c>
      <c r="W79" s="211">
        <v>243</v>
      </c>
      <c r="X79" s="210">
        <v>751</v>
      </c>
      <c r="Y79" s="207">
        <v>3.0905349794238699</v>
      </c>
      <c r="Z79" s="211">
        <v>718</v>
      </c>
      <c r="AA79" s="210">
        <v>1571</v>
      </c>
      <c r="AB79" s="207">
        <v>2.1880222841225598</v>
      </c>
      <c r="AC79" s="211">
        <v>543</v>
      </c>
      <c r="AD79" s="210">
        <v>1476</v>
      </c>
      <c r="AE79" s="207">
        <v>2.7182320441989001</v>
      </c>
      <c r="AF79" s="211">
        <v>200</v>
      </c>
      <c r="AG79" s="210">
        <v>365</v>
      </c>
      <c r="AH79" s="207">
        <v>1.825</v>
      </c>
      <c r="AI79" s="211">
        <v>16</v>
      </c>
      <c r="AJ79" s="210">
        <v>33</v>
      </c>
      <c r="AK79" s="207">
        <v>2.0625</v>
      </c>
      <c r="AL79" s="211">
        <v>66</v>
      </c>
      <c r="AM79" s="210">
        <v>180</v>
      </c>
      <c r="AN79" s="207">
        <v>2.7272727272727302</v>
      </c>
      <c r="AO79" s="74">
        <f t="shared" si="2"/>
        <v>5607</v>
      </c>
      <c r="AP79" s="44">
        <f t="shared" si="2"/>
        <v>12676</v>
      </c>
      <c r="AQ79" s="38">
        <f t="shared" si="3"/>
        <v>2.2607454967005527</v>
      </c>
    </row>
    <row r="80" spans="1:43" s="97" customFormat="1" x14ac:dyDescent="0.2">
      <c r="A80" s="236" t="s">
        <v>132</v>
      </c>
      <c r="B80" s="82">
        <v>191</v>
      </c>
      <c r="C80" s="153">
        <v>495</v>
      </c>
      <c r="D80" s="217">
        <v>2.5916230366492101</v>
      </c>
      <c r="E80" s="215">
        <v>150</v>
      </c>
      <c r="F80" s="216">
        <v>1436</v>
      </c>
      <c r="G80" s="217">
        <v>9.5733333333333306</v>
      </c>
      <c r="H80" s="218">
        <v>931</v>
      </c>
      <c r="I80" s="219">
        <v>1856</v>
      </c>
      <c r="J80" s="217">
        <v>1.99355531686359</v>
      </c>
      <c r="K80" s="218">
        <v>161</v>
      </c>
      <c r="L80" s="220">
        <v>273</v>
      </c>
      <c r="M80" s="217">
        <v>1.6956521739130399</v>
      </c>
      <c r="N80" s="221">
        <v>57</v>
      </c>
      <c r="O80" s="220">
        <v>99</v>
      </c>
      <c r="P80" s="217">
        <v>1.73684210526316</v>
      </c>
      <c r="Q80" s="221">
        <v>511</v>
      </c>
      <c r="R80" s="220">
        <v>912</v>
      </c>
      <c r="S80" s="217">
        <v>1.7847358121330701</v>
      </c>
      <c r="T80" s="221">
        <v>9</v>
      </c>
      <c r="U80" s="220">
        <v>36</v>
      </c>
      <c r="V80" s="217">
        <v>4</v>
      </c>
      <c r="W80" s="221">
        <v>254</v>
      </c>
      <c r="X80" s="220">
        <v>477</v>
      </c>
      <c r="Y80" s="217">
        <v>1.87795275590551</v>
      </c>
      <c r="Z80" s="221">
        <v>349</v>
      </c>
      <c r="AA80" s="220">
        <v>827</v>
      </c>
      <c r="AB80" s="217">
        <v>2.3696275071633202</v>
      </c>
      <c r="AC80" s="221">
        <v>213</v>
      </c>
      <c r="AD80" s="220">
        <v>523</v>
      </c>
      <c r="AE80" s="217">
        <v>2.45539906103286</v>
      </c>
      <c r="AF80" s="221">
        <v>242</v>
      </c>
      <c r="AG80" s="220">
        <v>400</v>
      </c>
      <c r="AH80" s="217">
        <v>1.65289256198347</v>
      </c>
      <c r="AI80" s="221">
        <v>22</v>
      </c>
      <c r="AJ80" s="220">
        <v>27</v>
      </c>
      <c r="AK80" s="217">
        <v>1.22727272727273</v>
      </c>
      <c r="AL80" s="221">
        <v>48</v>
      </c>
      <c r="AM80" s="220">
        <v>558</v>
      </c>
      <c r="AN80" s="217">
        <v>11.625</v>
      </c>
      <c r="AO80" s="244">
        <f t="shared" si="2"/>
        <v>3138</v>
      </c>
      <c r="AP80" s="245">
        <f t="shared" si="2"/>
        <v>7919</v>
      </c>
      <c r="AQ80" s="81">
        <f t="shared" si="3"/>
        <v>2.5235818992989163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09"/>
  <sheetViews>
    <sheetView zoomScaleNormal="100" workbookViewId="0">
      <pane xSplit="1" ySplit="8" topLeftCell="AD9" activePane="bottomRight" state="frozen"/>
      <selection activeCell="B9" sqref="B9"/>
      <selection pane="topRight" activeCell="B9" sqref="B9"/>
      <selection pane="bottomLeft" activeCell="B9" sqref="B9"/>
      <selection pane="bottomRight" activeCell="AL3" sqref="AL3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1866300</v>
      </c>
      <c r="C6" s="124">
        <f>SUM(C9:C80)</f>
        <v>5153155</v>
      </c>
      <c r="D6" s="75">
        <f>C6/B6</f>
        <v>2.7611611209344691</v>
      </c>
      <c r="E6" s="74">
        <f>SUM(E9:E80)</f>
        <v>885298</v>
      </c>
      <c r="F6" s="44">
        <f>SUM(F9:F80)</f>
        <v>1832379</v>
      </c>
      <c r="G6" s="75">
        <f>F6/E6</f>
        <v>2.0697878002661252</v>
      </c>
      <c r="H6" s="74">
        <f>SUM(H9:H80)</f>
        <v>1625543</v>
      </c>
      <c r="I6" s="44">
        <f>SUM(I9:I80)</f>
        <v>3139935</v>
      </c>
      <c r="J6" s="75">
        <f>I6/H6</f>
        <v>1.9316222333091158</v>
      </c>
      <c r="K6" s="74">
        <f>SUM(K9:K80)</f>
        <v>1369912</v>
      </c>
      <c r="L6" s="44">
        <f>SUM(L9:L80)</f>
        <v>2709755</v>
      </c>
      <c r="M6" s="75">
        <f>L6/K6</f>
        <v>1.9780504149171625</v>
      </c>
      <c r="N6" s="74">
        <f>SUM(N9:N80)</f>
        <v>548293</v>
      </c>
      <c r="O6" s="44">
        <f>SUM(O9:O80)</f>
        <v>993023</v>
      </c>
      <c r="P6" s="75">
        <f>O6/N6</f>
        <v>1.8111174134997163</v>
      </c>
      <c r="Q6" s="74">
        <f>SUM(Q9:Q80)</f>
        <v>1913908</v>
      </c>
      <c r="R6" s="44">
        <f>SUM(R9:R80)</f>
        <v>3925178</v>
      </c>
      <c r="S6" s="75">
        <f>R6/Q6</f>
        <v>2.050870783757631</v>
      </c>
      <c r="T6" s="74">
        <f>SUM(T9:T80)</f>
        <v>327011</v>
      </c>
      <c r="U6" s="44">
        <f>SUM(U9:U80)</f>
        <v>563134</v>
      </c>
      <c r="V6" s="75">
        <f>U6/T6</f>
        <v>1.7220643953873112</v>
      </c>
      <c r="W6" s="74">
        <f>SUM(W9:W80)</f>
        <v>1059658</v>
      </c>
      <c r="X6" s="44">
        <f>SUM(X9:X80)</f>
        <v>2085842</v>
      </c>
      <c r="Y6" s="75">
        <f>X6/W6</f>
        <v>1.9684105626532333</v>
      </c>
      <c r="Z6" s="74">
        <f>SUM(Z9:Z80)</f>
        <v>726219</v>
      </c>
      <c r="AA6" s="44">
        <f>SUM(AA9:AA80)</f>
        <v>1524749</v>
      </c>
      <c r="AB6" s="75">
        <f>AA6/Z6</f>
        <v>2.0995718922253479</v>
      </c>
      <c r="AC6" s="74">
        <f>SUM(AC9:AC80)</f>
        <v>1519915</v>
      </c>
      <c r="AD6" s="44">
        <f>SUM(AD9:AD80)</f>
        <v>3504091</v>
      </c>
      <c r="AE6" s="75">
        <f>AD6/AC6</f>
        <v>2.3054519496156036</v>
      </c>
      <c r="AF6" s="74">
        <f>SUM(AF9:AF80)</f>
        <v>1215771</v>
      </c>
      <c r="AG6" s="44">
        <f>SUM(AG9:AG80)</f>
        <v>2934445</v>
      </c>
      <c r="AH6" s="75">
        <f>AG6/AF6</f>
        <v>2.4136494454959032</v>
      </c>
      <c r="AI6" s="74">
        <f>SUM(AI9:AI80)</f>
        <v>237900</v>
      </c>
      <c r="AJ6" s="44">
        <f>SUM(AJ9:AJ80)</f>
        <v>396529</v>
      </c>
      <c r="AK6" s="75">
        <f>AJ6/AI6</f>
        <v>1.6667885666246323</v>
      </c>
      <c r="AL6" s="74">
        <f>SUM(AL9:AL80)</f>
        <v>392945</v>
      </c>
      <c r="AM6" s="44">
        <f>SUM(AM9:AM80)</f>
        <v>796634</v>
      </c>
      <c r="AN6" s="75">
        <f>AM6/AL6</f>
        <v>2.0273422489152426</v>
      </c>
      <c r="AO6" s="74">
        <f>SUM(B6,E6,H6,K6,N6,Q6,T6,W6,Z6,AC6,AF6,AI6,AL6)</f>
        <v>13688673</v>
      </c>
      <c r="AP6" s="44">
        <f>SUM(C6,F6,I6,L6,O6,R6,U6,X6,AA6,AD6,AG6,AJ6,AM6)</f>
        <v>29558849</v>
      </c>
      <c r="AQ6" s="75">
        <f>AP6/AO6</f>
        <v>2.1593655572019288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1534832</v>
      </c>
      <c r="C9" s="138">
        <v>4034883</v>
      </c>
      <c r="D9" s="207">
        <v>2.6288759942456199</v>
      </c>
      <c r="E9" s="205">
        <v>730737</v>
      </c>
      <c r="F9" s="206">
        <v>1449436</v>
      </c>
      <c r="G9" s="207">
        <v>1.98352622078805</v>
      </c>
      <c r="H9" s="208">
        <v>896348</v>
      </c>
      <c r="I9" s="209">
        <v>1597940</v>
      </c>
      <c r="J9" s="207">
        <v>1.7827227817767199</v>
      </c>
      <c r="K9" s="208">
        <v>1038026</v>
      </c>
      <c r="L9" s="210">
        <v>1996330</v>
      </c>
      <c r="M9" s="207">
        <v>1.9231984555300199</v>
      </c>
      <c r="N9" s="211">
        <v>321116</v>
      </c>
      <c r="O9" s="210">
        <v>547251</v>
      </c>
      <c r="P9" s="207">
        <v>1.70421592197212</v>
      </c>
      <c r="Q9" s="211">
        <v>1507066</v>
      </c>
      <c r="R9" s="210">
        <v>2917424</v>
      </c>
      <c r="S9" s="207">
        <v>1.9358302821508799</v>
      </c>
      <c r="T9" s="211">
        <v>274321</v>
      </c>
      <c r="U9" s="210">
        <v>444898</v>
      </c>
      <c r="V9" s="207">
        <v>1.62181531855017</v>
      </c>
      <c r="W9" s="211">
        <v>775013</v>
      </c>
      <c r="X9" s="210">
        <v>1439713</v>
      </c>
      <c r="Y9" s="207">
        <v>1.8576630327491299</v>
      </c>
      <c r="Z9" s="211">
        <v>287102</v>
      </c>
      <c r="AA9" s="210">
        <v>573465</v>
      </c>
      <c r="AB9" s="207">
        <v>1.99742600190873</v>
      </c>
      <c r="AC9" s="211">
        <v>1219271</v>
      </c>
      <c r="AD9" s="210">
        <v>2684616</v>
      </c>
      <c r="AE9" s="207">
        <v>2.2018205960774901</v>
      </c>
      <c r="AF9" s="211">
        <v>987021</v>
      </c>
      <c r="AG9" s="210">
        <v>2427411</v>
      </c>
      <c r="AH9" s="207">
        <v>2.4593306525393102</v>
      </c>
      <c r="AI9" s="211">
        <v>195377</v>
      </c>
      <c r="AJ9" s="210">
        <v>318605</v>
      </c>
      <c r="AK9" s="207">
        <v>1.6307190713338799</v>
      </c>
      <c r="AL9" s="211">
        <v>290417</v>
      </c>
      <c r="AM9" s="210">
        <v>528693</v>
      </c>
      <c r="AN9" s="207">
        <v>1.82046161209571</v>
      </c>
      <c r="AO9" s="74">
        <f t="shared" ref="AO9:AP70" si="0">SUM(B9,E9,H9,K9,N9,Q9,T9,W9,Z9,AC9,AF9,AI9,AL9)</f>
        <v>10056647</v>
      </c>
      <c r="AP9" s="44">
        <f t="shared" si="0"/>
        <v>20960665</v>
      </c>
      <c r="AQ9" s="38">
        <f>AP9/AO9</f>
        <v>2.0842597935474916</v>
      </c>
    </row>
    <row r="10" spans="1:43" s="97" customFormat="1" x14ac:dyDescent="0.2">
      <c r="A10" s="238" t="s">
        <v>17</v>
      </c>
      <c r="B10" s="29">
        <v>168723</v>
      </c>
      <c r="C10" s="138">
        <v>539578</v>
      </c>
      <c r="D10" s="207">
        <v>3.1980109410098199</v>
      </c>
      <c r="E10" s="205">
        <v>89931</v>
      </c>
      <c r="F10" s="206">
        <v>202057</v>
      </c>
      <c r="G10" s="207">
        <v>2.2468003246933801</v>
      </c>
      <c r="H10" s="208">
        <v>225078</v>
      </c>
      <c r="I10" s="209">
        <v>445173</v>
      </c>
      <c r="J10" s="207">
        <v>1.9778610081838299</v>
      </c>
      <c r="K10" s="208">
        <v>115552</v>
      </c>
      <c r="L10" s="210">
        <v>259571</v>
      </c>
      <c r="M10" s="207">
        <v>2.2463566186651902</v>
      </c>
      <c r="N10" s="211">
        <v>77697</v>
      </c>
      <c r="O10" s="210">
        <v>136410</v>
      </c>
      <c r="P10" s="207">
        <v>1.7556662419398401</v>
      </c>
      <c r="Q10" s="211">
        <v>120032</v>
      </c>
      <c r="R10" s="210">
        <v>321158</v>
      </c>
      <c r="S10" s="207">
        <v>2.6756031724873401</v>
      </c>
      <c r="T10" s="211">
        <v>11863</v>
      </c>
      <c r="U10" s="210">
        <v>26776</v>
      </c>
      <c r="V10" s="207">
        <v>2.2571019135125998</v>
      </c>
      <c r="W10" s="211">
        <v>35803</v>
      </c>
      <c r="X10" s="210">
        <v>78738</v>
      </c>
      <c r="Y10" s="207">
        <v>2.1992011842583001</v>
      </c>
      <c r="Z10" s="211">
        <v>32064</v>
      </c>
      <c r="AA10" s="210">
        <v>59978</v>
      </c>
      <c r="AB10" s="207">
        <v>1.8705713572854299</v>
      </c>
      <c r="AC10" s="211">
        <v>69572</v>
      </c>
      <c r="AD10" s="210">
        <v>211401</v>
      </c>
      <c r="AE10" s="207">
        <v>3.0385931121715601</v>
      </c>
      <c r="AF10" s="211">
        <v>69745</v>
      </c>
      <c r="AG10" s="210">
        <v>186987</v>
      </c>
      <c r="AH10" s="207">
        <v>2.6810093913542201</v>
      </c>
      <c r="AI10" s="211">
        <v>9370</v>
      </c>
      <c r="AJ10" s="210">
        <v>17732</v>
      </c>
      <c r="AK10" s="207">
        <v>1.8924226254002099</v>
      </c>
      <c r="AL10" s="211">
        <v>45718</v>
      </c>
      <c r="AM10" s="210">
        <v>110406</v>
      </c>
      <c r="AN10" s="207">
        <v>2.4149350365282798</v>
      </c>
      <c r="AO10" s="74">
        <f t="shared" si="0"/>
        <v>1071148</v>
      </c>
      <c r="AP10" s="44">
        <f t="shared" si="0"/>
        <v>2595965</v>
      </c>
      <c r="AQ10" s="38">
        <f t="shared" ref="AQ10:AQ73" si="1">AP10/AO10</f>
        <v>2.4235353097797878</v>
      </c>
    </row>
    <row r="11" spans="1:43" s="97" customFormat="1" x14ac:dyDescent="0.2">
      <c r="A11" s="238" t="s">
        <v>20</v>
      </c>
      <c r="B11" s="29">
        <v>14076</v>
      </c>
      <c r="C11" s="138">
        <v>42680</v>
      </c>
      <c r="D11" s="207">
        <v>3.0321113952827501</v>
      </c>
      <c r="E11" s="205">
        <v>7101</v>
      </c>
      <c r="F11" s="206">
        <v>15027</v>
      </c>
      <c r="G11" s="207">
        <v>2.11618081960287</v>
      </c>
      <c r="H11" s="208">
        <v>43468</v>
      </c>
      <c r="I11" s="209">
        <v>77041</v>
      </c>
      <c r="J11" s="207">
        <v>1.7723612772614299</v>
      </c>
      <c r="K11" s="208">
        <v>22772</v>
      </c>
      <c r="L11" s="210">
        <v>42462</v>
      </c>
      <c r="M11" s="207">
        <v>1.86465835236255</v>
      </c>
      <c r="N11" s="211">
        <v>22726</v>
      </c>
      <c r="O11" s="210">
        <v>37933</v>
      </c>
      <c r="P11" s="207">
        <v>1.66914547214644</v>
      </c>
      <c r="Q11" s="211">
        <v>45384</v>
      </c>
      <c r="R11" s="210">
        <v>93186</v>
      </c>
      <c r="S11" s="207">
        <v>2.0532786885245899</v>
      </c>
      <c r="T11" s="211">
        <v>20063</v>
      </c>
      <c r="U11" s="210">
        <v>36651</v>
      </c>
      <c r="V11" s="207">
        <v>1.8267955938792799</v>
      </c>
      <c r="W11" s="211">
        <v>109421</v>
      </c>
      <c r="X11" s="210">
        <v>196866</v>
      </c>
      <c r="Y11" s="207">
        <v>1.7991610385575001</v>
      </c>
      <c r="Z11" s="211">
        <v>122363</v>
      </c>
      <c r="AA11" s="210">
        <v>205142</v>
      </c>
      <c r="AB11" s="207">
        <v>1.67650351822038</v>
      </c>
      <c r="AC11" s="211">
        <v>76413</v>
      </c>
      <c r="AD11" s="210">
        <v>168845</v>
      </c>
      <c r="AE11" s="207">
        <v>2.2096371036342002</v>
      </c>
      <c r="AF11" s="211">
        <v>16366</v>
      </c>
      <c r="AG11" s="210">
        <v>34032</v>
      </c>
      <c r="AH11" s="207">
        <v>2.0794329707931101</v>
      </c>
      <c r="AI11" s="211">
        <v>16301</v>
      </c>
      <c r="AJ11" s="210">
        <v>26435</v>
      </c>
      <c r="AK11" s="207">
        <v>1.6216796515551199</v>
      </c>
      <c r="AL11" s="211">
        <v>7001</v>
      </c>
      <c r="AM11" s="210">
        <v>12705</v>
      </c>
      <c r="AN11" s="207">
        <v>1.8147407513212399</v>
      </c>
      <c r="AO11" s="74">
        <f t="shared" si="0"/>
        <v>523455</v>
      </c>
      <c r="AP11" s="44">
        <f t="shared" si="0"/>
        <v>989005</v>
      </c>
      <c r="AQ11" s="38">
        <f t="shared" si="1"/>
        <v>1.8893792207544107</v>
      </c>
    </row>
    <row r="12" spans="1:43" s="97" customFormat="1" x14ac:dyDescent="0.2">
      <c r="A12" s="238" t="s">
        <v>122</v>
      </c>
      <c r="B12" s="29">
        <v>10868</v>
      </c>
      <c r="C12" s="138">
        <v>30756</v>
      </c>
      <c r="D12" s="207">
        <v>2.82995951417004</v>
      </c>
      <c r="E12" s="205">
        <v>3451</v>
      </c>
      <c r="F12" s="206">
        <v>9196</v>
      </c>
      <c r="G12" s="207">
        <v>2.6647348594610301</v>
      </c>
      <c r="H12" s="208">
        <v>80780</v>
      </c>
      <c r="I12" s="209">
        <v>165301</v>
      </c>
      <c r="J12" s="207">
        <v>2.0463109680614</v>
      </c>
      <c r="K12" s="208">
        <v>27467</v>
      </c>
      <c r="L12" s="210">
        <v>58726</v>
      </c>
      <c r="M12" s="207">
        <v>2.1380565769832902</v>
      </c>
      <c r="N12" s="211">
        <v>14414</v>
      </c>
      <c r="O12" s="210">
        <v>34278</v>
      </c>
      <c r="P12" s="207">
        <v>2.3781046205078402</v>
      </c>
      <c r="Q12" s="211">
        <v>35146</v>
      </c>
      <c r="R12" s="210">
        <v>84169</v>
      </c>
      <c r="S12" s="207">
        <v>2.3948386729642102</v>
      </c>
      <c r="T12" s="211">
        <v>1299</v>
      </c>
      <c r="U12" s="210">
        <v>3250</v>
      </c>
      <c r="V12" s="207">
        <v>2.5019245573518099</v>
      </c>
      <c r="W12" s="211">
        <v>18567</v>
      </c>
      <c r="X12" s="210">
        <v>47469</v>
      </c>
      <c r="Y12" s="207">
        <v>2.5566327354984701</v>
      </c>
      <c r="Z12" s="211">
        <v>35310</v>
      </c>
      <c r="AA12" s="210">
        <v>80199</v>
      </c>
      <c r="AB12" s="207">
        <v>2.2712829226847902</v>
      </c>
      <c r="AC12" s="211">
        <v>25341</v>
      </c>
      <c r="AD12" s="210">
        <v>61403</v>
      </c>
      <c r="AE12" s="207">
        <v>2.4230693342804202</v>
      </c>
      <c r="AF12" s="211">
        <v>10342</v>
      </c>
      <c r="AG12" s="210">
        <v>24014</v>
      </c>
      <c r="AH12" s="207">
        <v>2.3219880100560801</v>
      </c>
      <c r="AI12" s="211">
        <v>1108</v>
      </c>
      <c r="AJ12" s="210">
        <v>2392</v>
      </c>
      <c r="AK12" s="207">
        <v>2.1588447653429599</v>
      </c>
      <c r="AL12" s="211">
        <v>2100</v>
      </c>
      <c r="AM12" s="210">
        <v>9274</v>
      </c>
      <c r="AN12" s="207">
        <v>4.4161904761904802</v>
      </c>
      <c r="AO12" s="74">
        <f t="shared" si="0"/>
        <v>266193</v>
      </c>
      <c r="AP12" s="44">
        <f t="shared" si="0"/>
        <v>610427</v>
      </c>
      <c r="AQ12" s="38">
        <f t="shared" si="1"/>
        <v>2.2931745012077704</v>
      </c>
    </row>
    <row r="13" spans="1:43" s="97" customFormat="1" x14ac:dyDescent="0.2">
      <c r="A13" s="238" t="s">
        <v>19</v>
      </c>
      <c r="B13" s="29">
        <v>26730</v>
      </c>
      <c r="C13" s="138">
        <v>65277</v>
      </c>
      <c r="D13" s="207">
        <v>2.4420875420875401</v>
      </c>
      <c r="E13" s="205">
        <v>8547</v>
      </c>
      <c r="F13" s="206">
        <v>24412</v>
      </c>
      <c r="G13" s="207">
        <v>2.8562068562068599</v>
      </c>
      <c r="H13" s="208">
        <v>39531</v>
      </c>
      <c r="I13" s="209">
        <v>85125</v>
      </c>
      <c r="J13" s="207">
        <v>2.1533733019655501</v>
      </c>
      <c r="K13" s="208">
        <v>16317</v>
      </c>
      <c r="L13" s="210">
        <v>31544</v>
      </c>
      <c r="M13" s="207">
        <v>1.9331985046270801</v>
      </c>
      <c r="N13" s="211">
        <v>14007</v>
      </c>
      <c r="O13" s="210">
        <v>27583</v>
      </c>
      <c r="P13" s="207">
        <v>1.9692296708788499</v>
      </c>
      <c r="Q13" s="211">
        <v>16093</v>
      </c>
      <c r="R13" s="210">
        <v>33597</v>
      </c>
      <c r="S13" s="207">
        <v>2.0876778723668701</v>
      </c>
      <c r="T13" s="211">
        <v>4541</v>
      </c>
      <c r="U13" s="210">
        <v>13454</v>
      </c>
      <c r="V13" s="207">
        <v>2.9627835278573</v>
      </c>
      <c r="W13" s="211">
        <v>19912</v>
      </c>
      <c r="X13" s="210">
        <v>44113</v>
      </c>
      <c r="Y13" s="207">
        <v>2.2153977501004398</v>
      </c>
      <c r="Z13" s="211">
        <v>26284</v>
      </c>
      <c r="AA13" s="210">
        <v>52673</v>
      </c>
      <c r="AB13" s="207">
        <v>2.0039948257495102</v>
      </c>
      <c r="AC13" s="211">
        <v>17489</v>
      </c>
      <c r="AD13" s="210">
        <v>41359</v>
      </c>
      <c r="AE13" s="207">
        <v>2.36485791068672</v>
      </c>
      <c r="AF13" s="211">
        <v>53667</v>
      </c>
      <c r="AG13" s="210">
        <v>99487</v>
      </c>
      <c r="AH13" s="207">
        <v>1.85378351687257</v>
      </c>
      <c r="AI13" s="211">
        <v>3508</v>
      </c>
      <c r="AJ13" s="210">
        <v>5889</v>
      </c>
      <c r="AK13" s="207">
        <v>1.67873432155074</v>
      </c>
      <c r="AL13" s="211">
        <v>7681</v>
      </c>
      <c r="AM13" s="210">
        <v>21475</v>
      </c>
      <c r="AN13" s="207">
        <v>2.7958599140736902</v>
      </c>
      <c r="AO13" s="74">
        <f t="shared" si="0"/>
        <v>254307</v>
      </c>
      <c r="AP13" s="44">
        <f t="shared" si="0"/>
        <v>545988</v>
      </c>
      <c r="AQ13" s="38">
        <f t="shared" si="1"/>
        <v>2.1469641024431101</v>
      </c>
    </row>
    <row r="14" spans="1:43" s="97" customFormat="1" x14ac:dyDescent="0.2">
      <c r="A14" s="238" t="s">
        <v>21</v>
      </c>
      <c r="B14" s="29">
        <v>13217</v>
      </c>
      <c r="C14" s="138">
        <v>43924</v>
      </c>
      <c r="D14" s="207">
        <v>3.3232957554664502</v>
      </c>
      <c r="E14" s="205">
        <v>4981</v>
      </c>
      <c r="F14" s="206">
        <v>10341</v>
      </c>
      <c r="G14" s="207">
        <v>2.0760891387271601</v>
      </c>
      <c r="H14" s="208">
        <v>25968</v>
      </c>
      <c r="I14" s="209">
        <v>48825</v>
      </c>
      <c r="J14" s="207">
        <v>1.88019870609982</v>
      </c>
      <c r="K14" s="208">
        <v>35017</v>
      </c>
      <c r="L14" s="210">
        <v>53103</v>
      </c>
      <c r="M14" s="207">
        <v>1.5164919896050499</v>
      </c>
      <c r="N14" s="211">
        <v>31444</v>
      </c>
      <c r="O14" s="210">
        <v>43214</v>
      </c>
      <c r="P14" s="207">
        <v>1.3743162447525801</v>
      </c>
      <c r="Q14" s="211">
        <v>24533</v>
      </c>
      <c r="R14" s="210">
        <v>61877</v>
      </c>
      <c r="S14" s="207">
        <v>2.52219459503526</v>
      </c>
      <c r="T14" s="211">
        <v>1438</v>
      </c>
      <c r="U14" s="210">
        <v>3125</v>
      </c>
      <c r="V14" s="207">
        <v>2.1731571627260098</v>
      </c>
      <c r="W14" s="211">
        <v>7781</v>
      </c>
      <c r="X14" s="210">
        <v>16769</v>
      </c>
      <c r="Y14" s="207">
        <v>2.1551214496851299</v>
      </c>
      <c r="Z14" s="211">
        <v>11153</v>
      </c>
      <c r="AA14" s="210">
        <v>20475</v>
      </c>
      <c r="AB14" s="207">
        <v>1.83582892495293</v>
      </c>
      <c r="AC14" s="211">
        <v>17013</v>
      </c>
      <c r="AD14" s="210">
        <v>48281</v>
      </c>
      <c r="AE14" s="207">
        <v>2.8378886733674298</v>
      </c>
      <c r="AF14" s="211">
        <v>16780</v>
      </c>
      <c r="AG14" s="210">
        <v>27991</v>
      </c>
      <c r="AH14" s="207">
        <v>1.6681168057211</v>
      </c>
      <c r="AI14" s="211">
        <v>1137</v>
      </c>
      <c r="AJ14" s="210">
        <v>2084</v>
      </c>
      <c r="AK14" s="207">
        <v>1.83289357959543</v>
      </c>
      <c r="AL14" s="211">
        <v>12111</v>
      </c>
      <c r="AM14" s="210">
        <v>17061</v>
      </c>
      <c r="AN14" s="207">
        <v>1.4087193460490499</v>
      </c>
      <c r="AO14" s="74">
        <f t="shared" si="0"/>
        <v>202573</v>
      </c>
      <c r="AP14" s="44">
        <f t="shared" si="0"/>
        <v>397070</v>
      </c>
      <c r="AQ14" s="38">
        <f t="shared" si="1"/>
        <v>1.9601328903654485</v>
      </c>
    </row>
    <row r="15" spans="1:43" s="97" customFormat="1" x14ac:dyDescent="0.2">
      <c r="A15" s="238" t="s">
        <v>18</v>
      </c>
      <c r="B15" s="29">
        <v>6708</v>
      </c>
      <c r="C15" s="138">
        <v>27831</v>
      </c>
      <c r="D15" s="207">
        <v>4.1489266547406096</v>
      </c>
      <c r="E15" s="205">
        <v>1747</v>
      </c>
      <c r="F15" s="206">
        <v>5742</v>
      </c>
      <c r="G15" s="207">
        <v>3.2867773325701202</v>
      </c>
      <c r="H15" s="208">
        <v>31838</v>
      </c>
      <c r="I15" s="209">
        <v>73687</v>
      </c>
      <c r="J15" s="207">
        <v>2.3144355801243801</v>
      </c>
      <c r="K15" s="208">
        <v>8104</v>
      </c>
      <c r="L15" s="210">
        <v>22186</v>
      </c>
      <c r="M15" s="207">
        <v>2.7376604146100698</v>
      </c>
      <c r="N15" s="211">
        <v>7597</v>
      </c>
      <c r="O15" s="210">
        <v>17130</v>
      </c>
      <c r="P15" s="207">
        <v>2.2548374358299301</v>
      </c>
      <c r="Q15" s="211">
        <v>14303</v>
      </c>
      <c r="R15" s="210">
        <v>40566</v>
      </c>
      <c r="S15" s="207">
        <v>2.8361882122631599</v>
      </c>
      <c r="T15" s="211">
        <v>893</v>
      </c>
      <c r="U15" s="210">
        <v>2114</v>
      </c>
      <c r="V15" s="207">
        <v>2.3673012318029101</v>
      </c>
      <c r="W15" s="211">
        <v>10180</v>
      </c>
      <c r="X15" s="210">
        <v>24384</v>
      </c>
      <c r="Y15" s="207">
        <v>2.3952848722986202</v>
      </c>
      <c r="Z15" s="211">
        <v>28096</v>
      </c>
      <c r="AA15" s="210">
        <v>60557</v>
      </c>
      <c r="AB15" s="207">
        <v>2.15536019362187</v>
      </c>
      <c r="AC15" s="211">
        <v>13562</v>
      </c>
      <c r="AD15" s="210">
        <v>45079</v>
      </c>
      <c r="AE15" s="207">
        <v>3.3239197758442698</v>
      </c>
      <c r="AF15" s="211">
        <v>4069</v>
      </c>
      <c r="AG15" s="210">
        <v>8803</v>
      </c>
      <c r="AH15" s="207">
        <v>2.1634308183829001</v>
      </c>
      <c r="AI15" s="211">
        <v>525</v>
      </c>
      <c r="AJ15" s="210">
        <v>1209</v>
      </c>
      <c r="AK15" s="207">
        <v>2.3028571428571398</v>
      </c>
      <c r="AL15" s="211">
        <v>1448</v>
      </c>
      <c r="AM15" s="210">
        <v>4586</v>
      </c>
      <c r="AN15" s="207">
        <v>3.1671270718232001</v>
      </c>
      <c r="AO15" s="74">
        <f t="shared" si="0"/>
        <v>129070</v>
      </c>
      <c r="AP15" s="44">
        <f t="shared" si="0"/>
        <v>333874</v>
      </c>
      <c r="AQ15" s="38">
        <f t="shared" si="1"/>
        <v>2.5867668706903233</v>
      </c>
    </row>
    <row r="16" spans="1:43" s="97" customFormat="1" x14ac:dyDescent="0.2">
      <c r="A16" s="238" t="s">
        <v>22</v>
      </c>
      <c r="B16" s="29">
        <v>15283</v>
      </c>
      <c r="C16" s="138">
        <v>103426</v>
      </c>
      <c r="D16" s="207">
        <v>6.7673886017143197</v>
      </c>
      <c r="E16" s="205">
        <v>1910</v>
      </c>
      <c r="F16" s="206">
        <v>3634</v>
      </c>
      <c r="G16" s="207">
        <v>1.90261780104712</v>
      </c>
      <c r="H16" s="208">
        <v>9897</v>
      </c>
      <c r="I16" s="209">
        <v>19379</v>
      </c>
      <c r="J16" s="207">
        <v>1.95806810144488</v>
      </c>
      <c r="K16" s="208">
        <v>15748</v>
      </c>
      <c r="L16" s="210">
        <v>26135</v>
      </c>
      <c r="M16" s="207">
        <v>1.6595758191516401</v>
      </c>
      <c r="N16" s="211">
        <v>8472</v>
      </c>
      <c r="O16" s="210">
        <v>12675</v>
      </c>
      <c r="P16" s="207">
        <v>1.49610481586402</v>
      </c>
      <c r="Q16" s="211">
        <v>10680</v>
      </c>
      <c r="R16" s="210">
        <v>27499</v>
      </c>
      <c r="S16" s="207">
        <v>2.5748127340823999</v>
      </c>
      <c r="T16" s="211">
        <v>1581</v>
      </c>
      <c r="U16" s="210">
        <v>3657</v>
      </c>
      <c r="V16" s="207">
        <v>2.3130929791271302</v>
      </c>
      <c r="W16" s="211">
        <v>12258</v>
      </c>
      <c r="X16" s="210">
        <v>38844</v>
      </c>
      <c r="Y16" s="207">
        <v>3.1688693098384699</v>
      </c>
      <c r="Z16" s="211">
        <v>10972</v>
      </c>
      <c r="AA16" s="210">
        <v>22279</v>
      </c>
      <c r="AB16" s="207">
        <v>2.0305322639445902</v>
      </c>
      <c r="AC16" s="211">
        <v>13842</v>
      </c>
      <c r="AD16" s="210">
        <v>54234</v>
      </c>
      <c r="AE16" s="207">
        <v>3.91807542262679</v>
      </c>
      <c r="AF16" s="211">
        <v>6303</v>
      </c>
      <c r="AG16" s="210">
        <v>10919</v>
      </c>
      <c r="AH16" s="207">
        <v>1.73234967475805</v>
      </c>
      <c r="AI16" s="211">
        <v>1232</v>
      </c>
      <c r="AJ16" s="210">
        <v>2128</v>
      </c>
      <c r="AK16" s="207">
        <v>1.72727272727273</v>
      </c>
      <c r="AL16" s="211">
        <v>3115</v>
      </c>
      <c r="AM16" s="210">
        <v>4551</v>
      </c>
      <c r="AN16" s="207">
        <v>1.4609951845906901</v>
      </c>
      <c r="AO16" s="74">
        <f t="shared" si="0"/>
        <v>111293</v>
      </c>
      <c r="AP16" s="44">
        <f t="shared" si="0"/>
        <v>329360</v>
      </c>
      <c r="AQ16" s="38">
        <f t="shared" si="1"/>
        <v>2.9593954696162381</v>
      </c>
    </row>
    <row r="17" spans="1:43" s="97" customFormat="1" x14ac:dyDescent="0.2">
      <c r="A17" s="238" t="s">
        <v>24</v>
      </c>
      <c r="B17" s="29">
        <v>14060</v>
      </c>
      <c r="C17" s="138">
        <v>33719</v>
      </c>
      <c r="D17" s="207">
        <v>2.3982219061166399</v>
      </c>
      <c r="E17" s="205">
        <v>11547</v>
      </c>
      <c r="F17" s="206">
        <v>28056</v>
      </c>
      <c r="G17" s="207">
        <v>2.42972200571577</v>
      </c>
      <c r="H17" s="208">
        <v>29057</v>
      </c>
      <c r="I17" s="209">
        <v>57093</v>
      </c>
      <c r="J17" s="207">
        <v>1.9648621674639499</v>
      </c>
      <c r="K17" s="208">
        <v>8750</v>
      </c>
      <c r="L17" s="210">
        <v>20491</v>
      </c>
      <c r="M17" s="207">
        <v>2.3418285714285698</v>
      </c>
      <c r="N17" s="211">
        <v>4923</v>
      </c>
      <c r="O17" s="210">
        <v>10613</v>
      </c>
      <c r="P17" s="207">
        <v>2.1557993093642098</v>
      </c>
      <c r="Q17" s="211">
        <v>10033</v>
      </c>
      <c r="R17" s="210">
        <v>22401</v>
      </c>
      <c r="S17" s="207">
        <v>2.23273198445131</v>
      </c>
      <c r="T17" s="211">
        <v>1066</v>
      </c>
      <c r="U17" s="210">
        <v>3227</v>
      </c>
      <c r="V17" s="207">
        <v>3.0272045028142598</v>
      </c>
      <c r="W17" s="211">
        <v>3381</v>
      </c>
      <c r="X17" s="210">
        <v>7108</v>
      </c>
      <c r="Y17" s="207">
        <v>2.1023365868086401</v>
      </c>
      <c r="Z17" s="211">
        <v>4366</v>
      </c>
      <c r="AA17" s="210">
        <v>7910</v>
      </c>
      <c r="AB17" s="207">
        <v>1.8117269812185099</v>
      </c>
      <c r="AC17" s="211">
        <v>7459</v>
      </c>
      <c r="AD17" s="210">
        <v>18358</v>
      </c>
      <c r="AE17" s="207">
        <v>2.4611878267864302</v>
      </c>
      <c r="AF17" s="211">
        <v>5396</v>
      </c>
      <c r="AG17" s="210">
        <v>12236</v>
      </c>
      <c r="AH17" s="207">
        <v>2.2676056338028201</v>
      </c>
      <c r="AI17" s="211">
        <v>968</v>
      </c>
      <c r="AJ17" s="210">
        <v>2438</v>
      </c>
      <c r="AK17" s="207">
        <v>2.5185950413223099</v>
      </c>
      <c r="AL17" s="211">
        <v>6123</v>
      </c>
      <c r="AM17" s="210">
        <v>16549</v>
      </c>
      <c r="AN17" s="207">
        <v>2.7027600849256901</v>
      </c>
      <c r="AO17" s="74">
        <f t="shared" si="0"/>
        <v>107129</v>
      </c>
      <c r="AP17" s="44">
        <f t="shared" si="0"/>
        <v>240199</v>
      </c>
      <c r="AQ17" s="38">
        <f t="shared" si="1"/>
        <v>2.2421473177197586</v>
      </c>
    </row>
    <row r="18" spans="1:43" s="97" customFormat="1" x14ac:dyDescent="0.2">
      <c r="A18" s="238" t="s">
        <v>88</v>
      </c>
      <c r="B18" s="29">
        <v>1995</v>
      </c>
      <c r="C18" s="138">
        <v>7094</v>
      </c>
      <c r="D18" s="207">
        <v>3.5558897243107799</v>
      </c>
      <c r="E18" s="205">
        <v>654</v>
      </c>
      <c r="F18" s="206">
        <v>1530</v>
      </c>
      <c r="G18" s="207">
        <v>2.3394495412844001</v>
      </c>
      <c r="H18" s="208">
        <v>28035</v>
      </c>
      <c r="I18" s="209">
        <v>62147</v>
      </c>
      <c r="J18" s="207">
        <v>2.2167647583377899</v>
      </c>
      <c r="K18" s="208">
        <v>9325</v>
      </c>
      <c r="L18" s="210">
        <v>23751</v>
      </c>
      <c r="M18" s="207">
        <v>2.54702412868633</v>
      </c>
      <c r="N18" s="211">
        <v>435</v>
      </c>
      <c r="O18" s="210">
        <v>1340</v>
      </c>
      <c r="P18" s="207">
        <v>3.0804597701149401</v>
      </c>
      <c r="Q18" s="211">
        <v>22158</v>
      </c>
      <c r="R18" s="210">
        <v>60086</v>
      </c>
      <c r="S18" s="207">
        <v>2.71170683274664</v>
      </c>
      <c r="T18" s="211">
        <v>108</v>
      </c>
      <c r="U18" s="210">
        <v>437</v>
      </c>
      <c r="V18" s="207">
        <v>4.0462962962963003</v>
      </c>
      <c r="W18" s="211">
        <v>5159</v>
      </c>
      <c r="X18" s="210">
        <v>14837</v>
      </c>
      <c r="Y18" s="207">
        <v>2.87594495057182</v>
      </c>
      <c r="Z18" s="211">
        <v>17815</v>
      </c>
      <c r="AA18" s="210">
        <v>54118</v>
      </c>
      <c r="AB18" s="207">
        <v>3.0377771540836398</v>
      </c>
      <c r="AC18" s="211">
        <v>2655</v>
      </c>
      <c r="AD18" s="210">
        <v>7454</v>
      </c>
      <c r="AE18" s="207">
        <v>2.8075329566854998</v>
      </c>
      <c r="AF18" s="211">
        <v>2307</v>
      </c>
      <c r="AG18" s="210">
        <v>5107</v>
      </c>
      <c r="AH18" s="207">
        <v>2.2136974425661</v>
      </c>
      <c r="AI18" s="211">
        <v>39</v>
      </c>
      <c r="AJ18" s="210">
        <v>52</v>
      </c>
      <c r="AK18" s="207">
        <v>1.3333333333333299</v>
      </c>
      <c r="AL18" s="211">
        <v>263</v>
      </c>
      <c r="AM18" s="210">
        <v>435</v>
      </c>
      <c r="AN18" s="207">
        <v>1.65399239543726</v>
      </c>
      <c r="AO18" s="74">
        <f t="shared" si="0"/>
        <v>90948</v>
      </c>
      <c r="AP18" s="44">
        <f t="shared" si="0"/>
        <v>238388</v>
      </c>
      <c r="AQ18" s="38">
        <f t="shared" si="1"/>
        <v>2.6211461494480361</v>
      </c>
    </row>
    <row r="19" spans="1:43" s="97" customFormat="1" x14ac:dyDescent="0.2">
      <c r="A19" s="238" t="s">
        <v>23</v>
      </c>
      <c r="B19" s="29">
        <v>2621</v>
      </c>
      <c r="C19" s="138">
        <v>7101</v>
      </c>
      <c r="D19" s="207">
        <v>2.7092712705074402</v>
      </c>
      <c r="E19" s="205">
        <v>1930</v>
      </c>
      <c r="F19" s="206">
        <v>5465</v>
      </c>
      <c r="G19" s="207">
        <v>2.8316062176165802</v>
      </c>
      <c r="H19" s="208">
        <v>20987</v>
      </c>
      <c r="I19" s="209">
        <v>45199</v>
      </c>
      <c r="J19" s="207">
        <v>2.1536665554867298</v>
      </c>
      <c r="K19" s="208">
        <v>5538</v>
      </c>
      <c r="L19" s="210">
        <v>10260</v>
      </c>
      <c r="M19" s="207">
        <v>1.8526543878656601</v>
      </c>
      <c r="N19" s="211">
        <v>7037</v>
      </c>
      <c r="O19" s="210">
        <v>16095</v>
      </c>
      <c r="P19" s="207">
        <v>2.28719624840131</v>
      </c>
      <c r="Q19" s="211">
        <v>11547</v>
      </c>
      <c r="R19" s="210">
        <v>23984</v>
      </c>
      <c r="S19" s="207">
        <v>2.07707629687365</v>
      </c>
      <c r="T19" s="211">
        <v>1129</v>
      </c>
      <c r="U19" s="210">
        <v>2910</v>
      </c>
      <c r="V19" s="207">
        <v>2.5775022143489799</v>
      </c>
      <c r="W19" s="211">
        <v>8552</v>
      </c>
      <c r="X19" s="210">
        <v>20252</v>
      </c>
      <c r="Y19" s="207">
        <v>2.3681010289990598</v>
      </c>
      <c r="Z19" s="211">
        <v>21556</v>
      </c>
      <c r="AA19" s="210">
        <v>42972</v>
      </c>
      <c r="AB19" s="207">
        <v>1.99350528855075</v>
      </c>
      <c r="AC19" s="211">
        <v>6671</v>
      </c>
      <c r="AD19" s="210">
        <v>15303</v>
      </c>
      <c r="AE19" s="207">
        <v>2.2939589266976501</v>
      </c>
      <c r="AF19" s="211">
        <v>3950</v>
      </c>
      <c r="AG19" s="210">
        <v>8730</v>
      </c>
      <c r="AH19" s="207">
        <v>2.2101265822784799</v>
      </c>
      <c r="AI19" s="211">
        <v>2146</v>
      </c>
      <c r="AJ19" s="210">
        <v>3525</v>
      </c>
      <c r="AK19" s="207">
        <v>1.6425908667288001</v>
      </c>
      <c r="AL19" s="211">
        <v>1463</v>
      </c>
      <c r="AM19" s="210">
        <v>3783</v>
      </c>
      <c r="AN19" s="207">
        <v>2.5857826384142202</v>
      </c>
      <c r="AO19" s="74">
        <f t="shared" si="0"/>
        <v>95127</v>
      </c>
      <c r="AP19" s="44">
        <f t="shared" si="0"/>
        <v>205579</v>
      </c>
      <c r="AQ19" s="38">
        <f t="shared" si="1"/>
        <v>2.1611004236441809</v>
      </c>
    </row>
    <row r="20" spans="1:43" s="97" customFormat="1" x14ac:dyDescent="0.2">
      <c r="A20" s="238" t="s">
        <v>76</v>
      </c>
      <c r="B20" s="29">
        <v>16071</v>
      </c>
      <c r="C20" s="138">
        <v>81605</v>
      </c>
      <c r="D20" s="207">
        <v>5.0777798519071604</v>
      </c>
      <c r="E20" s="205">
        <v>2155</v>
      </c>
      <c r="F20" s="206">
        <v>7967</v>
      </c>
      <c r="G20" s="207">
        <v>3.6969837587007</v>
      </c>
      <c r="H20" s="208">
        <v>9313</v>
      </c>
      <c r="I20" s="209">
        <v>25529</v>
      </c>
      <c r="J20" s="207">
        <v>2.7412219478148798</v>
      </c>
      <c r="K20" s="208">
        <v>3339</v>
      </c>
      <c r="L20" s="210">
        <v>9598</v>
      </c>
      <c r="M20" s="207">
        <v>2.8745133273435202</v>
      </c>
      <c r="N20" s="211">
        <v>2668</v>
      </c>
      <c r="O20" s="210">
        <v>7735</v>
      </c>
      <c r="P20" s="207">
        <v>2.8991754122938498</v>
      </c>
      <c r="Q20" s="211">
        <v>5113</v>
      </c>
      <c r="R20" s="210">
        <v>17507</v>
      </c>
      <c r="S20" s="207">
        <v>3.4240172110307099</v>
      </c>
      <c r="T20" s="211">
        <v>515</v>
      </c>
      <c r="U20" s="210">
        <v>2691</v>
      </c>
      <c r="V20" s="207">
        <v>5.2252427184465997</v>
      </c>
      <c r="W20" s="211">
        <v>2158</v>
      </c>
      <c r="X20" s="210">
        <v>5332</v>
      </c>
      <c r="Y20" s="207">
        <v>2.4708063021315998</v>
      </c>
      <c r="Z20" s="211">
        <v>4755</v>
      </c>
      <c r="AA20" s="210">
        <v>9616</v>
      </c>
      <c r="AB20" s="207">
        <v>2.02229232386961</v>
      </c>
      <c r="AC20" s="211">
        <v>3998</v>
      </c>
      <c r="AD20" s="210">
        <v>13110</v>
      </c>
      <c r="AE20" s="207">
        <v>3.2791395697848902</v>
      </c>
      <c r="AF20" s="211">
        <v>2371</v>
      </c>
      <c r="AG20" s="210">
        <v>4766</v>
      </c>
      <c r="AH20" s="207">
        <v>2.0101223112610702</v>
      </c>
      <c r="AI20" s="211">
        <v>496</v>
      </c>
      <c r="AJ20" s="210">
        <v>1077</v>
      </c>
      <c r="AK20" s="207">
        <v>2.1713709677419399</v>
      </c>
      <c r="AL20" s="211">
        <v>1601</v>
      </c>
      <c r="AM20" s="210">
        <v>9465</v>
      </c>
      <c r="AN20" s="207">
        <v>5.9119300437226698</v>
      </c>
      <c r="AO20" s="74">
        <f t="shared" si="0"/>
        <v>54553</v>
      </c>
      <c r="AP20" s="44">
        <f t="shared" si="0"/>
        <v>195998</v>
      </c>
      <c r="AQ20" s="38">
        <f t="shared" si="1"/>
        <v>3.5927996627133245</v>
      </c>
    </row>
    <row r="21" spans="1:43" s="97" customFormat="1" x14ac:dyDescent="0.2">
      <c r="A21" s="238" t="s">
        <v>125</v>
      </c>
      <c r="B21" s="29">
        <v>322</v>
      </c>
      <c r="C21" s="138">
        <v>800</v>
      </c>
      <c r="D21" s="207">
        <v>2.4844720496894399</v>
      </c>
      <c r="E21" s="205">
        <v>488</v>
      </c>
      <c r="F21" s="206">
        <v>2422</v>
      </c>
      <c r="G21" s="207">
        <v>4.9631147540983598</v>
      </c>
      <c r="H21" s="208">
        <v>4469</v>
      </c>
      <c r="I21" s="209">
        <v>11972</v>
      </c>
      <c r="J21" s="207">
        <v>2.6788990825688099</v>
      </c>
      <c r="K21" s="208">
        <v>2265</v>
      </c>
      <c r="L21" s="210">
        <v>6554</v>
      </c>
      <c r="M21" s="207">
        <v>2.8935982339955899</v>
      </c>
      <c r="N21" s="211">
        <v>500</v>
      </c>
      <c r="O21" s="210">
        <v>1746</v>
      </c>
      <c r="P21" s="207">
        <v>3.492</v>
      </c>
      <c r="Q21" s="211">
        <v>10440</v>
      </c>
      <c r="R21" s="210">
        <v>26208</v>
      </c>
      <c r="S21" s="207">
        <v>2.5103448275862101</v>
      </c>
      <c r="T21" s="211">
        <v>49</v>
      </c>
      <c r="U21" s="210">
        <v>116</v>
      </c>
      <c r="V21" s="207">
        <v>2.3673469387755102</v>
      </c>
      <c r="W21" s="211">
        <v>3260</v>
      </c>
      <c r="X21" s="210">
        <v>10653</v>
      </c>
      <c r="Y21" s="207">
        <v>3.2677914110429498</v>
      </c>
      <c r="Z21" s="211">
        <v>13322</v>
      </c>
      <c r="AA21" s="210">
        <v>38874</v>
      </c>
      <c r="AB21" s="207">
        <v>2.9180303257769098</v>
      </c>
      <c r="AC21" s="211">
        <v>655</v>
      </c>
      <c r="AD21" s="210">
        <v>1698</v>
      </c>
      <c r="AE21" s="207">
        <v>2.5923664122137402</v>
      </c>
      <c r="AF21" s="211">
        <v>1198</v>
      </c>
      <c r="AG21" s="210">
        <v>2857</v>
      </c>
      <c r="AH21" s="207">
        <v>2.38480801335559</v>
      </c>
      <c r="AI21" s="211">
        <v>66</v>
      </c>
      <c r="AJ21" s="210">
        <v>97</v>
      </c>
      <c r="AK21" s="207">
        <v>1.4696969696969699</v>
      </c>
      <c r="AL21" s="211">
        <v>107</v>
      </c>
      <c r="AM21" s="210">
        <v>198</v>
      </c>
      <c r="AN21" s="207">
        <v>1.8504672897196299</v>
      </c>
      <c r="AO21" s="74">
        <f t="shared" si="0"/>
        <v>37141</v>
      </c>
      <c r="AP21" s="44">
        <f t="shared" si="0"/>
        <v>104195</v>
      </c>
      <c r="AQ21" s="38">
        <f t="shared" si="1"/>
        <v>2.8053902695134756</v>
      </c>
    </row>
    <row r="22" spans="1:43" s="97" customFormat="1" x14ac:dyDescent="0.2">
      <c r="A22" s="238" t="s">
        <v>75</v>
      </c>
      <c r="B22" s="29">
        <v>1967</v>
      </c>
      <c r="C22" s="138">
        <v>9599</v>
      </c>
      <c r="D22" s="207">
        <v>4.8800203355363498</v>
      </c>
      <c r="E22" s="205">
        <v>1315</v>
      </c>
      <c r="F22" s="206">
        <v>6616</v>
      </c>
      <c r="G22" s="207">
        <v>5.0311787072243401</v>
      </c>
      <c r="H22" s="208">
        <v>7458</v>
      </c>
      <c r="I22" s="209">
        <v>20189</v>
      </c>
      <c r="J22" s="207">
        <v>2.7070260123357501</v>
      </c>
      <c r="K22" s="208">
        <v>2411</v>
      </c>
      <c r="L22" s="210">
        <v>10408</v>
      </c>
      <c r="M22" s="207">
        <v>4.31688096225633</v>
      </c>
      <c r="N22" s="211">
        <v>1241</v>
      </c>
      <c r="O22" s="210">
        <v>4498</v>
      </c>
      <c r="P22" s="207">
        <v>3.6244963738920202</v>
      </c>
      <c r="Q22" s="211">
        <v>1926</v>
      </c>
      <c r="R22" s="210">
        <v>5706</v>
      </c>
      <c r="S22" s="207">
        <v>2.9626168224299101</v>
      </c>
      <c r="T22" s="211">
        <v>130</v>
      </c>
      <c r="U22" s="210">
        <v>396</v>
      </c>
      <c r="V22" s="207">
        <v>3.04615384615385</v>
      </c>
      <c r="W22" s="211">
        <v>3224</v>
      </c>
      <c r="X22" s="210">
        <v>10734</v>
      </c>
      <c r="Y22" s="207">
        <v>3.3294044665012401</v>
      </c>
      <c r="Z22" s="211">
        <v>6528</v>
      </c>
      <c r="AA22" s="210">
        <v>17243</v>
      </c>
      <c r="AB22" s="207">
        <v>2.6413909313725501</v>
      </c>
      <c r="AC22" s="211">
        <v>1985</v>
      </c>
      <c r="AD22" s="210">
        <v>9101</v>
      </c>
      <c r="AE22" s="207">
        <v>4.5848866498740604</v>
      </c>
      <c r="AF22" s="211">
        <v>1830</v>
      </c>
      <c r="AG22" s="210">
        <v>5253</v>
      </c>
      <c r="AH22" s="207">
        <v>2.8704918032786901</v>
      </c>
      <c r="AI22" s="211">
        <v>152</v>
      </c>
      <c r="AJ22" s="210">
        <v>483</v>
      </c>
      <c r="AK22" s="207">
        <v>3.1776315789473699</v>
      </c>
      <c r="AL22" s="211">
        <v>328</v>
      </c>
      <c r="AM22" s="210">
        <v>2020</v>
      </c>
      <c r="AN22" s="207">
        <v>6.1585365853658498</v>
      </c>
      <c r="AO22" s="74">
        <f t="shared" si="0"/>
        <v>30495</v>
      </c>
      <c r="AP22" s="44">
        <f t="shared" si="0"/>
        <v>102246</v>
      </c>
      <c r="AQ22" s="38">
        <f t="shared" si="1"/>
        <v>3.3528775209050665</v>
      </c>
    </row>
    <row r="23" spans="1:43" s="97" customFormat="1" x14ac:dyDescent="0.2">
      <c r="A23" s="238" t="s">
        <v>35</v>
      </c>
      <c r="B23" s="29">
        <v>1425</v>
      </c>
      <c r="C23" s="138">
        <v>3749</v>
      </c>
      <c r="D23" s="207">
        <v>2.6308771929824601</v>
      </c>
      <c r="E23" s="205">
        <v>362</v>
      </c>
      <c r="F23" s="206">
        <v>1380</v>
      </c>
      <c r="G23" s="207">
        <v>3.8121546961326001</v>
      </c>
      <c r="H23" s="208">
        <v>11079</v>
      </c>
      <c r="I23" s="209">
        <v>28231</v>
      </c>
      <c r="J23" s="207">
        <v>2.5481541655384099</v>
      </c>
      <c r="K23" s="208">
        <v>3552</v>
      </c>
      <c r="L23" s="210">
        <v>8491</v>
      </c>
      <c r="M23" s="207">
        <v>2.3904842342342301</v>
      </c>
      <c r="N23" s="211">
        <v>1288</v>
      </c>
      <c r="O23" s="210">
        <v>3518</v>
      </c>
      <c r="P23" s="207">
        <v>2.7313664596273299</v>
      </c>
      <c r="Q23" s="211">
        <v>5692</v>
      </c>
      <c r="R23" s="210">
        <v>13202</v>
      </c>
      <c r="S23" s="207">
        <v>2.3193956430077298</v>
      </c>
      <c r="T23" s="211">
        <v>191</v>
      </c>
      <c r="U23" s="210">
        <v>766</v>
      </c>
      <c r="V23" s="207">
        <v>4.0104712041884802</v>
      </c>
      <c r="W23" s="211">
        <v>2902</v>
      </c>
      <c r="X23" s="210">
        <v>7799</v>
      </c>
      <c r="Y23" s="207">
        <v>2.6874569262577501</v>
      </c>
      <c r="Z23" s="211">
        <v>5509</v>
      </c>
      <c r="AA23" s="210">
        <v>14094</v>
      </c>
      <c r="AB23" s="207">
        <v>2.5583590488291899</v>
      </c>
      <c r="AC23" s="211">
        <v>2305</v>
      </c>
      <c r="AD23" s="210">
        <v>5721</v>
      </c>
      <c r="AE23" s="207">
        <v>2.4819956616052101</v>
      </c>
      <c r="AF23" s="211">
        <v>1567</v>
      </c>
      <c r="AG23" s="210">
        <v>3679</v>
      </c>
      <c r="AH23" s="207">
        <v>2.3477983407785601</v>
      </c>
      <c r="AI23" s="211">
        <v>408</v>
      </c>
      <c r="AJ23" s="210">
        <v>1141</v>
      </c>
      <c r="AK23" s="207">
        <v>2.7965686274509798</v>
      </c>
      <c r="AL23" s="211">
        <v>155</v>
      </c>
      <c r="AM23" s="210">
        <v>494</v>
      </c>
      <c r="AN23" s="207">
        <v>3.1870967741935501</v>
      </c>
      <c r="AO23" s="74">
        <f t="shared" si="0"/>
        <v>36435</v>
      </c>
      <c r="AP23" s="44">
        <f t="shared" si="0"/>
        <v>92265</v>
      </c>
      <c r="AQ23" s="38">
        <f t="shared" si="1"/>
        <v>2.5323178262659529</v>
      </c>
    </row>
    <row r="24" spans="1:43" s="97" customFormat="1" x14ac:dyDescent="0.2">
      <c r="A24" s="238" t="s">
        <v>49</v>
      </c>
      <c r="B24" s="29">
        <v>1684</v>
      </c>
      <c r="C24" s="138">
        <v>7114</v>
      </c>
      <c r="D24" s="207">
        <v>4.2244655581947699</v>
      </c>
      <c r="E24" s="205">
        <v>775</v>
      </c>
      <c r="F24" s="206">
        <v>3396</v>
      </c>
      <c r="G24" s="207">
        <v>4.3819354838709703</v>
      </c>
      <c r="H24" s="208">
        <v>6098</v>
      </c>
      <c r="I24" s="209">
        <v>18374</v>
      </c>
      <c r="J24" s="207">
        <v>3.0131190554280098</v>
      </c>
      <c r="K24" s="208">
        <v>6596</v>
      </c>
      <c r="L24" s="210">
        <v>9015</v>
      </c>
      <c r="M24" s="207">
        <v>1.3667374166161299</v>
      </c>
      <c r="N24" s="211">
        <v>2069</v>
      </c>
      <c r="O24" s="210">
        <v>5523</v>
      </c>
      <c r="P24" s="207">
        <v>2.6694055099081702</v>
      </c>
      <c r="Q24" s="211">
        <v>2542</v>
      </c>
      <c r="R24" s="210">
        <v>6116</v>
      </c>
      <c r="S24" s="207">
        <v>2.4059795436664002</v>
      </c>
      <c r="T24" s="211">
        <v>393</v>
      </c>
      <c r="U24" s="210">
        <v>1427</v>
      </c>
      <c r="V24" s="207">
        <v>3.6310432569974598</v>
      </c>
      <c r="W24" s="211">
        <v>2022</v>
      </c>
      <c r="X24" s="210">
        <v>4985</v>
      </c>
      <c r="Y24" s="207">
        <v>2.4653808110781399</v>
      </c>
      <c r="Z24" s="211">
        <v>3164</v>
      </c>
      <c r="AA24" s="210">
        <v>10146</v>
      </c>
      <c r="AB24" s="207">
        <v>3.2067003792667501</v>
      </c>
      <c r="AC24" s="211">
        <v>1620</v>
      </c>
      <c r="AD24" s="210">
        <v>4808</v>
      </c>
      <c r="AE24" s="207">
        <v>2.9679012345679001</v>
      </c>
      <c r="AF24" s="211">
        <v>1773</v>
      </c>
      <c r="AG24" s="210">
        <v>3939</v>
      </c>
      <c r="AH24" s="207">
        <v>2.2216582064297801</v>
      </c>
      <c r="AI24" s="211">
        <v>346</v>
      </c>
      <c r="AJ24" s="210">
        <v>947</v>
      </c>
      <c r="AK24" s="207">
        <v>2.7369942196531798</v>
      </c>
      <c r="AL24" s="211">
        <v>1070</v>
      </c>
      <c r="AM24" s="210">
        <v>5384</v>
      </c>
      <c r="AN24" s="207">
        <v>5.0317757009345803</v>
      </c>
      <c r="AO24" s="74">
        <f t="shared" si="0"/>
        <v>30152</v>
      </c>
      <c r="AP24" s="44">
        <f t="shared" si="0"/>
        <v>81174</v>
      </c>
      <c r="AQ24" s="38">
        <f t="shared" si="1"/>
        <v>2.6921597240647386</v>
      </c>
    </row>
    <row r="25" spans="1:43" s="97" customFormat="1" x14ac:dyDescent="0.2">
      <c r="A25" s="238" t="s">
        <v>27</v>
      </c>
      <c r="B25" s="29">
        <v>3174</v>
      </c>
      <c r="C25" s="138">
        <v>14331</v>
      </c>
      <c r="D25" s="207">
        <v>4.5151228733459403</v>
      </c>
      <c r="E25" s="205">
        <v>636</v>
      </c>
      <c r="F25" s="206">
        <v>1686</v>
      </c>
      <c r="G25" s="207">
        <v>2.6509433962264199</v>
      </c>
      <c r="H25" s="211">
        <v>4384</v>
      </c>
      <c r="I25" s="210">
        <v>8164</v>
      </c>
      <c r="J25" s="207">
        <v>1.86222627737226</v>
      </c>
      <c r="K25" s="208">
        <v>4312</v>
      </c>
      <c r="L25" s="210">
        <v>9293</v>
      </c>
      <c r="M25" s="207">
        <v>2.1551484230055702</v>
      </c>
      <c r="N25" s="211">
        <v>1959</v>
      </c>
      <c r="O25" s="210">
        <v>2986</v>
      </c>
      <c r="P25" s="207">
        <v>1.5242470648289901</v>
      </c>
      <c r="Q25" s="211">
        <v>4864</v>
      </c>
      <c r="R25" s="210">
        <v>16032</v>
      </c>
      <c r="S25" s="207">
        <v>3.29605263157895</v>
      </c>
      <c r="T25" s="211">
        <v>267</v>
      </c>
      <c r="U25" s="210">
        <v>508</v>
      </c>
      <c r="V25" s="207">
        <v>1.9026217228464399</v>
      </c>
      <c r="W25" s="211">
        <v>2205</v>
      </c>
      <c r="X25" s="210">
        <v>5527</v>
      </c>
      <c r="Y25" s="207">
        <v>2.5065759637188201</v>
      </c>
      <c r="Z25" s="211">
        <v>1815</v>
      </c>
      <c r="AA25" s="210">
        <v>3970</v>
      </c>
      <c r="AB25" s="207">
        <v>2.1873278236914602</v>
      </c>
      <c r="AC25" s="211">
        <v>2865</v>
      </c>
      <c r="AD25" s="210">
        <v>10435</v>
      </c>
      <c r="AE25" s="207">
        <v>3.6422338568935402</v>
      </c>
      <c r="AF25" s="211">
        <v>1865</v>
      </c>
      <c r="AG25" s="210">
        <v>4607</v>
      </c>
      <c r="AH25" s="207">
        <v>2.4702412868632702</v>
      </c>
      <c r="AI25" s="211">
        <v>340</v>
      </c>
      <c r="AJ25" s="210">
        <v>806</v>
      </c>
      <c r="AK25" s="207">
        <v>2.3705882352941199</v>
      </c>
      <c r="AL25" s="211">
        <v>511</v>
      </c>
      <c r="AM25" s="210">
        <v>752</v>
      </c>
      <c r="AN25" s="207">
        <v>1.47162426614481</v>
      </c>
      <c r="AO25" s="74">
        <f t="shared" si="0"/>
        <v>29197</v>
      </c>
      <c r="AP25" s="44">
        <f t="shared" si="0"/>
        <v>79097</v>
      </c>
      <c r="AQ25" s="38">
        <f t="shared" si="1"/>
        <v>2.7090796999691751</v>
      </c>
    </row>
    <row r="26" spans="1:43" s="97" customFormat="1" x14ac:dyDescent="0.2">
      <c r="A26" s="238" t="s">
        <v>47</v>
      </c>
      <c r="B26" s="29">
        <v>820</v>
      </c>
      <c r="C26" s="138">
        <v>2729</v>
      </c>
      <c r="D26" s="207">
        <v>3.3280487804878098</v>
      </c>
      <c r="E26" s="205">
        <v>486</v>
      </c>
      <c r="F26" s="206">
        <v>1192</v>
      </c>
      <c r="G26" s="207">
        <v>2.4526748971193402</v>
      </c>
      <c r="H26" s="208">
        <v>6647</v>
      </c>
      <c r="I26" s="209">
        <v>15032</v>
      </c>
      <c r="J26" s="207">
        <v>2.2614713404543401</v>
      </c>
      <c r="K26" s="208">
        <v>1573</v>
      </c>
      <c r="L26" s="210">
        <v>4126</v>
      </c>
      <c r="M26" s="207">
        <v>2.62301335028608</v>
      </c>
      <c r="N26" s="211">
        <v>2008</v>
      </c>
      <c r="O26" s="210">
        <v>4523</v>
      </c>
      <c r="P26" s="207">
        <v>2.25249003984064</v>
      </c>
      <c r="Q26" s="211">
        <v>2193</v>
      </c>
      <c r="R26" s="210">
        <v>4256</v>
      </c>
      <c r="S26" s="207">
        <v>1.9407204742362101</v>
      </c>
      <c r="T26" s="211">
        <v>640</v>
      </c>
      <c r="U26" s="210">
        <v>1437</v>
      </c>
      <c r="V26" s="207">
        <v>2.2453124999999998</v>
      </c>
      <c r="W26" s="211">
        <v>3586</v>
      </c>
      <c r="X26" s="210">
        <v>9842</v>
      </c>
      <c r="Y26" s="207">
        <v>2.7445621862799801</v>
      </c>
      <c r="Z26" s="211">
        <v>8561</v>
      </c>
      <c r="AA26" s="210">
        <v>18399</v>
      </c>
      <c r="AB26" s="207">
        <v>2.1491648171942499</v>
      </c>
      <c r="AC26" s="211">
        <v>2255</v>
      </c>
      <c r="AD26" s="210">
        <v>4489</v>
      </c>
      <c r="AE26" s="207">
        <v>1.9906873614190701</v>
      </c>
      <c r="AF26" s="211">
        <v>2710</v>
      </c>
      <c r="AG26" s="210">
        <v>7249</v>
      </c>
      <c r="AH26" s="207">
        <v>2.67490774907749</v>
      </c>
      <c r="AI26" s="211">
        <v>863</v>
      </c>
      <c r="AJ26" s="210">
        <v>1509</v>
      </c>
      <c r="AK26" s="207">
        <v>1.74855156431054</v>
      </c>
      <c r="AL26" s="211">
        <v>545</v>
      </c>
      <c r="AM26" s="210">
        <v>2565</v>
      </c>
      <c r="AN26" s="207">
        <v>4.7064220183486203</v>
      </c>
      <c r="AO26" s="74">
        <f t="shared" si="0"/>
        <v>32887</v>
      </c>
      <c r="AP26" s="44">
        <f t="shared" si="0"/>
        <v>77348</v>
      </c>
      <c r="AQ26" s="38">
        <f t="shared" si="1"/>
        <v>2.3519323744944809</v>
      </c>
    </row>
    <row r="27" spans="1:43" s="97" customFormat="1" x14ac:dyDescent="0.2">
      <c r="A27" s="238" t="s">
        <v>41</v>
      </c>
      <c r="B27" s="29">
        <v>852</v>
      </c>
      <c r="C27" s="138">
        <v>2187</v>
      </c>
      <c r="D27" s="207">
        <v>2.5669014084507</v>
      </c>
      <c r="E27" s="205">
        <v>320</v>
      </c>
      <c r="F27" s="206">
        <v>1750</v>
      </c>
      <c r="G27" s="207">
        <v>5.46875</v>
      </c>
      <c r="H27" s="208">
        <v>8799</v>
      </c>
      <c r="I27" s="209">
        <v>23772</v>
      </c>
      <c r="J27" s="207">
        <v>2.70167064439141</v>
      </c>
      <c r="K27" s="208">
        <v>2847</v>
      </c>
      <c r="L27" s="210">
        <v>7486</v>
      </c>
      <c r="M27" s="207">
        <v>2.6294344924481901</v>
      </c>
      <c r="N27" s="211">
        <v>830</v>
      </c>
      <c r="O27" s="210">
        <v>3302</v>
      </c>
      <c r="P27" s="207">
        <v>3.97831325301205</v>
      </c>
      <c r="Q27" s="211">
        <v>5422</v>
      </c>
      <c r="R27" s="210">
        <v>13265</v>
      </c>
      <c r="S27" s="207">
        <v>2.4465142014016998</v>
      </c>
      <c r="T27" s="211">
        <v>141</v>
      </c>
      <c r="U27" s="210">
        <v>488</v>
      </c>
      <c r="V27" s="207">
        <v>3.4609929078014199</v>
      </c>
      <c r="W27" s="211">
        <v>1672</v>
      </c>
      <c r="X27" s="210">
        <v>4600</v>
      </c>
      <c r="Y27" s="207">
        <v>2.7511961722487999</v>
      </c>
      <c r="Z27" s="211">
        <v>3404</v>
      </c>
      <c r="AA27" s="210">
        <v>10224</v>
      </c>
      <c r="AB27" s="207">
        <v>3.0035252643948298</v>
      </c>
      <c r="AC27" s="211">
        <v>1507</v>
      </c>
      <c r="AD27" s="210">
        <v>3383</v>
      </c>
      <c r="AE27" s="207">
        <v>2.2448573324485701</v>
      </c>
      <c r="AF27" s="211">
        <v>928</v>
      </c>
      <c r="AG27" s="210">
        <v>2332</v>
      </c>
      <c r="AH27" s="207">
        <v>2.5129310344827598</v>
      </c>
      <c r="AI27" s="211">
        <v>97</v>
      </c>
      <c r="AJ27" s="210">
        <v>262</v>
      </c>
      <c r="AK27" s="207">
        <v>2.7010309278350499</v>
      </c>
      <c r="AL27" s="211">
        <v>224</v>
      </c>
      <c r="AM27" s="210">
        <v>2997</v>
      </c>
      <c r="AN27" s="207">
        <v>13.379464285714301</v>
      </c>
      <c r="AO27" s="74">
        <f t="shared" si="0"/>
        <v>27043</v>
      </c>
      <c r="AP27" s="44">
        <f t="shared" si="0"/>
        <v>76048</v>
      </c>
      <c r="AQ27" s="38">
        <f t="shared" si="1"/>
        <v>2.8121140406020042</v>
      </c>
    </row>
    <row r="28" spans="1:43" s="97" customFormat="1" x14ac:dyDescent="0.2">
      <c r="A28" s="238" t="s">
        <v>34</v>
      </c>
      <c r="B28" s="29">
        <v>1626</v>
      </c>
      <c r="C28" s="138">
        <v>6667</v>
      </c>
      <c r="D28" s="207">
        <v>4.10024600246002</v>
      </c>
      <c r="E28" s="205">
        <v>695</v>
      </c>
      <c r="F28" s="206">
        <v>1509</v>
      </c>
      <c r="G28" s="207">
        <v>2.1712230215827302</v>
      </c>
      <c r="H28" s="208">
        <v>8518</v>
      </c>
      <c r="I28" s="209">
        <v>18180</v>
      </c>
      <c r="J28" s="207">
        <v>2.1343038271894801</v>
      </c>
      <c r="K28" s="208">
        <v>3276</v>
      </c>
      <c r="L28" s="210">
        <v>6884</v>
      </c>
      <c r="M28" s="207">
        <v>2.1013431013431001</v>
      </c>
      <c r="N28" s="211">
        <v>1334</v>
      </c>
      <c r="O28" s="210">
        <v>3416</v>
      </c>
      <c r="P28" s="207">
        <v>2.5607196401799102</v>
      </c>
      <c r="Q28" s="211">
        <v>6014</v>
      </c>
      <c r="R28" s="210">
        <v>13163</v>
      </c>
      <c r="S28" s="207">
        <v>2.18872630528766</v>
      </c>
      <c r="T28" s="211">
        <v>121</v>
      </c>
      <c r="U28" s="210">
        <v>294</v>
      </c>
      <c r="V28" s="207">
        <v>2.4297520661157002</v>
      </c>
      <c r="W28" s="211">
        <v>1059</v>
      </c>
      <c r="X28" s="210">
        <v>2724</v>
      </c>
      <c r="Y28" s="207">
        <v>2.5722379603399399</v>
      </c>
      <c r="Z28" s="211">
        <v>3255</v>
      </c>
      <c r="AA28" s="210">
        <v>7323</v>
      </c>
      <c r="AB28" s="207">
        <v>2.24976958525346</v>
      </c>
      <c r="AC28" s="211">
        <v>2121</v>
      </c>
      <c r="AD28" s="210">
        <v>4216</v>
      </c>
      <c r="AE28" s="207">
        <v>1.9877416313059899</v>
      </c>
      <c r="AF28" s="211">
        <v>1009</v>
      </c>
      <c r="AG28" s="210">
        <v>2083</v>
      </c>
      <c r="AH28" s="207">
        <v>2.0644202180376601</v>
      </c>
      <c r="AI28" s="211">
        <v>145</v>
      </c>
      <c r="AJ28" s="210">
        <v>238</v>
      </c>
      <c r="AK28" s="207">
        <v>1.64137931034483</v>
      </c>
      <c r="AL28" s="211">
        <v>257</v>
      </c>
      <c r="AM28" s="210">
        <v>774</v>
      </c>
      <c r="AN28" s="207">
        <v>3.0116731517509701</v>
      </c>
      <c r="AO28" s="74">
        <f t="shared" si="0"/>
        <v>29430</v>
      </c>
      <c r="AP28" s="44">
        <f t="shared" si="0"/>
        <v>67471</v>
      </c>
      <c r="AQ28" s="38">
        <f t="shared" si="1"/>
        <v>2.2925925925925927</v>
      </c>
    </row>
    <row r="29" spans="1:43" s="97" customFormat="1" x14ac:dyDescent="0.2">
      <c r="A29" s="238" t="s">
        <v>36</v>
      </c>
      <c r="B29" s="29">
        <v>2808</v>
      </c>
      <c r="C29" s="138">
        <v>7094</v>
      </c>
      <c r="D29" s="207">
        <v>2.5263532763532801</v>
      </c>
      <c r="E29" s="205">
        <v>1469</v>
      </c>
      <c r="F29" s="206">
        <v>3026</v>
      </c>
      <c r="G29" s="207">
        <v>2.0599046970728399</v>
      </c>
      <c r="H29" s="208">
        <v>6736</v>
      </c>
      <c r="I29" s="209">
        <v>13550</v>
      </c>
      <c r="J29" s="207">
        <v>2.0115795724465602</v>
      </c>
      <c r="K29" s="208">
        <v>2416</v>
      </c>
      <c r="L29" s="210">
        <v>5561</v>
      </c>
      <c r="M29" s="207">
        <v>2.3017384105960299</v>
      </c>
      <c r="N29" s="211">
        <v>2124</v>
      </c>
      <c r="O29" s="210">
        <v>4772</v>
      </c>
      <c r="P29" s="207">
        <v>2.2467043314500899</v>
      </c>
      <c r="Q29" s="211">
        <v>4123</v>
      </c>
      <c r="R29" s="210">
        <v>10996</v>
      </c>
      <c r="S29" s="207">
        <v>2.6669900557846198</v>
      </c>
      <c r="T29" s="211">
        <v>221</v>
      </c>
      <c r="U29" s="210">
        <v>488</v>
      </c>
      <c r="V29" s="207">
        <v>2.2081447963800902</v>
      </c>
      <c r="W29" s="211">
        <v>1545</v>
      </c>
      <c r="X29" s="210">
        <v>3707</v>
      </c>
      <c r="Y29" s="207">
        <v>2.3993527508090602</v>
      </c>
      <c r="Z29" s="211">
        <v>2749</v>
      </c>
      <c r="AA29" s="210">
        <v>5333</v>
      </c>
      <c r="AB29" s="207">
        <v>1.9399781738814099</v>
      </c>
      <c r="AC29" s="211">
        <v>2403</v>
      </c>
      <c r="AD29" s="210">
        <v>6746</v>
      </c>
      <c r="AE29" s="207">
        <v>2.8073241781106999</v>
      </c>
      <c r="AF29" s="211">
        <v>1504</v>
      </c>
      <c r="AG29" s="210">
        <v>3277</v>
      </c>
      <c r="AH29" s="207">
        <v>2.17885638297872</v>
      </c>
      <c r="AI29" s="211">
        <v>167</v>
      </c>
      <c r="AJ29" s="210">
        <v>343</v>
      </c>
      <c r="AK29" s="207">
        <v>2.0538922155688599</v>
      </c>
      <c r="AL29" s="211">
        <v>540</v>
      </c>
      <c r="AM29" s="210">
        <v>1200</v>
      </c>
      <c r="AN29" s="207">
        <v>2.2222222222222201</v>
      </c>
      <c r="AO29" s="74">
        <f t="shared" si="0"/>
        <v>28805</v>
      </c>
      <c r="AP29" s="44">
        <f t="shared" si="0"/>
        <v>66093</v>
      </c>
      <c r="AQ29" s="38">
        <f t="shared" si="1"/>
        <v>2.2944974830758551</v>
      </c>
    </row>
    <row r="30" spans="1:43" s="97" customFormat="1" x14ac:dyDescent="0.2">
      <c r="A30" s="238" t="s">
        <v>126</v>
      </c>
      <c r="B30" s="29">
        <v>4592</v>
      </c>
      <c r="C30" s="138">
        <v>13061</v>
      </c>
      <c r="D30" s="207">
        <v>2.8442944250871101</v>
      </c>
      <c r="E30" s="205">
        <v>1478</v>
      </c>
      <c r="F30" s="206">
        <v>5278</v>
      </c>
      <c r="G30" s="207">
        <v>3.5710419485791598</v>
      </c>
      <c r="H30" s="208">
        <v>4239</v>
      </c>
      <c r="I30" s="209">
        <v>9292</v>
      </c>
      <c r="J30" s="207">
        <v>2.1920264213257799</v>
      </c>
      <c r="K30" s="208">
        <v>1930</v>
      </c>
      <c r="L30" s="210">
        <v>4614</v>
      </c>
      <c r="M30" s="207">
        <v>2.3906735751295298</v>
      </c>
      <c r="N30" s="211">
        <v>951</v>
      </c>
      <c r="O30" s="210">
        <v>2367</v>
      </c>
      <c r="P30" s="207">
        <v>2.4889589905362799</v>
      </c>
      <c r="Q30" s="211">
        <v>2652</v>
      </c>
      <c r="R30" s="210">
        <v>6450</v>
      </c>
      <c r="S30" s="207">
        <v>2.4321266968325799</v>
      </c>
      <c r="T30" s="211">
        <v>213</v>
      </c>
      <c r="U30" s="210">
        <v>535</v>
      </c>
      <c r="V30" s="207">
        <v>2.5117370892018802</v>
      </c>
      <c r="W30" s="211">
        <v>1362</v>
      </c>
      <c r="X30" s="210">
        <v>3650</v>
      </c>
      <c r="Y30" s="207">
        <v>2.6798825256974999</v>
      </c>
      <c r="Z30" s="211">
        <v>1825</v>
      </c>
      <c r="AA30" s="210">
        <v>3350</v>
      </c>
      <c r="AB30" s="207">
        <v>1.83561643835616</v>
      </c>
      <c r="AC30" s="211">
        <v>2518</v>
      </c>
      <c r="AD30" s="210">
        <v>6293</v>
      </c>
      <c r="AE30" s="207">
        <v>2.4992057188244599</v>
      </c>
      <c r="AF30" s="211">
        <v>1188</v>
      </c>
      <c r="AG30" s="210">
        <v>2331</v>
      </c>
      <c r="AH30" s="207">
        <v>1.9621212121212099</v>
      </c>
      <c r="AI30" s="211">
        <v>236</v>
      </c>
      <c r="AJ30" s="210">
        <v>501</v>
      </c>
      <c r="AK30" s="207">
        <v>2.1228813559322002</v>
      </c>
      <c r="AL30" s="211">
        <v>653</v>
      </c>
      <c r="AM30" s="210">
        <v>2842</v>
      </c>
      <c r="AN30" s="207">
        <v>4.3522205206738098</v>
      </c>
      <c r="AO30" s="74">
        <f t="shared" si="0"/>
        <v>23837</v>
      </c>
      <c r="AP30" s="44">
        <f t="shared" si="0"/>
        <v>60564</v>
      </c>
      <c r="AQ30" s="38">
        <f t="shared" si="1"/>
        <v>2.5407559676133742</v>
      </c>
    </row>
    <row r="31" spans="1:43" s="97" customFormat="1" x14ac:dyDescent="0.2">
      <c r="A31" s="238" t="s">
        <v>30</v>
      </c>
      <c r="B31" s="29">
        <v>1269</v>
      </c>
      <c r="C31" s="138">
        <v>3710</v>
      </c>
      <c r="D31" s="207">
        <v>2.9235618597320698</v>
      </c>
      <c r="E31" s="205">
        <v>1146</v>
      </c>
      <c r="F31" s="206">
        <v>3217</v>
      </c>
      <c r="G31" s="207">
        <v>2.8071553228621302</v>
      </c>
      <c r="H31" s="208">
        <v>5145</v>
      </c>
      <c r="I31" s="209">
        <v>9965</v>
      </c>
      <c r="J31" s="207">
        <v>1.9368318756073899</v>
      </c>
      <c r="K31" s="208">
        <v>1213</v>
      </c>
      <c r="L31" s="210">
        <v>3047</v>
      </c>
      <c r="M31" s="207">
        <v>2.5119538334707299</v>
      </c>
      <c r="N31" s="211">
        <v>1287</v>
      </c>
      <c r="O31" s="210">
        <v>3023</v>
      </c>
      <c r="P31" s="207">
        <v>2.34887334887335</v>
      </c>
      <c r="Q31" s="211">
        <v>2199</v>
      </c>
      <c r="R31" s="210">
        <v>5513</v>
      </c>
      <c r="S31" s="207">
        <v>2.5070486584811298</v>
      </c>
      <c r="T31" s="211">
        <v>2448</v>
      </c>
      <c r="U31" s="210">
        <v>3885</v>
      </c>
      <c r="V31" s="207">
        <v>1.5870098039215701</v>
      </c>
      <c r="W31" s="211">
        <v>2242</v>
      </c>
      <c r="X31" s="210">
        <v>5806</v>
      </c>
      <c r="Y31" s="207">
        <v>2.58965209634255</v>
      </c>
      <c r="Z31" s="211">
        <v>3907</v>
      </c>
      <c r="AA31" s="210">
        <v>8830</v>
      </c>
      <c r="AB31" s="207">
        <v>2.2600460711543402</v>
      </c>
      <c r="AC31" s="211">
        <v>1918</v>
      </c>
      <c r="AD31" s="210">
        <v>5688</v>
      </c>
      <c r="AE31" s="207">
        <v>2.9655891553701799</v>
      </c>
      <c r="AF31" s="211">
        <v>1298</v>
      </c>
      <c r="AG31" s="210">
        <v>2600</v>
      </c>
      <c r="AH31" s="207">
        <v>2.0030816640986102</v>
      </c>
      <c r="AI31" s="211">
        <v>459</v>
      </c>
      <c r="AJ31" s="210">
        <v>620</v>
      </c>
      <c r="AK31" s="207">
        <v>1.3507625272331201</v>
      </c>
      <c r="AL31" s="211">
        <v>1809</v>
      </c>
      <c r="AM31" s="210">
        <v>3492</v>
      </c>
      <c r="AN31" s="207">
        <v>1.93034825870647</v>
      </c>
      <c r="AO31" s="74">
        <f t="shared" si="0"/>
        <v>26340</v>
      </c>
      <c r="AP31" s="44">
        <f t="shared" si="0"/>
        <v>59396</v>
      </c>
      <c r="AQ31" s="38">
        <f t="shared" si="1"/>
        <v>2.2549734244495063</v>
      </c>
    </row>
    <row r="32" spans="1:43" s="97" customFormat="1" x14ac:dyDescent="0.2">
      <c r="A32" s="238" t="s">
        <v>26</v>
      </c>
      <c r="B32" s="29">
        <v>1432</v>
      </c>
      <c r="C32" s="138">
        <v>4329</v>
      </c>
      <c r="D32" s="207">
        <v>3.0230446927374302</v>
      </c>
      <c r="E32" s="205">
        <v>760</v>
      </c>
      <c r="F32" s="206">
        <v>1592</v>
      </c>
      <c r="G32" s="207">
        <v>2.0947368421052599</v>
      </c>
      <c r="H32" s="208">
        <v>6429</v>
      </c>
      <c r="I32" s="209">
        <v>14287</v>
      </c>
      <c r="J32" s="207">
        <v>2.2222740706175101</v>
      </c>
      <c r="K32" s="208">
        <v>1859</v>
      </c>
      <c r="L32" s="210">
        <v>4556</v>
      </c>
      <c r="M32" s="207">
        <v>2.4507799892415298</v>
      </c>
      <c r="N32" s="211">
        <v>1360</v>
      </c>
      <c r="O32" s="210">
        <v>3111</v>
      </c>
      <c r="P32" s="207">
        <v>2.2875000000000001</v>
      </c>
      <c r="Q32" s="211">
        <v>2266</v>
      </c>
      <c r="R32" s="210">
        <v>5546</v>
      </c>
      <c r="S32" s="207">
        <v>2.44748455428067</v>
      </c>
      <c r="T32" s="211">
        <v>181</v>
      </c>
      <c r="U32" s="210">
        <v>352</v>
      </c>
      <c r="V32" s="207">
        <v>1.94475138121547</v>
      </c>
      <c r="W32" s="211">
        <v>1367</v>
      </c>
      <c r="X32" s="210">
        <v>3278</v>
      </c>
      <c r="Y32" s="207">
        <v>2.3979517190928998</v>
      </c>
      <c r="Z32" s="211">
        <v>2691</v>
      </c>
      <c r="AA32" s="210">
        <v>5390</v>
      </c>
      <c r="AB32" s="207">
        <v>2.00297287253809</v>
      </c>
      <c r="AC32" s="211">
        <v>2209</v>
      </c>
      <c r="AD32" s="210">
        <v>7553</v>
      </c>
      <c r="AE32" s="207">
        <v>3.4191942055228601</v>
      </c>
      <c r="AF32" s="211">
        <v>1102</v>
      </c>
      <c r="AG32" s="210">
        <v>2079</v>
      </c>
      <c r="AH32" s="207">
        <v>1.8865698729582601</v>
      </c>
      <c r="AI32" s="211">
        <v>160</v>
      </c>
      <c r="AJ32" s="210">
        <v>349</v>
      </c>
      <c r="AK32" s="207">
        <v>2.1812499999999999</v>
      </c>
      <c r="AL32" s="211">
        <v>502</v>
      </c>
      <c r="AM32" s="210">
        <v>1710</v>
      </c>
      <c r="AN32" s="207">
        <v>3.4063745019920302</v>
      </c>
      <c r="AO32" s="74">
        <f t="shared" si="0"/>
        <v>22318</v>
      </c>
      <c r="AP32" s="44">
        <f t="shared" si="0"/>
        <v>54132</v>
      </c>
      <c r="AQ32" s="38">
        <f t="shared" si="1"/>
        <v>2.4254861546733579</v>
      </c>
    </row>
    <row r="33" spans="1:43" s="97" customFormat="1" x14ac:dyDescent="0.2">
      <c r="A33" s="238" t="s">
        <v>31</v>
      </c>
      <c r="B33" s="29">
        <v>874</v>
      </c>
      <c r="C33" s="138">
        <v>2963</v>
      </c>
      <c r="D33" s="207">
        <v>3.3901601830663601</v>
      </c>
      <c r="E33" s="205">
        <v>344</v>
      </c>
      <c r="F33" s="206">
        <v>886</v>
      </c>
      <c r="G33" s="207">
        <v>2.57558139534884</v>
      </c>
      <c r="H33" s="208">
        <v>7080</v>
      </c>
      <c r="I33" s="209">
        <v>14516</v>
      </c>
      <c r="J33" s="207">
        <v>2.05028248587571</v>
      </c>
      <c r="K33" s="208">
        <v>1278</v>
      </c>
      <c r="L33" s="210">
        <v>2929</v>
      </c>
      <c r="M33" s="207">
        <v>2.2918622848200298</v>
      </c>
      <c r="N33" s="211">
        <v>960</v>
      </c>
      <c r="O33" s="210">
        <v>2910</v>
      </c>
      <c r="P33" s="207">
        <v>3.03125</v>
      </c>
      <c r="Q33" s="211">
        <v>2263</v>
      </c>
      <c r="R33" s="210">
        <v>4789</v>
      </c>
      <c r="S33" s="207">
        <v>2.11621741051701</v>
      </c>
      <c r="T33" s="211">
        <v>234</v>
      </c>
      <c r="U33" s="210">
        <v>582</v>
      </c>
      <c r="V33" s="207">
        <v>2.4871794871794899</v>
      </c>
      <c r="W33" s="211">
        <v>1658</v>
      </c>
      <c r="X33" s="210">
        <v>4796</v>
      </c>
      <c r="Y33" s="207">
        <v>2.8926417370325699</v>
      </c>
      <c r="Z33" s="211">
        <v>4397</v>
      </c>
      <c r="AA33" s="210">
        <v>10232</v>
      </c>
      <c r="AB33" s="207">
        <v>2.3270411644302902</v>
      </c>
      <c r="AC33" s="211">
        <v>1615</v>
      </c>
      <c r="AD33" s="210">
        <v>6641</v>
      </c>
      <c r="AE33" s="207">
        <v>4.1120743034055698</v>
      </c>
      <c r="AF33" s="211">
        <v>768</v>
      </c>
      <c r="AG33" s="210">
        <v>1778</v>
      </c>
      <c r="AH33" s="207">
        <v>2.3151041666666701</v>
      </c>
      <c r="AI33" s="211">
        <v>111</v>
      </c>
      <c r="AJ33" s="210">
        <v>479</v>
      </c>
      <c r="AK33" s="207">
        <v>4.3153153153153196</v>
      </c>
      <c r="AL33" s="211">
        <v>158</v>
      </c>
      <c r="AM33" s="210">
        <v>477</v>
      </c>
      <c r="AN33" s="207">
        <v>3.0189873417721498</v>
      </c>
      <c r="AO33" s="74">
        <f t="shared" si="0"/>
        <v>21740</v>
      </c>
      <c r="AP33" s="44">
        <f t="shared" si="0"/>
        <v>53978</v>
      </c>
      <c r="AQ33" s="38">
        <f t="shared" si="1"/>
        <v>2.4828886844526217</v>
      </c>
    </row>
    <row r="34" spans="1:43" s="97" customFormat="1" x14ac:dyDescent="0.2">
      <c r="A34" s="238" t="s">
        <v>52</v>
      </c>
      <c r="B34" s="29">
        <v>1203</v>
      </c>
      <c r="C34" s="138">
        <v>4180</v>
      </c>
      <c r="D34" s="207">
        <v>3.4746467165419799</v>
      </c>
      <c r="E34" s="205">
        <v>785</v>
      </c>
      <c r="F34" s="206">
        <v>3622</v>
      </c>
      <c r="G34" s="207">
        <v>4.6140127388534999</v>
      </c>
      <c r="H34" s="208">
        <v>3309</v>
      </c>
      <c r="I34" s="209">
        <v>10531</v>
      </c>
      <c r="J34" s="207">
        <v>3.1825324871562399</v>
      </c>
      <c r="K34" s="208">
        <v>2508</v>
      </c>
      <c r="L34" s="210">
        <v>7840</v>
      </c>
      <c r="M34" s="207">
        <v>3.1259968102073401</v>
      </c>
      <c r="N34" s="211">
        <v>1497</v>
      </c>
      <c r="O34" s="210">
        <v>4374</v>
      </c>
      <c r="P34" s="207">
        <v>2.92184368737475</v>
      </c>
      <c r="Q34" s="211">
        <v>1405</v>
      </c>
      <c r="R34" s="210">
        <v>3620</v>
      </c>
      <c r="S34" s="207">
        <v>2.5765124555160099</v>
      </c>
      <c r="T34" s="211">
        <v>231</v>
      </c>
      <c r="U34" s="210">
        <v>1055</v>
      </c>
      <c r="V34" s="207">
        <v>4.5670995670995698</v>
      </c>
      <c r="W34" s="211">
        <v>958</v>
      </c>
      <c r="X34" s="210">
        <v>2257</v>
      </c>
      <c r="Y34" s="207">
        <v>2.3559498956158702</v>
      </c>
      <c r="Z34" s="211">
        <v>1335</v>
      </c>
      <c r="AA34" s="210">
        <v>3053</v>
      </c>
      <c r="AB34" s="207">
        <v>2.2868913857677899</v>
      </c>
      <c r="AC34" s="211">
        <v>926</v>
      </c>
      <c r="AD34" s="210">
        <v>3535</v>
      </c>
      <c r="AE34" s="207">
        <v>3.8174946004319699</v>
      </c>
      <c r="AF34" s="211">
        <v>933</v>
      </c>
      <c r="AG34" s="210">
        <v>1792</v>
      </c>
      <c r="AH34" s="207">
        <v>1.92068595927117</v>
      </c>
      <c r="AI34" s="211">
        <v>131</v>
      </c>
      <c r="AJ34" s="210">
        <v>711</v>
      </c>
      <c r="AK34" s="207">
        <v>5.4274809160305297</v>
      </c>
      <c r="AL34" s="211">
        <v>605</v>
      </c>
      <c r="AM34" s="210">
        <v>3834</v>
      </c>
      <c r="AN34" s="207">
        <v>6.3371900826446304</v>
      </c>
      <c r="AO34" s="74">
        <f t="shared" si="0"/>
        <v>15826</v>
      </c>
      <c r="AP34" s="44">
        <f t="shared" si="0"/>
        <v>50404</v>
      </c>
      <c r="AQ34" s="38">
        <f t="shared" si="1"/>
        <v>3.184885631239732</v>
      </c>
    </row>
    <row r="35" spans="1:43" s="97" customFormat="1" x14ac:dyDescent="0.2">
      <c r="A35" s="238" t="s">
        <v>44</v>
      </c>
      <c r="B35" s="29">
        <v>276</v>
      </c>
      <c r="C35" s="138">
        <v>611</v>
      </c>
      <c r="D35" s="207">
        <v>2.2137681159420302</v>
      </c>
      <c r="E35" s="205">
        <v>326</v>
      </c>
      <c r="F35" s="206">
        <v>859</v>
      </c>
      <c r="G35" s="207">
        <v>2.6349693251533699</v>
      </c>
      <c r="H35" s="208">
        <v>2255</v>
      </c>
      <c r="I35" s="209">
        <v>4811</v>
      </c>
      <c r="J35" s="207">
        <v>2.1334811529933502</v>
      </c>
      <c r="K35" s="208">
        <v>523</v>
      </c>
      <c r="L35" s="210">
        <v>1274</v>
      </c>
      <c r="M35" s="207">
        <v>2.4359464627151102</v>
      </c>
      <c r="N35" s="211">
        <v>581</v>
      </c>
      <c r="O35" s="210">
        <v>3211</v>
      </c>
      <c r="P35" s="207">
        <v>5.52667814113597</v>
      </c>
      <c r="Q35" s="211">
        <v>758</v>
      </c>
      <c r="R35" s="210">
        <v>2030</v>
      </c>
      <c r="S35" s="207">
        <v>2.6781002638522402</v>
      </c>
      <c r="T35" s="211">
        <v>222</v>
      </c>
      <c r="U35" s="210">
        <v>466</v>
      </c>
      <c r="V35" s="207">
        <v>2.0990990990990999</v>
      </c>
      <c r="W35" s="211">
        <v>1351</v>
      </c>
      <c r="X35" s="210">
        <v>7088</v>
      </c>
      <c r="Y35" s="207">
        <v>5.2464840858623196</v>
      </c>
      <c r="Z35" s="211">
        <v>4607</v>
      </c>
      <c r="AA35" s="210">
        <v>21170</v>
      </c>
      <c r="AB35" s="207">
        <v>4.5951812459301102</v>
      </c>
      <c r="AC35" s="211">
        <v>544</v>
      </c>
      <c r="AD35" s="210">
        <v>1273</v>
      </c>
      <c r="AE35" s="207">
        <v>2.3400735294117601</v>
      </c>
      <c r="AF35" s="211">
        <v>545</v>
      </c>
      <c r="AG35" s="210">
        <v>1407</v>
      </c>
      <c r="AH35" s="207">
        <v>2.5816513761467901</v>
      </c>
      <c r="AI35" s="211">
        <v>155</v>
      </c>
      <c r="AJ35" s="210">
        <v>300</v>
      </c>
      <c r="AK35" s="207">
        <v>1.93548387096774</v>
      </c>
      <c r="AL35" s="211">
        <v>294</v>
      </c>
      <c r="AM35" s="210">
        <v>777</v>
      </c>
      <c r="AN35" s="207">
        <v>2.6428571428571401</v>
      </c>
      <c r="AO35" s="74">
        <f t="shared" si="0"/>
        <v>12437</v>
      </c>
      <c r="AP35" s="44">
        <f t="shared" si="0"/>
        <v>45277</v>
      </c>
      <c r="AQ35" s="38">
        <f t="shared" si="1"/>
        <v>3.640508161132106</v>
      </c>
    </row>
    <row r="36" spans="1:43" s="97" customFormat="1" x14ac:dyDescent="0.2">
      <c r="A36" s="238" t="s">
        <v>91</v>
      </c>
      <c r="B36" s="29">
        <v>245</v>
      </c>
      <c r="C36" s="138">
        <v>749</v>
      </c>
      <c r="D36" s="207">
        <v>3.05714285714286</v>
      </c>
      <c r="E36" s="205">
        <v>61</v>
      </c>
      <c r="F36" s="206">
        <v>437</v>
      </c>
      <c r="G36" s="207">
        <v>7.1639344262295097</v>
      </c>
      <c r="H36" s="208">
        <v>6170</v>
      </c>
      <c r="I36" s="209">
        <v>14778</v>
      </c>
      <c r="J36" s="207">
        <v>2.3951377633711499</v>
      </c>
      <c r="K36" s="208">
        <v>1588</v>
      </c>
      <c r="L36" s="210">
        <v>5803</v>
      </c>
      <c r="M36" s="207">
        <v>3.65428211586902</v>
      </c>
      <c r="N36" s="211">
        <v>114</v>
      </c>
      <c r="O36" s="210">
        <v>1011</v>
      </c>
      <c r="P36" s="207">
        <v>8.8684210526315805</v>
      </c>
      <c r="Q36" s="211">
        <v>1864</v>
      </c>
      <c r="R36" s="210">
        <v>5443</v>
      </c>
      <c r="S36" s="207">
        <v>2.9200643776824</v>
      </c>
      <c r="T36" s="211">
        <v>18</v>
      </c>
      <c r="U36" s="210">
        <v>35</v>
      </c>
      <c r="V36" s="207">
        <v>1.94444444444444</v>
      </c>
      <c r="W36" s="211">
        <v>591</v>
      </c>
      <c r="X36" s="210">
        <v>2497</v>
      </c>
      <c r="Y36" s="207">
        <v>4.2250423011844296</v>
      </c>
      <c r="Z36" s="211">
        <v>2418</v>
      </c>
      <c r="AA36" s="210">
        <v>10549</v>
      </c>
      <c r="AB36" s="207">
        <v>4.3626964433416102</v>
      </c>
      <c r="AC36" s="211">
        <v>267</v>
      </c>
      <c r="AD36" s="210">
        <v>672</v>
      </c>
      <c r="AE36" s="207">
        <v>2.51685393258427</v>
      </c>
      <c r="AF36" s="211">
        <v>345</v>
      </c>
      <c r="AG36" s="210">
        <v>798</v>
      </c>
      <c r="AH36" s="207">
        <v>2.31304347826087</v>
      </c>
      <c r="AI36" s="211">
        <v>0</v>
      </c>
      <c r="AJ36" s="210">
        <v>0</v>
      </c>
      <c r="AK36" s="207" t="s">
        <v>137</v>
      </c>
      <c r="AL36" s="211">
        <v>12</v>
      </c>
      <c r="AM36" s="210">
        <v>16</v>
      </c>
      <c r="AN36" s="207">
        <v>1.3333333333333299</v>
      </c>
      <c r="AO36" s="74">
        <f t="shared" si="0"/>
        <v>13693</v>
      </c>
      <c r="AP36" s="44">
        <f t="shared" si="0"/>
        <v>42788</v>
      </c>
      <c r="AQ36" s="38">
        <f t="shared" si="1"/>
        <v>3.1248082962097423</v>
      </c>
    </row>
    <row r="37" spans="1:43" s="97" customFormat="1" x14ac:dyDescent="0.2">
      <c r="A37" s="238" t="s">
        <v>32</v>
      </c>
      <c r="B37" s="29">
        <v>766</v>
      </c>
      <c r="C37" s="138">
        <v>2307</v>
      </c>
      <c r="D37" s="207">
        <v>3.01174934725849</v>
      </c>
      <c r="E37" s="205">
        <v>227</v>
      </c>
      <c r="F37" s="206">
        <v>586</v>
      </c>
      <c r="G37" s="207">
        <v>2.58149779735683</v>
      </c>
      <c r="H37" s="208">
        <v>5148</v>
      </c>
      <c r="I37" s="209">
        <v>12041</v>
      </c>
      <c r="J37" s="207">
        <v>2.3389665889665898</v>
      </c>
      <c r="K37" s="208">
        <v>868</v>
      </c>
      <c r="L37" s="210">
        <v>1957</v>
      </c>
      <c r="M37" s="207">
        <v>2.2546082949308799</v>
      </c>
      <c r="N37" s="211">
        <v>1179</v>
      </c>
      <c r="O37" s="210">
        <v>3442</v>
      </c>
      <c r="P37" s="207">
        <v>2.9194232400339302</v>
      </c>
      <c r="Q37" s="211">
        <v>1146</v>
      </c>
      <c r="R37" s="210">
        <v>2733</v>
      </c>
      <c r="S37" s="207">
        <v>2.3848167539267</v>
      </c>
      <c r="T37" s="211">
        <v>46</v>
      </c>
      <c r="U37" s="210">
        <v>136</v>
      </c>
      <c r="V37" s="207">
        <v>2.9565217391304301</v>
      </c>
      <c r="W37" s="211">
        <v>1484</v>
      </c>
      <c r="X37" s="210">
        <v>3957</v>
      </c>
      <c r="Y37" s="207">
        <v>2.6664420485175202</v>
      </c>
      <c r="Z37" s="211">
        <v>3577</v>
      </c>
      <c r="AA37" s="210">
        <v>8411</v>
      </c>
      <c r="AB37" s="207">
        <v>2.35141179759575</v>
      </c>
      <c r="AC37" s="211">
        <v>748</v>
      </c>
      <c r="AD37" s="210">
        <v>2148</v>
      </c>
      <c r="AE37" s="207">
        <v>2.8716577540107</v>
      </c>
      <c r="AF37" s="211">
        <v>800</v>
      </c>
      <c r="AG37" s="210">
        <v>1407</v>
      </c>
      <c r="AH37" s="207">
        <v>1.75875</v>
      </c>
      <c r="AI37" s="211">
        <v>39</v>
      </c>
      <c r="AJ37" s="210">
        <v>89</v>
      </c>
      <c r="AK37" s="207">
        <v>2.2820512820512802</v>
      </c>
      <c r="AL37" s="211">
        <v>211</v>
      </c>
      <c r="AM37" s="210">
        <v>1101</v>
      </c>
      <c r="AN37" s="207">
        <v>5.2180094786729896</v>
      </c>
      <c r="AO37" s="74">
        <f t="shared" si="0"/>
        <v>16239</v>
      </c>
      <c r="AP37" s="44">
        <f t="shared" si="0"/>
        <v>40315</v>
      </c>
      <c r="AQ37" s="38">
        <f t="shared" si="1"/>
        <v>2.4826036085965884</v>
      </c>
    </row>
    <row r="38" spans="1:43" s="97" customFormat="1" x14ac:dyDescent="0.2">
      <c r="A38" s="238" t="s">
        <v>64</v>
      </c>
      <c r="B38" s="29">
        <v>3298</v>
      </c>
      <c r="C38" s="138">
        <v>8078</v>
      </c>
      <c r="D38" s="207">
        <v>2.44936325045482</v>
      </c>
      <c r="E38" s="205">
        <v>2701</v>
      </c>
      <c r="F38" s="206">
        <v>6080</v>
      </c>
      <c r="G38" s="207">
        <v>2.2510181414291002</v>
      </c>
      <c r="H38" s="208">
        <v>2209</v>
      </c>
      <c r="I38" s="209">
        <v>3242</v>
      </c>
      <c r="J38" s="207">
        <v>1.4676324128564999</v>
      </c>
      <c r="K38" s="208">
        <v>1851</v>
      </c>
      <c r="L38" s="210">
        <v>3343</v>
      </c>
      <c r="M38" s="207">
        <v>1.8060507833603501</v>
      </c>
      <c r="N38" s="211">
        <v>629</v>
      </c>
      <c r="O38" s="210">
        <v>1084</v>
      </c>
      <c r="P38" s="207">
        <v>1.7233704292527801</v>
      </c>
      <c r="Q38" s="211">
        <v>1746</v>
      </c>
      <c r="R38" s="210">
        <v>3515</v>
      </c>
      <c r="S38" s="207">
        <v>2.0131729667812102</v>
      </c>
      <c r="T38" s="211">
        <v>403</v>
      </c>
      <c r="U38" s="210">
        <v>732</v>
      </c>
      <c r="V38" s="207">
        <v>1.81637717121588</v>
      </c>
      <c r="W38" s="211">
        <v>840</v>
      </c>
      <c r="X38" s="210">
        <v>1770</v>
      </c>
      <c r="Y38" s="207">
        <v>2.1071428571428599</v>
      </c>
      <c r="Z38" s="211">
        <v>310</v>
      </c>
      <c r="AA38" s="210">
        <v>607</v>
      </c>
      <c r="AB38" s="207">
        <v>1.95806451612903</v>
      </c>
      <c r="AC38" s="211">
        <v>918</v>
      </c>
      <c r="AD38" s="210">
        <v>1923</v>
      </c>
      <c r="AE38" s="207">
        <v>2.0947712418300699</v>
      </c>
      <c r="AF38" s="211">
        <v>2674</v>
      </c>
      <c r="AG38" s="210">
        <v>6386</v>
      </c>
      <c r="AH38" s="207">
        <v>2.3881824981301398</v>
      </c>
      <c r="AI38" s="211">
        <v>154</v>
      </c>
      <c r="AJ38" s="210">
        <v>349</v>
      </c>
      <c r="AK38" s="207">
        <v>2.2662337662337699</v>
      </c>
      <c r="AL38" s="211">
        <v>723</v>
      </c>
      <c r="AM38" s="210">
        <v>1260</v>
      </c>
      <c r="AN38" s="207">
        <v>1.7427385892116201</v>
      </c>
      <c r="AO38" s="74">
        <f t="shared" si="0"/>
        <v>18456</v>
      </c>
      <c r="AP38" s="44">
        <f t="shared" si="0"/>
        <v>38369</v>
      </c>
      <c r="AQ38" s="38">
        <f t="shared" si="1"/>
        <v>2.07894451668834</v>
      </c>
    </row>
    <row r="39" spans="1:43" s="97" customFormat="1" x14ac:dyDescent="0.2">
      <c r="A39" s="238" t="s">
        <v>60</v>
      </c>
      <c r="B39" s="29">
        <v>730</v>
      </c>
      <c r="C39" s="138">
        <v>2218</v>
      </c>
      <c r="D39" s="207">
        <v>3.0383561643835599</v>
      </c>
      <c r="E39" s="205">
        <v>168</v>
      </c>
      <c r="F39" s="206">
        <v>503</v>
      </c>
      <c r="G39" s="207">
        <v>2.99404761904762</v>
      </c>
      <c r="H39" s="208">
        <v>8341</v>
      </c>
      <c r="I39" s="209">
        <v>14293</v>
      </c>
      <c r="J39" s="207">
        <v>1.7135835031770801</v>
      </c>
      <c r="K39" s="208">
        <v>1437</v>
      </c>
      <c r="L39" s="210">
        <v>3301</v>
      </c>
      <c r="M39" s="207">
        <v>2.2971468336812801</v>
      </c>
      <c r="N39" s="211">
        <v>394</v>
      </c>
      <c r="O39" s="210">
        <v>1338</v>
      </c>
      <c r="P39" s="207">
        <v>3.3959390862944199</v>
      </c>
      <c r="Q39" s="211">
        <v>2208</v>
      </c>
      <c r="R39" s="210">
        <v>5457</v>
      </c>
      <c r="S39" s="207">
        <v>2.4714673913043499</v>
      </c>
      <c r="T39" s="211">
        <v>42</v>
      </c>
      <c r="U39" s="210">
        <v>114</v>
      </c>
      <c r="V39" s="207">
        <v>2.71428571428571</v>
      </c>
      <c r="W39" s="211">
        <v>807</v>
      </c>
      <c r="X39" s="210">
        <v>2170</v>
      </c>
      <c r="Y39" s="207">
        <v>2.6889714993804201</v>
      </c>
      <c r="Z39" s="211">
        <v>1354</v>
      </c>
      <c r="AA39" s="210">
        <v>4242</v>
      </c>
      <c r="AB39" s="207">
        <v>3.1329394387001499</v>
      </c>
      <c r="AC39" s="211">
        <v>1289</v>
      </c>
      <c r="AD39" s="210">
        <v>3226</v>
      </c>
      <c r="AE39" s="207">
        <v>2.5027152831652399</v>
      </c>
      <c r="AF39" s="211">
        <v>326</v>
      </c>
      <c r="AG39" s="210">
        <v>798</v>
      </c>
      <c r="AH39" s="207">
        <v>2.4478527607362</v>
      </c>
      <c r="AI39" s="211">
        <v>40</v>
      </c>
      <c r="AJ39" s="210">
        <v>96</v>
      </c>
      <c r="AK39" s="207">
        <v>2.4</v>
      </c>
      <c r="AL39" s="211">
        <v>55</v>
      </c>
      <c r="AM39" s="210">
        <v>287</v>
      </c>
      <c r="AN39" s="207">
        <v>5.2181818181818196</v>
      </c>
      <c r="AO39" s="74">
        <f t="shared" si="0"/>
        <v>17191</v>
      </c>
      <c r="AP39" s="44">
        <f t="shared" si="0"/>
        <v>38043</v>
      </c>
      <c r="AQ39" s="38">
        <f t="shared" si="1"/>
        <v>2.212960269908673</v>
      </c>
    </row>
    <row r="40" spans="1:43" s="97" customFormat="1" x14ac:dyDescent="0.2">
      <c r="A40" s="238" t="s">
        <v>42</v>
      </c>
      <c r="B40" s="29">
        <v>862</v>
      </c>
      <c r="C40" s="138">
        <v>3783</v>
      </c>
      <c r="D40" s="207">
        <v>4.3886310904872401</v>
      </c>
      <c r="E40" s="205">
        <v>396</v>
      </c>
      <c r="F40" s="206">
        <v>1348</v>
      </c>
      <c r="G40" s="207">
        <v>3.4040404040404</v>
      </c>
      <c r="H40" s="208">
        <v>4305</v>
      </c>
      <c r="I40" s="209">
        <v>9616</v>
      </c>
      <c r="J40" s="207">
        <v>2.2336817653890799</v>
      </c>
      <c r="K40" s="208">
        <v>1287</v>
      </c>
      <c r="L40" s="210">
        <v>3419</v>
      </c>
      <c r="M40" s="207">
        <v>2.6565656565656601</v>
      </c>
      <c r="N40" s="211">
        <v>506</v>
      </c>
      <c r="O40" s="210">
        <v>1363</v>
      </c>
      <c r="P40" s="207">
        <v>2.6936758893280599</v>
      </c>
      <c r="Q40" s="211">
        <v>1250</v>
      </c>
      <c r="R40" s="210">
        <v>2663</v>
      </c>
      <c r="S40" s="207">
        <v>2.1303999999999998</v>
      </c>
      <c r="T40" s="211">
        <v>67</v>
      </c>
      <c r="U40" s="210">
        <v>162</v>
      </c>
      <c r="V40" s="207">
        <v>2.4179104477611899</v>
      </c>
      <c r="W40" s="211">
        <v>882</v>
      </c>
      <c r="X40" s="210">
        <v>2209</v>
      </c>
      <c r="Y40" s="207">
        <v>2.5045351473922901</v>
      </c>
      <c r="Z40" s="211">
        <v>2723</v>
      </c>
      <c r="AA40" s="210">
        <v>6804</v>
      </c>
      <c r="AB40" s="207">
        <v>2.4987146529562998</v>
      </c>
      <c r="AC40" s="211">
        <v>819</v>
      </c>
      <c r="AD40" s="210">
        <v>2455</v>
      </c>
      <c r="AE40" s="207">
        <v>2.9975579975579998</v>
      </c>
      <c r="AF40" s="211">
        <v>796</v>
      </c>
      <c r="AG40" s="210">
        <v>2391</v>
      </c>
      <c r="AH40" s="207">
        <v>3.0037688442211099</v>
      </c>
      <c r="AI40" s="211">
        <v>51</v>
      </c>
      <c r="AJ40" s="210">
        <v>137</v>
      </c>
      <c r="AK40" s="207">
        <v>2.68627450980392</v>
      </c>
      <c r="AL40" s="211">
        <v>294</v>
      </c>
      <c r="AM40" s="210">
        <v>1392</v>
      </c>
      <c r="AN40" s="207">
        <v>4.7346938775510203</v>
      </c>
      <c r="AO40" s="74">
        <f t="shared" si="0"/>
        <v>14238</v>
      </c>
      <c r="AP40" s="44">
        <f t="shared" si="0"/>
        <v>37742</v>
      </c>
      <c r="AQ40" s="38">
        <f t="shared" si="1"/>
        <v>2.6507936507936507</v>
      </c>
    </row>
    <row r="41" spans="1:43" s="97" customFormat="1" x14ac:dyDescent="0.2">
      <c r="A41" s="238" t="s">
        <v>123</v>
      </c>
      <c r="B41" s="29">
        <v>329</v>
      </c>
      <c r="C41" s="138">
        <v>825</v>
      </c>
      <c r="D41" s="207">
        <v>2.50759878419453</v>
      </c>
      <c r="E41" s="205">
        <v>223</v>
      </c>
      <c r="F41" s="206">
        <v>466</v>
      </c>
      <c r="G41" s="207">
        <v>2.0896860986547101</v>
      </c>
      <c r="H41" s="208">
        <v>3234</v>
      </c>
      <c r="I41" s="209">
        <v>12392</v>
      </c>
      <c r="J41" s="207">
        <v>3.83178726035869</v>
      </c>
      <c r="K41" s="208">
        <v>1212</v>
      </c>
      <c r="L41" s="210">
        <v>2531</v>
      </c>
      <c r="M41" s="207">
        <v>2.0882838283828402</v>
      </c>
      <c r="N41" s="211">
        <v>468</v>
      </c>
      <c r="O41" s="210">
        <v>1337</v>
      </c>
      <c r="P41" s="207">
        <v>2.85683760683761</v>
      </c>
      <c r="Q41" s="211">
        <v>2045</v>
      </c>
      <c r="R41" s="210">
        <v>4179</v>
      </c>
      <c r="S41" s="207">
        <v>2.0435207823960901</v>
      </c>
      <c r="T41" s="211">
        <v>70</v>
      </c>
      <c r="U41" s="210">
        <v>170</v>
      </c>
      <c r="V41" s="207">
        <v>2.4285714285714302</v>
      </c>
      <c r="W41" s="211">
        <v>1275</v>
      </c>
      <c r="X41" s="210">
        <v>4412</v>
      </c>
      <c r="Y41" s="207">
        <v>3.46039215686275</v>
      </c>
      <c r="Z41" s="211">
        <v>1957</v>
      </c>
      <c r="AA41" s="210">
        <v>4983</v>
      </c>
      <c r="AB41" s="207">
        <v>2.5462442514052102</v>
      </c>
      <c r="AC41" s="211">
        <v>712</v>
      </c>
      <c r="AD41" s="210">
        <v>2010</v>
      </c>
      <c r="AE41" s="207">
        <v>2.8230337078651702</v>
      </c>
      <c r="AF41" s="211">
        <v>680</v>
      </c>
      <c r="AG41" s="210">
        <v>1236</v>
      </c>
      <c r="AH41" s="207">
        <v>1.8176470588235301</v>
      </c>
      <c r="AI41" s="211">
        <v>103</v>
      </c>
      <c r="AJ41" s="210">
        <v>272</v>
      </c>
      <c r="AK41" s="207">
        <v>2.6407766990291299</v>
      </c>
      <c r="AL41" s="211">
        <v>168</v>
      </c>
      <c r="AM41" s="210">
        <v>1147</v>
      </c>
      <c r="AN41" s="207">
        <v>6.8273809523809499</v>
      </c>
      <c r="AO41" s="74">
        <f t="shared" si="0"/>
        <v>12476</v>
      </c>
      <c r="AP41" s="44">
        <f t="shared" si="0"/>
        <v>35960</v>
      </c>
      <c r="AQ41" s="38">
        <f t="shared" si="1"/>
        <v>2.8823340814363578</v>
      </c>
    </row>
    <row r="42" spans="1:43" s="97" customFormat="1" x14ac:dyDescent="0.2">
      <c r="A42" s="238" t="s">
        <v>28</v>
      </c>
      <c r="B42" s="29">
        <v>376</v>
      </c>
      <c r="C42" s="138">
        <v>1495</v>
      </c>
      <c r="D42" s="207">
        <v>3.9760638297872299</v>
      </c>
      <c r="E42" s="205">
        <v>281</v>
      </c>
      <c r="F42" s="206">
        <v>1065</v>
      </c>
      <c r="G42" s="207">
        <v>3.7900355871886098</v>
      </c>
      <c r="H42" s="208">
        <v>3459</v>
      </c>
      <c r="I42" s="209">
        <v>7962</v>
      </c>
      <c r="J42" s="207">
        <v>2.3018213356461401</v>
      </c>
      <c r="K42" s="208">
        <v>495</v>
      </c>
      <c r="L42" s="210">
        <v>1498</v>
      </c>
      <c r="M42" s="207">
        <v>3.0262626262626302</v>
      </c>
      <c r="N42" s="211">
        <v>1545</v>
      </c>
      <c r="O42" s="210">
        <v>6628</v>
      </c>
      <c r="P42" s="207">
        <v>4.2899676375404496</v>
      </c>
      <c r="Q42" s="211">
        <v>699</v>
      </c>
      <c r="R42" s="210">
        <v>1507</v>
      </c>
      <c r="S42" s="207">
        <v>2.1559370529327602</v>
      </c>
      <c r="T42" s="211">
        <v>152</v>
      </c>
      <c r="U42" s="210">
        <v>290</v>
      </c>
      <c r="V42" s="207">
        <v>1.90789473684211</v>
      </c>
      <c r="W42" s="211">
        <v>662</v>
      </c>
      <c r="X42" s="210">
        <v>2347</v>
      </c>
      <c r="Y42" s="207">
        <v>3.5453172205438102</v>
      </c>
      <c r="Z42" s="211">
        <v>2610</v>
      </c>
      <c r="AA42" s="210">
        <v>6783</v>
      </c>
      <c r="AB42" s="207">
        <v>2.5988505747126398</v>
      </c>
      <c r="AC42" s="211">
        <v>281</v>
      </c>
      <c r="AD42" s="210">
        <v>634</v>
      </c>
      <c r="AE42" s="207">
        <v>2.2562277580071202</v>
      </c>
      <c r="AF42" s="211">
        <v>561</v>
      </c>
      <c r="AG42" s="210">
        <v>1082</v>
      </c>
      <c r="AH42" s="207">
        <v>1.92869875222816</v>
      </c>
      <c r="AI42" s="211">
        <v>181</v>
      </c>
      <c r="AJ42" s="210">
        <v>328</v>
      </c>
      <c r="AK42" s="207">
        <v>1.8121546961326001</v>
      </c>
      <c r="AL42" s="211">
        <v>474</v>
      </c>
      <c r="AM42" s="210">
        <v>1450</v>
      </c>
      <c r="AN42" s="207">
        <v>3.0590717299578101</v>
      </c>
      <c r="AO42" s="74">
        <f t="shared" si="0"/>
        <v>11776</v>
      </c>
      <c r="AP42" s="44">
        <f t="shared" si="0"/>
        <v>33069</v>
      </c>
      <c r="AQ42" s="38">
        <f t="shared" si="1"/>
        <v>2.8081691576086958</v>
      </c>
    </row>
    <row r="43" spans="1:43" s="97" customFormat="1" x14ac:dyDescent="0.2">
      <c r="A43" s="238" t="s">
        <v>127</v>
      </c>
      <c r="B43" s="29">
        <v>406</v>
      </c>
      <c r="C43" s="138">
        <v>1212</v>
      </c>
      <c r="D43" s="207">
        <v>2.9852216748768501</v>
      </c>
      <c r="E43" s="205">
        <v>204</v>
      </c>
      <c r="F43" s="206">
        <v>463</v>
      </c>
      <c r="G43" s="207">
        <v>2.2696078431372499</v>
      </c>
      <c r="H43" s="208">
        <v>4150</v>
      </c>
      <c r="I43" s="209">
        <v>9346</v>
      </c>
      <c r="J43" s="207">
        <v>2.2520481927710798</v>
      </c>
      <c r="K43" s="208">
        <v>698</v>
      </c>
      <c r="L43" s="210">
        <v>1584</v>
      </c>
      <c r="M43" s="207">
        <v>2.2693409742120298</v>
      </c>
      <c r="N43" s="211">
        <v>1288</v>
      </c>
      <c r="O43" s="210">
        <v>2710</v>
      </c>
      <c r="P43" s="207">
        <v>2.1040372670807499</v>
      </c>
      <c r="Q43" s="211">
        <v>1199</v>
      </c>
      <c r="R43" s="210">
        <v>2550</v>
      </c>
      <c r="S43" s="207">
        <v>2.1267723102585498</v>
      </c>
      <c r="T43" s="211">
        <v>165</v>
      </c>
      <c r="U43" s="210">
        <v>434</v>
      </c>
      <c r="V43" s="207">
        <v>2.6303030303030299</v>
      </c>
      <c r="W43" s="211">
        <v>845</v>
      </c>
      <c r="X43" s="210">
        <v>2321</v>
      </c>
      <c r="Y43" s="207">
        <v>2.74674556213018</v>
      </c>
      <c r="Z43" s="211">
        <v>2261</v>
      </c>
      <c r="AA43" s="210">
        <v>5046</v>
      </c>
      <c r="AB43" s="207">
        <v>2.2317558602388301</v>
      </c>
      <c r="AC43" s="211">
        <v>953</v>
      </c>
      <c r="AD43" s="210">
        <v>3131</v>
      </c>
      <c r="AE43" s="207">
        <v>3.2854144805876202</v>
      </c>
      <c r="AF43" s="211">
        <v>521</v>
      </c>
      <c r="AG43" s="210">
        <v>1088</v>
      </c>
      <c r="AH43" s="207">
        <v>2.0882917466410702</v>
      </c>
      <c r="AI43" s="211">
        <v>61</v>
      </c>
      <c r="AJ43" s="210">
        <v>135</v>
      </c>
      <c r="AK43" s="207">
        <v>2.2131147540983598</v>
      </c>
      <c r="AL43" s="211">
        <v>325</v>
      </c>
      <c r="AM43" s="210">
        <v>1967</v>
      </c>
      <c r="AN43" s="207">
        <v>6.0523076923076902</v>
      </c>
      <c r="AO43" s="74">
        <f t="shared" si="0"/>
        <v>13076</v>
      </c>
      <c r="AP43" s="44">
        <f t="shared" si="0"/>
        <v>31987</v>
      </c>
      <c r="AQ43" s="38">
        <f t="shared" si="1"/>
        <v>2.4462373814622209</v>
      </c>
    </row>
    <row r="44" spans="1:43" s="97" customFormat="1" x14ac:dyDescent="0.2">
      <c r="A44" s="238" t="s">
        <v>51</v>
      </c>
      <c r="B44" s="29">
        <v>162</v>
      </c>
      <c r="C44" s="138">
        <v>466</v>
      </c>
      <c r="D44" s="207">
        <v>2.87654320987654</v>
      </c>
      <c r="E44" s="205">
        <v>174</v>
      </c>
      <c r="F44" s="206">
        <v>967</v>
      </c>
      <c r="G44" s="207">
        <v>5.5574712643678197</v>
      </c>
      <c r="H44" s="208">
        <v>2864</v>
      </c>
      <c r="I44" s="209">
        <v>6751</v>
      </c>
      <c r="J44" s="207">
        <v>2.3571927374301702</v>
      </c>
      <c r="K44" s="208">
        <v>438</v>
      </c>
      <c r="L44" s="210">
        <v>1078</v>
      </c>
      <c r="M44" s="207">
        <v>2.4611872146118698</v>
      </c>
      <c r="N44" s="211">
        <v>412</v>
      </c>
      <c r="O44" s="210">
        <v>1018</v>
      </c>
      <c r="P44" s="207">
        <v>2.4708737864077701</v>
      </c>
      <c r="Q44" s="211">
        <v>1011</v>
      </c>
      <c r="R44" s="210">
        <v>2572</v>
      </c>
      <c r="S44" s="207">
        <v>2.5440158259149399</v>
      </c>
      <c r="T44" s="211">
        <v>60</v>
      </c>
      <c r="U44" s="210">
        <v>128</v>
      </c>
      <c r="V44" s="207">
        <v>2.1333333333333302</v>
      </c>
      <c r="W44" s="211">
        <v>657</v>
      </c>
      <c r="X44" s="210">
        <v>2948</v>
      </c>
      <c r="Y44" s="207">
        <v>4.4870624048706196</v>
      </c>
      <c r="Z44" s="211">
        <v>3796</v>
      </c>
      <c r="AA44" s="210">
        <v>11459</v>
      </c>
      <c r="AB44" s="207">
        <v>3.0187038988408901</v>
      </c>
      <c r="AC44" s="211">
        <v>266</v>
      </c>
      <c r="AD44" s="210">
        <v>714</v>
      </c>
      <c r="AE44" s="207">
        <v>2.6842105263157898</v>
      </c>
      <c r="AF44" s="211">
        <v>678</v>
      </c>
      <c r="AG44" s="210">
        <v>1521</v>
      </c>
      <c r="AH44" s="207">
        <v>2.24336283185841</v>
      </c>
      <c r="AI44" s="211">
        <v>55</v>
      </c>
      <c r="AJ44" s="210">
        <v>79</v>
      </c>
      <c r="AK44" s="207">
        <v>1.4363636363636401</v>
      </c>
      <c r="AL44" s="211">
        <v>145</v>
      </c>
      <c r="AM44" s="210">
        <v>490</v>
      </c>
      <c r="AN44" s="207">
        <v>3.3793103448275899</v>
      </c>
      <c r="AO44" s="74">
        <f t="shared" si="0"/>
        <v>10718</v>
      </c>
      <c r="AP44" s="44">
        <f t="shared" si="0"/>
        <v>30191</v>
      </c>
      <c r="AQ44" s="38">
        <f t="shared" si="1"/>
        <v>2.8168501586116812</v>
      </c>
    </row>
    <row r="45" spans="1:43" s="97" customFormat="1" x14ac:dyDescent="0.2">
      <c r="A45" s="238" t="s">
        <v>130</v>
      </c>
      <c r="B45" s="29">
        <v>856</v>
      </c>
      <c r="C45" s="138">
        <v>2507</v>
      </c>
      <c r="D45" s="207">
        <v>2.9287383177570101</v>
      </c>
      <c r="E45" s="205">
        <v>509</v>
      </c>
      <c r="F45" s="206">
        <v>3181</v>
      </c>
      <c r="G45" s="207">
        <v>6.2495088408644399</v>
      </c>
      <c r="H45" s="208">
        <v>1837</v>
      </c>
      <c r="I45" s="209">
        <v>5940</v>
      </c>
      <c r="J45" s="207">
        <v>3.2335329341317398</v>
      </c>
      <c r="K45" s="208">
        <v>557</v>
      </c>
      <c r="L45" s="210">
        <v>1654</v>
      </c>
      <c r="M45" s="207">
        <v>2.96947935368043</v>
      </c>
      <c r="N45" s="211">
        <v>332</v>
      </c>
      <c r="O45" s="210">
        <v>1115</v>
      </c>
      <c r="P45" s="207">
        <v>3.3584337349397599</v>
      </c>
      <c r="Q45" s="211">
        <v>969</v>
      </c>
      <c r="R45" s="210">
        <v>2263</v>
      </c>
      <c r="S45" s="207">
        <v>2.3353973168214699</v>
      </c>
      <c r="T45" s="211">
        <v>89</v>
      </c>
      <c r="U45" s="210">
        <v>595</v>
      </c>
      <c r="V45" s="207">
        <v>6.68539325842697</v>
      </c>
      <c r="W45" s="211">
        <v>392</v>
      </c>
      <c r="X45" s="210">
        <v>1066</v>
      </c>
      <c r="Y45" s="207">
        <v>2.7193877551020398</v>
      </c>
      <c r="Z45" s="211">
        <v>553</v>
      </c>
      <c r="AA45" s="210">
        <v>1346</v>
      </c>
      <c r="AB45" s="207">
        <v>2.4339963833634699</v>
      </c>
      <c r="AC45" s="211">
        <v>651</v>
      </c>
      <c r="AD45" s="210">
        <v>1754</v>
      </c>
      <c r="AE45" s="207">
        <v>2.6943164362519201</v>
      </c>
      <c r="AF45" s="211">
        <v>352</v>
      </c>
      <c r="AG45" s="210">
        <v>614</v>
      </c>
      <c r="AH45" s="207">
        <v>1.7443181818181801</v>
      </c>
      <c r="AI45" s="211">
        <v>83</v>
      </c>
      <c r="AJ45" s="210">
        <v>133</v>
      </c>
      <c r="AK45" s="207">
        <v>1.6024096385542199</v>
      </c>
      <c r="AL45" s="211">
        <v>548</v>
      </c>
      <c r="AM45" s="210">
        <v>7550</v>
      </c>
      <c r="AN45" s="207">
        <v>13.777372262773699</v>
      </c>
      <c r="AO45" s="74">
        <f t="shared" si="0"/>
        <v>7728</v>
      </c>
      <c r="AP45" s="44">
        <f t="shared" si="0"/>
        <v>29718</v>
      </c>
      <c r="AQ45" s="38">
        <f t="shared" si="1"/>
        <v>3.8454968944099379</v>
      </c>
    </row>
    <row r="46" spans="1:43" s="97" customFormat="1" x14ac:dyDescent="0.2">
      <c r="A46" s="238" t="s">
        <v>92</v>
      </c>
      <c r="B46" s="29">
        <v>163</v>
      </c>
      <c r="C46" s="138">
        <v>722</v>
      </c>
      <c r="D46" s="207">
        <v>4.4294478527607399</v>
      </c>
      <c r="E46" s="205">
        <v>71</v>
      </c>
      <c r="F46" s="206">
        <v>212</v>
      </c>
      <c r="G46" s="207">
        <v>2.9859154929577501</v>
      </c>
      <c r="H46" s="208">
        <v>1416</v>
      </c>
      <c r="I46" s="209">
        <v>4399</v>
      </c>
      <c r="J46" s="207">
        <v>3.1066384180791</v>
      </c>
      <c r="K46" s="208">
        <v>725</v>
      </c>
      <c r="L46" s="210">
        <v>3118</v>
      </c>
      <c r="M46" s="207">
        <v>4.3006896551724099</v>
      </c>
      <c r="N46" s="211">
        <v>92</v>
      </c>
      <c r="O46" s="210">
        <v>400</v>
      </c>
      <c r="P46" s="207">
        <v>4.3478260869565197</v>
      </c>
      <c r="Q46" s="211">
        <v>2360</v>
      </c>
      <c r="R46" s="210">
        <v>6443</v>
      </c>
      <c r="S46" s="207">
        <v>2.73008474576271</v>
      </c>
      <c r="T46" s="211">
        <v>13</v>
      </c>
      <c r="U46" s="210">
        <v>21</v>
      </c>
      <c r="V46" s="207">
        <v>1.6153846153846201</v>
      </c>
      <c r="W46" s="211">
        <v>843</v>
      </c>
      <c r="X46" s="210">
        <v>3752</v>
      </c>
      <c r="Y46" s="207">
        <v>4.4507710557532603</v>
      </c>
      <c r="Z46" s="211">
        <v>2806</v>
      </c>
      <c r="AA46" s="210">
        <v>7806</v>
      </c>
      <c r="AB46" s="207">
        <v>2.7818959372772598</v>
      </c>
      <c r="AC46" s="211">
        <v>372</v>
      </c>
      <c r="AD46" s="210">
        <v>1402</v>
      </c>
      <c r="AE46" s="207">
        <v>3.7688172043010799</v>
      </c>
      <c r="AF46" s="211">
        <v>377</v>
      </c>
      <c r="AG46" s="210">
        <v>745</v>
      </c>
      <c r="AH46" s="207">
        <v>1.9761273209549099</v>
      </c>
      <c r="AI46" s="211">
        <v>10</v>
      </c>
      <c r="AJ46" s="210">
        <v>26</v>
      </c>
      <c r="AK46" s="207">
        <v>2.6</v>
      </c>
      <c r="AL46" s="211">
        <v>22</v>
      </c>
      <c r="AM46" s="210">
        <v>27</v>
      </c>
      <c r="AN46" s="207">
        <v>1.22727272727273</v>
      </c>
      <c r="AO46" s="74">
        <f t="shared" si="0"/>
        <v>9270</v>
      </c>
      <c r="AP46" s="44">
        <f t="shared" si="0"/>
        <v>29073</v>
      </c>
      <c r="AQ46" s="38">
        <f t="shared" si="1"/>
        <v>3.1362459546925567</v>
      </c>
    </row>
    <row r="47" spans="1:43" s="97" customFormat="1" x14ac:dyDescent="0.2">
      <c r="A47" s="238" t="s">
        <v>46</v>
      </c>
      <c r="B47" s="29">
        <v>257</v>
      </c>
      <c r="C47" s="138">
        <v>957</v>
      </c>
      <c r="D47" s="207">
        <v>3.72373540856031</v>
      </c>
      <c r="E47" s="205">
        <v>201</v>
      </c>
      <c r="F47" s="206">
        <v>577</v>
      </c>
      <c r="G47" s="207">
        <v>2.8706467661691502</v>
      </c>
      <c r="H47" s="208">
        <v>2738</v>
      </c>
      <c r="I47" s="209">
        <v>6625</v>
      </c>
      <c r="J47" s="207">
        <v>2.41964937910884</v>
      </c>
      <c r="K47" s="208">
        <v>1012</v>
      </c>
      <c r="L47" s="210">
        <v>1775</v>
      </c>
      <c r="M47" s="207">
        <v>1.75395256916996</v>
      </c>
      <c r="N47" s="211">
        <v>430</v>
      </c>
      <c r="O47" s="210">
        <v>2116</v>
      </c>
      <c r="P47" s="207">
        <v>4.9209302325581401</v>
      </c>
      <c r="Q47" s="211">
        <v>1142</v>
      </c>
      <c r="R47" s="210">
        <v>2836</v>
      </c>
      <c r="S47" s="207">
        <v>2.4833625218914199</v>
      </c>
      <c r="T47" s="211">
        <v>63</v>
      </c>
      <c r="U47" s="210">
        <v>254</v>
      </c>
      <c r="V47" s="207">
        <v>4.0317460317460299</v>
      </c>
      <c r="W47" s="211">
        <v>666</v>
      </c>
      <c r="X47" s="210">
        <v>1890</v>
      </c>
      <c r="Y47" s="207">
        <v>2.8378378378378399</v>
      </c>
      <c r="Z47" s="211">
        <v>2804</v>
      </c>
      <c r="AA47" s="210">
        <v>7464</v>
      </c>
      <c r="AB47" s="207">
        <v>2.6619115549215402</v>
      </c>
      <c r="AC47" s="211">
        <v>423</v>
      </c>
      <c r="AD47" s="210">
        <v>1229</v>
      </c>
      <c r="AE47" s="207">
        <v>2.9054373522458601</v>
      </c>
      <c r="AF47" s="211">
        <v>1053</v>
      </c>
      <c r="AG47" s="210">
        <v>1812</v>
      </c>
      <c r="AH47" s="207">
        <v>1.7207977207977201</v>
      </c>
      <c r="AI47" s="211">
        <v>53</v>
      </c>
      <c r="AJ47" s="210">
        <v>59</v>
      </c>
      <c r="AK47" s="207">
        <v>1.11320754716981</v>
      </c>
      <c r="AL47" s="211">
        <v>135</v>
      </c>
      <c r="AM47" s="210">
        <v>333</v>
      </c>
      <c r="AN47" s="207">
        <v>2.4666666666666699</v>
      </c>
      <c r="AO47" s="74">
        <f t="shared" si="0"/>
        <v>10977</v>
      </c>
      <c r="AP47" s="44">
        <f t="shared" si="0"/>
        <v>27927</v>
      </c>
      <c r="AQ47" s="38">
        <f t="shared" si="1"/>
        <v>2.5441377425526102</v>
      </c>
    </row>
    <row r="48" spans="1:43" s="97" customFormat="1" x14ac:dyDescent="0.2">
      <c r="A48" s="238" t="s">
        <v>65</v>
      </c>
      <c r="B48" s="29">
        <v>428</v>
      </c>
      <c r="C48" s="138">
        <v>1824</v>
      </c>
      <c r="D48" s="207">
        <v>4.2616822429906502</v>
      </c>
      <c r="E48" s="205">
        <v>304</v>
      </c>
      <c r="F48" s="206">
        <v>1238</v>
      </c>
      <c r="G48" s="207">
        <v>4.0723684210526301</v>
      </c>
      <c r="H48" s="208">
        <v>2025</v>
      </c>
      <c r="I48" s="209">
        <v>5718</v>
      </c>
      <c r="J48" s="207">
        <v>2.8237037037036998</v>
      </c>
      <c r="K48" s="208">
        <v>964</v>
      </c>
      <c r="L48" s="210">
        <v>2074</v>
      </c>
      <c r="M48" s="207">
        <v>2.1514522821576798</v>
      </c>
      <c r="N48" s="211">
        <v>661</v>
      </c>
      <c r="O48" s="210">
        <v>3438</v>
      </c>
      <c r="P48" s="207">
        <v>5.2012102874432697</v>
      </c>
      <c r="Q48" s="211">
        <v>774</v>
      </c>
      <c r="R48" s="210">
        <v>1880</v>
      </c>
      <c r="S48" s="207">
        <v>2.4289405684754501</v>
      </c>
      <c r="T48" s="211">
        <v>134</v>
      </c>
      <c r="U48" s="210">
        <v>309</v>
      </c>
      <c r="V48" s="207">
        <v>2.3059701492537301</v>
      </c>
      <c r="W48" s="211">
        <v>650</v>
      </c>
      <c r="X48" s="210">
        <v>2516</v>
      </c>
      <c r="Y48" s="207">
        <v>3.8707692307692301</v>
      </c>
      <c r="Z48" s="211">
        <v>1572</v>
      </c>
      <c r="AA48" s="210">
        <v>3235</v>
      </c>
      <c r="AB48" s="207">
        <v>2.05788804071247</v>
      </c>
      <c r="AC48" s="211">
        <v>346</v>
      </c>
      <c r="AD48" s="210">
        <v>1110</v>
      </c>
      <c r="AE48" s="207">
        <v>3.20809248554913</v>
      </c>
      <c r="AF48" s="211">
        <v>418</v>
      </c>
      <c r="AG48" s="210">
        <v>765</v>
      </c>
      <c r="AH48" s="207">
        <v>1.8301435406698601</v>
      </c>
      <c r="AI48" s="211">
        <v>83</v>
      </c>
      <c r="AJ48" s="210">
        <v>328</v>
      </c>
      <c r="AK48" s="207">
        <v>3.9518072289156598</v>
      </c>
      <c r="AL48" s="211">
        <v>334</v>
      </c>
      <c r="AM48" s="210">
        <v>2163</v>
      </c>
      <c r="AN48" s="207">
        <v>6.4760479041916197</v>
      </c>
      <c r="AO48" s="74">
        <f t="shared" si="0"/>
        <v>8693</v>
      </c>
      <c r="AP48" s="44">
        <f t="shared" si="0"/>
        <v>26598</v>
      </c>
      <c r="AQ48" s="38">
        <f t="shared" si="1"/>
        <v>3.059703209478891</v>
      </c>
    </row>
    <row r="49" spans="1:43" s="97" customFormat="1" x14ac:dyDescent="0.2">
      <c r="A49" s="238" t="s">
        <v>45</v>
      </c>
      <c r="B49" s="29">
        <v>698</v>
      </c>
      <c r="C49" s="138">
        <v>2204</v>
      </c>
      <c r="D49" s="207">
        <v>3.1575931232091698</v>
      </c>
      <c r="E49" s="205">
        <v>311</v>
      </c>
      <c r="F49" s="206">
        <v>832</v>
      </c>
      <c r="G49" s="207">
        <v>2.67524115755627</v>
      </c>
      <c r="H49" s="208">
        <v>3153</v>
      </c>
      <c r="I49" s="209">
        <v>6862</v>
      </c>
      <c r="J49" s="207">
        <v>2.1763399936568302</v>
      </c>
      <c r="K49" s="208">
        <v>600</v>
      </c>
      <c r="L49" s="210">
        <v>1764</v>
      </c>
      <c r="M49" s="207">
        <v>2.94</v>
      </c>
      <c r="N49" s="211">
        <v>470</v>
      </c>
      <c r="O49" s="210">
        <v>981</v>
      </c>
      <c r="P49" s="207">
        <v>2.0872340425531899</v>
      </c>
      <c r="Q49" s="211">
        <v>956</v>
      </c>
      <c r="R49" s="210">
        <v>2393</v>
      </c>
      <c r="S49" s="207">
        <v>2.5031380753138102</v>
      </c>
      <c r="T49" s="211">
        <v>120</v>
      </c>
      <c r="U49" s="210">
        <v>362</v>
      </c>
      <c r="V49" s="207">
        <v>3.0166666666666702</v>
      </c>
      <c r="W49" s="211">
        <v>666</v>
      </c>
      <c r="X49" s="210">
        <v>1366</v>
      </c>
      <c r="Y49" s="207">
        <v>2.0510510510510498</v>
      </c>
      <c r="Z49" s="211">
        <v>2121</v>
      </c>
      <c r="AA49" s="210">
        <v>3448</v>
      </c>
      <c r="AB49" s="207">
        <v>1.62564827911363</v>
      </c>
      <c r="AC49" s="211">
        <v>1188</v>
      </c>
      <c r="AD49" s="210">
        <v>3292</v>
      </c>
      <c r="AE49" s="207">
        <v>2.7710437710437699</v>
      </c>
      <c r="AF49" s="211">
        <v>948</v>
      </c>
      <c r="AG49" s="210">
        <v>1988</v>
      </c>
      <c r="AH49" s="207">
        <v>2.0970464135021101</v>
      </c>
      <c r="AI49" s="211">
        <v>59</v>
      </c>
      <c r="AJ49" s="210">
        <v>160</v>
      </c>
      <c r="AK49" s="207">
        <v>2.71186440677966</v>
      </c>
      <c r="AL49" s="211">
        <v>190</v>
      </c>
      <c r="AM49" s="210">
        <v>412</v>
      </c>
      <c r="AN49" s="207">
        <v>2.1684210526315799</v>
      </c>
      <c r="AO49" s="74">
        <f t="shared" si="0"/>
        <v>11480</v>
      </c>
      <c r="AP49" s="44">
        <f t="shared" si="0"/>
        <v>26064</v>
      </c>
      <c r="AQ49" s="38">
        <f t="shared" si="1"/>
        <v>2.2703832752613242</v>
      </c>
    </row>
    <row r="50" spans="1:43" s="97" customFormat="1" x14ac:dyDescent="0.2">
      <c r="A50" s="238" t="s">
        <v>48</v>
      </c>
      <c r="B50" s="29">
        <v>103</v>
      </c>
      <c r="C50" s="138">
        <v>288</v>
      </c>
      <c r="D50" s="207">
        <v>2.7961165048543699</v>
      </c>
      <c r="E50" s="205">
        <v>66</v>
      </c>
      <c r="F50" s="206">
        <v>292</v>
      </c>
      <c r="G50" s="207">
        <v>4.4242424242424203</v>
      </c>
      <c r="H50" s="208">
        <v>719</v>
      </c>
      <c r="I50" s="209">
        <v>2158</v>
      </c>
      <c r="J50" s="207">
        <v>3.0013908205841502</v>
      </c>
      <c r="K50" s="208">
        <v>135</v>
      </c>
      <c r="L50" s="210">
        <v>359</v>
      </c>
      <c r="M50" s="207">
        <v>2.6592592592592599</v>
      </c>
      <c r="N50" s="211">
        <v>199</v>
      </c>
      <c r="O50" s="210">
        <v>423</v>
      </c>
      <c r="P50" s="207">
        <v>2.1256281407035198</v>
      </c>
      <c r="Q50" s="211">
        <v>285</v>
      </c>
      <c r="R50" s="210">
        <v>648</v>
      </c>
      <c r="S50" s="207">
        <v>2.2736842105263202</v>
      </c>
      <c r="T50" s="211">
        <v>129</v>
      </c>
      <c r="U50" s="210">
        <v>621</v>
      </c>
      <c r="V50" s="207">
        <v>4.81395348837209</v>
      </c>
      <c r="W50" s="211">
        <v>885</v>
      </c>
      <c r="X50" s="210">
        <v>4600</v>
      </c>
      <c r="Y50" s="207">
        <v>5.1977401129943503</v>
      </c>
      <c r="Z50" s="211">
        <v>3043</v>
      </c>
      <c r="AA50" s="210">
        <v>12924</v>
      </c>
      <c r="AB50" s="207">
        <v>4.2471245481432804</v>
      </c>
      <c r="AC50" s="211">
        <v>132</v>
      </c>
      <c r="AD50" s="210">
        <v>492</v>
      </c>
      <c r="AE50" s="207">
        <v>3.7272727272727302</v>
      </c>
      <c r="AF50" s="211">
        <v>201</v>
      </c>
      <c r="AG50" s="210">
        <v>378</v>
      </c>
      <c r="AH50" s="207">
        <v>1.8805970149253699</v>
      </c>
      <c r="AI50" s="211">
        <v>53</v>
      </c>
      <c r="AJ50" s="210">
        <v>160</v>
      </c>
      <c r="AK50" s="207">
        <v>3.0188679245282999</v>
      </c>
      <c r="AL50" s="211">
        <v>46</v>
      </c>
      <c r="AM50" s="210">
        <v>153</v>
      </c>
      <c r="AN50" s="207">
        <v>3.3260869565217401</v>
      </c>
      <c r="AO50" s="74">
        <f t="shared" si="0"/>
        <v>5996</v>
      </c>
      <c r="AP50" s="44">
        <f t="shared" si="0"/>
        <v>23496</v>
      </c>
      <c r="AQ50" s="38">
        <f t="shared" si="1"/>
        <v>3.9186124082721814</v>
      </c>
    </row>
    <row r="51" spans="1:43" s="97" customFormat="1" x14ac:dyDescent="0.2">
      <c r="A51" s="238" t="s">
        <v>56</v>
      </c>
      <c r="B51" s="29">
        <v>301</v>
      </c>
      <c r="C51" s="138">
        <v>1632</v>
      </c>
      <c r="D51" s="207">
        <v>5.4219269102989998</v>
      </c>
      <c r="E51" s="205">
        <v>123</v>
      </c>
      <c r="F51" s="206">
        <v>368</v>
      </c>
      <c r="G51" s="207">
        <v>2.9918699186991899</v>
      </c>
      <c r="H51" s="208">
        <v>2909</v>
      </c>
      <c r="I51" s="209">
        <v>7349</v>
      </c>
      <c r="J51" s="207">
        <v>2.52629769680303</v>
      </c>
      <c r="K51" s="208">
        <v>529</v>
      </c>
      <c r="L51" s="210">
        <v>1198</v>
      </c>
      <c r="M51" s="207">
        <v>2.26465028355388</v>
      </c>
      <c r="N51" s="211">
        <v>382</v>
      </c>
      <c r="O51" s="210">
        <v>771</v>
      </c>
      <c r="P51" s="207">
        <v>2.01832460732984</v>
      </c>
      <c r="Q51" s="211">
        <v>837</v>
      </c>
      <c r="R51" s="210">
        <v>1698</v>
      </c>
      <c r="S51" s="207">
        <v>2.0286738351254501</v>
      </c>
      <c r="T51" s="211">
        <v>56</v>
      </c>
      <c r="U51" s="210">
        <v>166</v>
      </c>
      <c r="V51" s="207">
        <v>2.96428571428571</v>
      </c>
      <c r="W51" s="211">
        <v>641</v>
      </c>
      <c r="X51" s="210">
        <v>1516</v>
      </c>
      <c r="Y51" s="207">
        <v>2.3650546021840899</v>
      </c>
      <c r="Z51" s="211">
        <v>2000</v>
      </c>
      <c r="AA51" s="210">
        <v>5091</v>
      </c>
      <c r="AB51" s="207">
        <v>2.5455000000000001</v>
      </c>
      <c r="AC51" s="211">
        <v>455</v>
      </c>
      <c r="AD51" s="210">
        <v>1016</v>
      </c>
      <c r="AE51" s="207">
        <v>2.2329670329670299</v>
      </c>
      <c r="AF51" s="211">
        <v>393</v>
      </c>
      <c r="AG51" s="210">
        <v>906</v>
      </c>
      <c r="AH51" s="207">
        <v>2.30534351145038</v>
      </c>
      <c r="AI51" s="211">
        <v>73</v>
      </c>
      <c r="AJ51" s="210">
        <v>112</v>
      </c>
      <c r="AK51" s="207">
        <v>1.5342465753424701</v>
      </c>
      <c r="AL51" s="211">
        <v>92</v>
      </c>
      <c r="AM51" s="210">
        <v>280</v>
      </c>
      <c r="AN51" s="207">
        <v>3.0434782608695699</v>
      </c>
      <c r="AO51" s="74">
        <f t="shared" si="0"/>
        <v>8791</v>
      </c>
      <c r="AP51" s="44">
        <f t="shared" si="0"/>
        <v>22103</v>
      </c>
      <c r="AQ51" s="38">
        <f t="shared" si="1"/>
        <v>2.5142759640541463</v>
      </c>
    </row>
    <row r="52" spans="1:43" s="97" customFormat="1" x14ac:dyDescent="0.2">
      <c r="A52" s="238" t="s">
        <v>59</v>
      </c>
      <c r="B52" s="29">
        <v>460</v>
      </c>
      <c r="C52" s="138">
        <v>954</v>
      </c>
      <c r="D52" s="207">
        <v>2.0739130434782602</v>
      </c>
      <c r="E52" s="205">
        <v>146</v>
      </c>
      <c r="F52" s="206">
        <v>673</v>
      </c>
      <c r="G52" s="207">
        <v>4.60958904109589</v>
      </c>
      <c r="H52" s="208">
        <v>3204</v>
      </c>
      <c r="I52" s="209">
        <v>6175</v>
      </c>
      <c r="J52" s="207">
        <v>1.9272784019975</v>
      </c>
      <c r="K52" s="208">
        <v>1187</v>
      </c>
      <c r="L52" s="210">
        <v>2457</v>
      </c>
      <c r="M52" s="207">
        <v>2.0699241786015201</v>
      </c>
      <c r="N52" s="211">
        <v>365</v>
      </c>
      <c r="O52" s="210">
        <v>855</v>
      </c>
      <c r="P52" s="207">
        <v>2.3424657534246598</v>
      </c>
      <c r="Q52" s="211">
        <v>1942</v>
      </c>
      <c r="R52" s="210">
        <v>3569</v>
      </c>
      <c r="S52" s="207">
        <v>1.8377960865087499</v>
      </c>
      <c r="T52" s="211">
        <v>62</v>
      </c>
      <c r="U52" s="210">
        <v>180</v>
      </c>
      <c r="V52" s="207">
        <v>2.9032258064516099</v>
      </c>
      <c r="W52" s="211">
        <v>762</v>
      </c>
      <c r="X52" s="210">
        <v>1382</v>
      </c>
      <c r="Y52" s="207">
        <v>1.8136482939632499</v>
      </c>
      <c r="Z52" s="211">
        <v>1048</v>
      </c>
      <c r="AA52" s="210">
        <v>2753</v>
      </c>
      <c r="AB52" s="207">
        <v>2.6269083969465599</v>
      </c>
      <c r="AC52" s="211">
        <v>1029</v>
      </c>
      <c r="AD52" s="210">
        <v>1865</v>
      </c>
      <c r="AE52" s="207">
        <v>1.81243926141885</v>
      </c>
      <c r="AF52" s="211">
        <v>359</v>
      </c>
      <c r="AG52" s="210">
        <v>606</v>
      </c>
      <c r="AH52" s="207">
        <v>1.6880222841225601</v>
      </c>
      <c r="AI52" s="211">
        <v>20</v>
      </c>
      <c r="AJ52" s="210">
        <v>26</v>
      </c>
      <c r="AK52" s="207">
        <v>1.3</v>
      </c>
      <c r="AL52" s="211">
        <v>101</v>
      </c>
      <c r="AM52" s="210">
        <v>292</v>
      </c>
      <c r="AN52" s="207">
        <v>2.8910891089108901</v>
      </c>
      <c r="AO52" s="74">
        <f t="shared" si="0"/>
        <v>10685</v>
      </c>
      <c r="AP52" s="44">
        <f t="shared" si="0"/>
        <v>21787</v>
      </c>
      <c r="AQ52" s="38">
        <f t="shared" si="1"/>
        <v>2.0390266729059427</v>
      </c>
    </row>
    <row r="53" spans="1:43" s="97" customFormat="1" x14ac:dyDescent="0.2">
      <c r="A53" s="238" t="s">
        <v>89</v>
      </c>
      <c r="B53" s="29">
        <v>368</v>
      </c>
      <c r="C53" s="138">
        <v>1086</v>
      </c>
      <c r="D53" s="207">
        <v>2.9510869565217401</v>
      </c>
      <c r="E53" s="205">
        <v>254</v>
      </c>
      <c r="F53" s="206">
        <v>1169</v>
      </c>
      <c r="G53" s="207">
        <v>4.6023622047244102</v>
      </c>
      <c r="H53" s="208">
        <v>2520</v>
      </c>
      <c r="I53" s="209">
        <v>5764</v>
      </c>
      <c r="J53" s="207">
        <v>2.2873015873015898</v>
      </c>
      <c r="K53" s="208">
        <v>737</v>
      </c>
      <c r="L53" s="210">
        <v>1448</v>
      </c>
      <c r="M53" s="207">
        <v>1.96472184531886</v>
      </c>
      <c r="N53" s="211">
        <v>318</v>
      </c>
      <c r="O53" s="210">
        <v>783</v>
      </c>
      <c r="P53" s="207">
        <v>2.4622641509433998</v>
      </c>
      <c r="Q53" s="211">
        <v>921</v>
      </c>
      <c r="R53" s="210">
        <v>2013</v>
      </c>
      <c r="S53" s="207">
        <v>2.1856677524429999</v>
      </c>
      <c r="T53" s="211">
        <v>48</v>
      </c>
      <c r="U53" s="210">
        <v>85</v>
      </c>
      <c r="V53" s="207">
        <v>1.7708333333333299</v>
      </c>
      <c r="W53" s="211">
        <v>439</v>
      </c>
      <c r="X53" s="210">
        <v>1708</v>
      </c>
      <c r="Y53" s="207">
        <v>3.8906605922551298</v>
      </c>
      <c r="Z53" s="211">
        <v>1732</v>
      </c>
      <c r="AA53" s="210">
        <v>5119</v>
      </c>
      <c r="AB53" s="207">
        <v>2.9555427251732098</v>
      </c>
      <c r="AC53" s="211">
        <v>461</v>
      </c>
      <c r="AD53" s="210">
        <v>1159</v>
      </c>
      <c r="AE53" s="207">
        <v>2.5140997830802601</v>
      </c>
      <c r="AF53" s="211">
        <v>464</v>
      </c>
      <c r="AG53" s="210">
        <v>1063</v>
      </c>
      <c r="AH53" s="207">
        <v>2.2909482758620698</v>
      </c>
      <c r="AI53" s="211">
        <v>59</v>
      </c>
      <c r="AJ53" s="210">
        <v>69</v>
      </c>
      <c r="AK53" s="207">
        <v>1.1694915254237299</v>
      </c>
      <c r="AL53" s="211">
        <v>97</v>
      </c>
      <c r="AM53" s="210">
        <v>196</v>
      </c>
      <c r="AN53" s="207">
        <v>2.02061855670103</v>
      </c>
      <c r="AO53" s="74">
        <f t="shared" si="0"/>
        <v>8418</v>
      </c>
      <c r="AP53" s="44">
        <f t="shared" si="0"/>
        <v>21662</v>
      </c>
      <c r="AQ53" s="38">
        <f t="shared" si="1"/>
        <v>2.5732953195533379</v>
      </c>
    </row>
    <row r="54" spans="1:43" s="97" customFormat="1" x14ac:dyDescent="0.2">
      <c r="A54" s="238" t="s">
        <v>90</v>
      </c>
      <c r="B54" s="29">
        <v>343</v>
      </c>
      <c r="C54" s="138">
        <v>723</v>
      </c>
      <c r="D54" s="207">
        <v>2.1078717201166199</v>
      </c>
      <c r="E54" s="205">
        <v>93</v>
      </c>
      <c r="F54" s="206">
        <v>319</v>
      </c>
      <c r="G54" s="207">
        <v>3.43010752688172</v>
      </c>
      <c r="H54" s="208">
        <v>2532</v>
      </c>
      <c r="I54" s="209">
        <v>5155</v>
      </c>
      <c r="J54" s="207">
        <v>2.0359399684044202</v>
      </c>
      <c r="K54" s="208">
        <v>758</v>
      </c>
      <c r="L54" s="210">
        <v>1416</v>
      </c>
      <c r="M54" s="207">
        <v>1.86807387862797</v>
      </c>
      <c r="N54" s="211">
        <v>375</v>
      </c>
      <c r="O54" s="210">
        <v>999</v>
      </c>
      <c r="P54" s="207">
        <v>2.6640000000000001</v>
      </c>
      <c r="Q54" s="211">
        <v>1189</v>
      </c>
      <c r="R54" s="210">
        <v>2257</v>
      </c>
      <c r="S54" s="207">
        <v>1.8982338099243099</v>
      </c>
      <c r="T54" s="211">
        <v>58</v>
      </c>
      <c r="U54" s="210">
        <v>270</v>
      </c>
      <c r="V54" s="207">
        <v>4.6551724137930997</v>
      </c>
      <c r="W54" s="211">
        <v>793</v>
      </c>
      <c r="X54" s="210">
        <v>1957</v>
      </c>
      <c r="Y54" s="207">
        <v>2.4678436317780599</v>
      </c>
      <c r="Z54" s="211">
        <v>1925</v>
      </c>
      <c r="AA54" s="210">
        <v>4566</v>
      </c>
      <c r="AB54" s="207">
        <v>2.37194805194805</v>
      </c>
      <c r="AC54" s="211">
        <v>485</v>
      </c>
      <c r="AD54" s="210">
        <v>1226</v>
      </c>
      <c r="AE54" s="207">
        <v>2.5278350515463899</v>
      </c>
      <c r="AF54" s="211">
        <v>305</v>
      </c>
      <c r="AG54" s="210">
        <v>724</v>
      </c>
      <c r="AH54" s="207">
        <v>2.3737704918032798</v>
      </c>
      <c r="AI54" s="211">
        <v>31</v>
      </c>
      <c r="AJ54" s="210">
        <v>41</v>
      </c>
      <c r="AK54" s="207">
        <v>1.32258064516129</v>
      </c>
      <c r="AL54" s="211">
        <v>50</v>
      </c>
      <c r="AM54" s="210">
        <v>208</v>
      </c>
      <c r="AN54" s="207">
        <v>4.16</v>
      </c>
      <c r="AO54" s="74">
        <f t="shared" si="0"/>
        <v>8937</v>
      </c>
      <c r="AP54" s="44">
        <f t="shared" si="0"/>
        <v>19861</v>
      </c>
      <c r="AQ54" s="38">
        <f t="shared" si="1"/>
        <v>2.2223341165939354</v>
      </c>
    </row>
    <row r="55" spans="1:43" s="97" customFormat="1" x14ac:dyDescent="0.2">
      <c r="A55" s="238" t="s">
        <v>43</v>
      </c>
      <c r="B55" s="29">
        <v>864</v>
      </c>
      <c r="C55" s="138">
        <v>2273</v>
      </c>
      <c r="D55" s="207">
        <v>2.6307870370370399</v>
      </c>
      <c r="E55" s="205">
        <v>250</v>
      </c>
      <c r="F55" s="206">
        <v>619</v>
      </c>
      <c r="G55" s="207">
        <v>2.476</v>
      </c>
      <c r="H55" s="208">
        <v>2289</v>
      </c>
      <c r="I55" s="209">
        <v>4645</v>
      </c>
      <c r="J55" s="207">
        <v>2.0292704237658401</v>
      </c>
      <c r="K55" s="208">
        <v>630</v>
      </c>
      <c r="L55" s="210">
        <v>1372</v>
      </c>
      <c r="M55" s="207">
        <v>2.1777777777777798</v>
      </c>
      <c r="N55" s="211">
        <v>395</v>
      </c>
      <c r="O55" s="210">
        <v>1056</v>
      </c>
      <c r="P55" s="207">
        <v>2.67341772151899</v>
      </c>
      <c r="Q55" s="211">
        <v>699</v>
      </c>
      <c r="R55" s="210">
        <v>1543</v>
      </c>
      <c r="S55" s="207">
        <v>2.2074391988555102</v>
      </c>
      <c r="T55" s="211">
        <v>77</v>
      </c>
      <c r="U55" s="210">
        <v>275</v>
      </c>
      <c r="V55" s="207">
        <v>3.5714285714285698</v>
      </c>
      <c r="W55" s="211">
        <v>557</v>
      </c>
      <c r="X55" s="210">
        <v>1408</v>
      </c>
      <c r="Y55" s="207">
        <v>2.5278276481148998</v>
      </c>
      <c r="Z55" s="211">
        <v>1032</v>
      </c>
      <c r="AA55" s="210">
        <v>2139</v>
      </c>
      <c r="AB55" s="207">
        <v>2.0726744186046502</v>
      </c>
      <c r="AC55" s="211">
        <v>821</v>
      </c>
      <c r="AD55" s="210">
        <v>2926</v>
      </c>
      <c r="AE55" s="207">
        <v>3.5639464068209499</v>
      </c>
      <c r="AF55" s="211">
        <v>336</v>
      </c>
      <c r="AG55" s="210">
        <v>653</v>
      </c>
      <c r="AH55" s="207">
        <v>1.94345238095238</v>
      </c>
      <c r="AI55" s="211">
        <v>50</v>
      </c>
      <c r="AJ55" s="210">
        <v>58</v>
      </c>
      <c r="AK55" s="207">
        <v>1.1599999999999999</v>
      </c>
      <c r="AL55" s="211">
        <v>158</v>
      </c>
      <c r="AM55" s="210">
        <v>421</v>
      </c>
      <c r="AN55" s="207">
        <v>2.66455696202532</v>
      </c>
      <c r="AO55" s="74">
        <f t="shared" si="0"/>
        <v>8158</v>
      </c>
      <c r="AP55" s="44">
        <f t="shared" si="0"/>
        <v>19388</v>
      </c>
      <c r="AQ55" s="38">
        <f t="shared" si="1"/>
        <v>2.3765628830595733</v>
      </c>
    </row>
    <row r="56" spans="1:43" s="97" customFormat="1" x14ac:dyDescent="0.2">
      <c r="A56" s="238" t="s">
        <v>54</v>
      </c>
      <c r="B56" s="29">
        <v>455</v>
      </c>
      <c r="C56" s="138">
        <v>1863</v>
      </c>
      <c r="D56" s="207">
        <v>4.0945054945054897</v>
      </c>
      <c r="E56" s="205">
        <v>231</v>
      </c>
      <c r="F56" s="206">
        <v>1398</v>
      </c>
      <c r="G56" s="207">
        <v>6.0519480519480497</v>
      </c>
      <c r="H56" s="208">
        <v>2018</v>
      </c>
      <c r="I56" s="209">
        <v>4658</v>
      </c>
      <c r="J56" s="207">
        <v>2.30822596630327</v>
      </c>
      <c r="K56" s="208">
        <v>319</v>
      </c>
      <c r="L56" s="210">
        <v>1415</v>
      </c>
      <c r="M56" s="207">
        <v>4.4357366771159903</v>
      </c>
      <c r="N56" s="211">
        <v>443</v>
      </c>
      <c r="O56" s="210">
        <v>1538</v>
      </c>
      <c r="P56" s="207">
        <v>3.4717832957110599</v>
      </c>
      <c r="Q56" s="211">
        <v>326</v>
      </c>
      <c r="R56" s="210">
        <v>730</v>
      </c>
      <c r="S56" s="207">
        <v>2.2392638036809802</v>
      </c>
      <c r="T56" s="211">
        <v>44</v>
      </c>
      <c r="U56" s="210">
        <v>247</v>
      </c>
      <c r="V56" s="207">
        <v>5.6136363636363598</v>
      </c>
      <c r="W56" s="211">
        <v>359</v>
      </c>
      <c r="X56" s="210">
        <v>1079</v>
      </c>
      <c r="Y56" s="207">
        <v>3.0055710306406702</v>
      </c>
      <c r="Z56" s="211">
        <v>521</v>
      </c>
      <c r="AA56" s="210">
        <v>1218</v>
      </c>
      <c r="AB56" s="207">
        <v>2.33781190019194</v>
      </c>
      <c r="AC56" s="211">
        <v>330</v>
      </c>
      <c r="AD56" s="210">
        <v>1029</v>
      </c>
      <c r="AE56" s="207">
        <v>3.1181818181818199</v>
      </c>
      <c r="AF56" s="211">
        <v>438</v>
      </c>
      <c r="AG56" s="210">
        <v>832</v>
      </c>
      <c r="AH56" s="207">
        <v>1.8995433789954299</v>
      </c>
      <c r="AI56" s="211">
        <v>45</v>
      </c>
      <c r="AJ56" s="210">
        <v>102</v>
      </c>
      <c r="AK56" s="207">
        <v>2.2666666666666702</v>
      </c>
      <c r="AL56" s="211">
        <v>309</v>
      </c>
      <c r="AM56" s="210">
        <v>1101</v>
      </c>
      <c r="AN56" s="207">
        <v>3.5631067961165099</v>
      </c>
      <c r="AO56" s="74">
        <f t="shared" si="0"/>
        <v>5838</v>
      </c>
      <c r="AP56" s="44">
        <f t="shared" si="0"/>
        <v>17210</v>
      </c>
      <c r="AQ56" s="38">
        <f t="shared" si="1"/>
        <v>2.9479273723878041</v>
      </c>
    </row>
    <row r="57" spans="1:43" s="97" customFormat="1" x14ac:dyDescent="0.2">
      <c r="A57" s="238" t="s">
        <v>66</v>
      </c>
      <c r="B57" s="29">
        <v>498</v>
      </c>
      <c r="C57" s="138">
        <v>1502</v>
      </c>
      <c r="D57" s="207">
        <v>3.01606425702811</v>
      </c>
      <c r="E57" s="205">
        <v>381</v>
      </c>
      <c r="F57" s="206">
        <v>2030</v>
      </c>
      <c r="G57" s="207">
        <v>5.3280839895013097</v>
      </c>
      <c r="H57" s="208">
        <v>1492</v>
      </c>
      <c r="I57" s="209">
        <v>4539</v>
      </c>
      <c r="J57" s="207">
        <v>3.04222520107239</v>
      </c>
      <c r="K57" s="208">
        <v>396</v>
      </c>
      <c r="L57" s="210">
        <v>1009</v>
      </c>
      <c r="M57" s="207">
        <v>2.5479797979797998</v>
      </c>
      <c r="N57" s="211">
        <v>327</v>
      </c>
      <c r="O57" s="210">
        <v>888</v>
      </c>
      <c r="P57" s="207">
        <v>2.71559633027523</v>
      </c>
      <c r="Q57" s="211">
        <v>517</v>
      </c>
      <c r="R57" s="210">
        <v>1142</v>
      </c>
      <c r="S57" s="207">
        <v>2.20889748549323</v>
      </c>
      <c r="T57" s="211">
        <v>58</v>
      </c>
      <c r="U57" s="210">
        <v>149</v>
      </c>
      <c r="V57" s="207">
        <v>2.5689655172413799</v>
      </c>
      <c r="W57" s="211">
        <v>307</v>
      </c>
      <c r="X57" s="210">
        <v>704</v>
      </c>
      <c r="Y57" s="207">
        <v>2.29315960912052</v>
      </c>
      <c r="Z57" s="211">
        <v>465</v>
      </c>
      <c r="AA57" s="210">
        <v>1229</v>
      </c>
      <c r="AB57" s="207">
        <v>2.6430107526881699</v>
      </c>
      <c r="AC57" s="211">
        <v>430</v>
      </c>
      <c r="AD57" s="210">
        <v>1092</v>
      </c>
      <c r="AE57" s="207">
        <v>2.5395348837209299</v>
      </c>
      <c r="AF57" s="211">
        <v>426</v>
      </c>
      <c r="AG57" s="210">
        <v>698</v>
      </c>
      <c r="AH57" s="207">
        <v>1.63849765258216</v>
      </c>
      <c r="AI57" s="211">
        <v>137</v>
      </c>
      <c r="AJ57" s="210">
        <v>197</v>
      </c>
      <c r="AK57" s="207">
        <v>1.43795620437956</v>
      </c>
      <c r="AL57" s="211">
        <v>334</v>
      </c>
      <c r="AM57" s="210">
        <v>1390</v>
      </c>
      <c r="AN57" s="207">
        <v>4.1616766467065904</v>
      </c>
      <c r="AO57" s="74">
        <f t="shared" si="0"/>
        <v>5768</v>
      </c>
      <c r="AP57" s="44">
        <f t="shared" si="0"/>
        <v>16569</v>
      </c>
      <c r="AQ57" s="38">
        <f t="shared" si="1"/>
        <v>2.8725728155339807</v>
      </c>
    </row>
    <row r="58" spans="1:43" s="97" customFormat="1" x14ac:dyDescent="0.2">
      <c r="A58" s="238" t="s">
        <v>29</v>
      </c>
      <c r="B58" s="29">
        <v>270</v>
      </c>
      <c r="C58" s="138">
        <v>864</v>
      </c>
      <c r="D58" s="207">
        <v>3.2</v>
      </c>
      <c r="E58" s="205">
        <v>137</v>
      </c>
      <c r="F58" s="206">
        <v>391</v>
      </c>
      <c r="G58" s="207">
        <v>2.8540145985401502</v>
      </c>
      <c r="H58" s="208">
        <v>1502</v>
      </c>
      <c r="I58" s="209">
        <v>3118</v>
      </c>
      <c r="J58" s="207">
        <v>2.0758988015978699</v>
      </c>
      <c r="K58" s="208">
        <v>282</v>
      </c>
      <c r="L58" s="210">
        <v>938</v>
      </c>
      <c r="M58" s="207">
        <v>3.3262411347517702</v>
      </c>
      <c r="N58" s="211">
        <v>360</v>
      </c>
      <c r="O58" s="210">
        <v>786</v>
      </c>
      <c r="P58" s="207">
        <v>2.18333333333333</v>
      </c>
      <c r="Q58" s="211">
        <v>710</v>
      </c>
      <c r="R58" s="210">
        <v>1663</v>
      </c>
      <c r="S58" s="207">
        <v>2.3422535211267599</v>
      </c>
      <c r="T58" s="211">
        <v>100</v>
      </c>
      <c r="U58" s="210">
        <v>356</v>
      </c>
      <c r="V58" s="207">
        <v>3.56</v>
      </c>
      <c r="W58" s="211">
        <v>471</v>
      </c>
      <c r="X58" s="210">
        <v>1409</v>
      </c>
      <c r="Y58" s="207">
        <v>2.99150743099788</v>
      </c>
      <c r="Z58" s="211">
        <v>977</v>
      </c>
      <c r="AA58" s="210">
        <v>3277</v>
      </c>
      <c r="AB58" s="207">
        <v>3.3541453428863899</v>
      </c>
      <c r="AC58" s="211">
        <v>570</v>
      </c>
      <c r="AD58" s="210">
        <v>2070</v>
      </c>
      <c r="AE58" s="207">
        <v>3.6315789473684199</v>
      </c>
      <c r="AF58" s="211">
        <v>236</v>
      </c>
      <c r="AG58" s="210">
        <v>502</v>
      </c>
      <c r="AH58" s="207">
        <v>2.1271186440677998</v>
      </c>
      <c r="AI58" s="211">
        <v>16</v>
      </c>
      <c r="AJ58" s="210">
        <v>16</v>
      </c>
      <c r="AK58" s="207">
        <v>1</v>
      </c>
      <c r="AL58" s="211">
        <v>83</v>
      </c>
      <c r="AM58" s="210">
        <v>732</v>
      </c>
      <c r="AN58" s="207">
        <v>8.8192771084337291</v>
      </c>
      <c r="AO58" s="74">
        <f t="shared" si="0"/>
        <v>5714</v>
      </c>
      <c r="AP58" s="44">
        <f t="shared" si="0"/>
        <v>16122</v>
      </c>
      <c r="AQ58" s="38">
        <f t="shared" si="1"/>
        <v>2.8214910745537276</v>
      </c>
    </row>
    <row r="59" spans="1:43" s="97" customFormat="1" x14ac:dyDescent="0.2">
      <c r="A59" s="238" t="s">
        <v>78</v>
      </c>
      <c r="B59" s="29">
        <v>308</v>
      </c>
      <c r="C59" s="138">
        <v>833</v>
      </c>
      <c r="D59" s="207">
        <v>2.7045454545454501</v>
      </c>
      <c r="E59" s="205">
        <v>103</v>
      </c>
      <c r="F59" s="206">
        <v>589</v>
      </c>
      <c r="G59" s="207">
        <v>5.7184466019417499</v>
      </c>
      <c r="H59" s="208">
        <v>1574</v>
      </c>
      <c r="I59" s="209">
        <v>4151</v>
      </c>
      <c r="J59" s="207">
        <v>2.6372299872935199</v>
      </c>
      <c r="K59" s="208">
        <v>413</v>
      </c>
      <c r="L59" s="210">
        <v>929</v>
      </c>
      <c r="M59" s="207">
        <v>2.24939467312349</v>
      </c>
      <c r="N59" s="211">
        <v>371</v>
      </c>
      <c r="O59" s="210">
        <v>719</v>
      </c>
      <c r="P59" s="207">
        <v>1.9380053908355801</v>
      </c>
      <c r="Q59" s="211">
        <v>597</v>
      </c>
      <c r="R59" s="210">
        <v>1389</v>
      </c>
      <c r="S59" s="207">
        <v>2.3266331658291501</v>
      </c>
      <c r="T59" s="211">
        <v>54</v>
      </c>
      <c r="U59" s="210">
        <v>172</v>
      </c>
      <c r="V59" s="207">
        <v>3.18518518518519</v>
      </c>
      <c r="W59" s="211">
        <v>371</v>
      </c>
      <c r="X59" s="210">
        <v>1376</v>
      </c>
      <c r="Y59" s="207">
        <v>3.7088948787062002</v>
      </c>
      <c r="Z59" s="211">
        <v>1066</v>
      </c>
      <c r="AA59" s="210">
        <v>2649</v>
      </c>
      <c r="AB59" s="207">
        <v>2.4849906191369602</v>
      </c>
      <c r="AC59" s="211">
        <v>464</v>
      </c>
      <c r="AD59" s="210">
        <v>1192</v>
      </c>
      <c r="AE59" s="207">
        <v>2.5689655172413799</v>
      </c>
      <c r="AF59" s="211">
        <v>268</v>
      </c>
      <c r="AG59" s="210">
        <v>572</v>
      </c>
      <c r="AH59" s="207">
        <v>2.1343283582089598</v>
      </c>
      <c r="AI59" s="211">
        <v>25</v>
      </c>
      <c r="AJ59" s="210">
        <v>63</v>
      </c>
      <c r="AK59" s="207">
        <v>2.52</v>
      </c>
      <c r="AL59" s="211">
        <v>84</v>
      </c>
      <c r="AM59" s="210">
        <v>187</v>
      </c>
      <c r="AN59" s="207">
        <v>2.2261904761904798</v>
      </c>
      <c r="AO59" s="74">
        <f t="shared" si="0"/>
        <v>5698</v>
      </c>
      <c r="AP59" s="44">
        <f t="shared" si="0"/>
        <v>14821</v>
      </c>
      <c r="AQ59" s="38">
        <f t="shared" si="1"/>
        <v>2.6010881010881013</v>
      </c>
    </row>
    <row r="60" spans="1:43" s="97" customFormat="1" x14ac:dyDescent="0.2">
      <c r="A60" s="238" t="s">
        <v>124</v>
      </c>
      <c r="B60" s="29">
        <v>175</v>
      </c>
      <c r="C60" s="138">
        <v>474</v>
      </c>
      <c r="D60" s="207">
        <v>2.70857142857143</v>
      </c>
      <c r="E60" s="205">
        <v>104</v>
      </c>
      <c r="F60" s="206">
        <v>458</v>
      </c>
      <c r="G60" s="207">
        <v>4.4038461538461497</v>
      </c>
      <c r="H60" s="208">
        <v>1318</v>
      </c>
      <c r="I60" s="209">
        <v>2779</v>
      </c>
      <c r="J60" s="207">
        <v>2.1084977238239802</v>
      </c>
      <c r="K60" s="208">
        <v>597</v>
      </c>
      <c r="L60" s="210">
        <v>1032</v>
      </c>
      <c r="M60" s="207">
        <v>1.7286432160803999</v>
      </c>
      <c r="N60" s="211">
        <v>331</v>
      </c>
      <c r="O60" s="210">
        <v>824</v>
      </c>
      <c r="P60" s="207">
        <v>2.4894259818731101</v>
      </c>
      <c r="Q60" s="211">
        <v>1604</v>
      </c>
      <c r="R60" s="210">
        <v>3212</v>
      </c>
      <c r="S60" s="207">
        <v>2.00249376558603</v>
      </c>
      <c r="T60" s="211">
        <v>38</v>
      </c>
      <c r="U60" s="210">
        <v>91</v>
      </c>
      <c r="V60" s="207">
        <v>2.3947368421052602</v>
      </c>
      <c r="W60" s="211">
        <v>304</v>
      </c>
      <c r="X60" s="210">
        <v>889</v>
      </c>
      <c r="Y60" s="207">
        <v>2.9243421052631602</v>
      </c>
      <c r="Z60" s="211">
        <v>845</v>
      </c>
      <c r="AA60" s="210">
        <v>2504</v>
      </c>
      <c r="AB60" s="207">
        <v>2.9633136094674599</v>
      </c>
      <c r="AC60" s="211">
        <v>638</v>
      </c>
      <c r="AD60" s="210">
        <v>1831</v>
      </c>
      <c r="AE60" s="207">
        <v>2.8699059561128499</v>
      </c>
      <c r="AF60" s="211">
        <v>110</v>
      </c>
      <c r="AG60" s="210">
        <v>199</v>
      </c>
      <c r="AH60" s="207">
        <v>1.80909090909091</v>
      </c>
      <c r="AI60" s="211">
        <v>15</v>
      </c>
      <c r="AJ60" s="210">
        <v>62</v>
      </c>
      <c r="AK60" s="207">
        <v>4.1333333333333302</v>
      </c>
      <c r="AL60" s="211">
        <v>33</v>
      </c>
      <c r="AM60" s="210">
        <v>123</v>
      </c>
      <c r="AN60" s="207">
        <v>3.7272727272727302</v>
      </c>
      <c r="AO60" s="74">
        <f t="shared" si="0"/>
        <v>6112</v>
      </c>
      <c r="AP60" s="44">
        <f t="shared" si="0"/>
        <v>14478</v>
      </c>
      <c r="AQ60" s="38">
        <f t="shared" si="1"/>
        <v>2.3687827225130889</v>
      </c>
    </row>
    <row r="61" spans="1:43" s="97" customFormat="1" x14ac:dyDescent="0.2">
      <c r="A61" s="238" t="s">
        <v>68</v>
      </c>
      <c r="B61" s="29">
        <v>175</v>
      </c>
      <c r="C61" s="138">
        <v>310</v>
      </c>
      <c r="D61" s="207">
        <v>1.77142857142857</v>
      </c>
      <c r="E61" s="205">
        <v>70</v>
      </c>
      <c r="F61" s="206">
        <v>172</v>
      </c>
      <c r="G61" s="207">
        <v>2.45714285714286</v>
      </c>
      <c r="H61" s="208">
        <v>2082</v>
      </c>
      <c r="I61" s="209">
        <v>4196</v>
      </c>
      <c r="J61" s="207">
        <v>2.01536983669549</v>
      </c>
      <c r="K61" s="208">
        <v>571</v>
      </c>
      <c r="L61" s="210">
        <v>1166</v>
      </c>
      <c r="M61" s="207">
        <v>2.0420315236427302</v>
      </c>
      <c r="N61" s="211">
        <v>155</v>
      </c>
      <c r="O61" s="210">
        <v>377</v>
      </c>
      <c r="P61" s="207">
        <v>2.4322580645161298</v>
      </c>
      <c r="Q61" s="211">
        <v>1361</v>
      </c>
      <c r="R61" s="210">
        <v>2917</v>
      </c>
      <c r="S61" s="207">
        <v>2.1432770022042602</v>
      </c>
      <c r="T61" s="211">
        <v>75</v>
      </c>
      <c r="U61" s="210">
        <v>111</v>
      </c>
      <c r="V61" s="207">
        <v>1.48</v>
      </c>
      <c r="W61" s="211">
        <v>401</v>
      </c>
      <c r="X61" s="210">
        <v>837</v>
      </c>
      <c r="Y61" s="207">
        <v>2.08728179551122</v>
      </c>
      <c r="Z61" s="211">
        <v>717</v>
      </c>
      <c r="AA61" s="210">
        <v>2098</v>
      </c>
      <c r="AB61" s="207">
        <v>2.9260808926080899</v>
      </c>
      <c r="AC61" s="211">
        <v>461</v>
      </c>
      <c r="AD61" s="210">
        <v>882</v>
      </c>
      <c r="AE61" s="207">
        <v>1.9132321041214799</v>
      </c>
      <c r="AF61" s="211">
        <v>290</v>
      </c>
      <c r="AG61" s="210">
        <v>433</v>
      </c>
      <c r="AH61" s="207">
        <v>1.4931034482758601</v>
      </c>
      <c r="AI61" s="211">
        <v>16</v>
      </c>
      <c r="AJ61" s="210">
        <v>86</v>
      </c>
      <c r="AK61" s="207">
        <v>5.375</v>
      </c>
      <c r="AL61" s="211">
        <v>12</v>
      </c>
      <c r="AM61" s="210">
        <v>27</v>
      </c>
      <c r="AN61" s="207">
        <v>2.25</v>
      </c>
      <c r="AO61" s="74">
        <f t="shared" si="0"/>
        <v>6386</v>
      </c>
      <c r="AP61" s="44">
        <f t="shared" si="0"/>
        <v>13612</v>
      </c>
      <c r="AQ61" s="38">
        <f t="shared" si="1"/>
        <v>2.1315377388036327</v>
      </c>
    </row>
    <row r="62" spans="1:43" s="97" customFormat="1" x14ac:dyDescent="0.2">
      <c r="A62" s="238" t="s">
        <v>84</v>
      </c>
      <c r="B62" s="29">
        <v>129</v>
      </c>
      <c r="C62" s="138">
        <v>403</v>
      </c>
      <c r="D62" s="207">
        <v>3.12403100775194</v>
      </c>
      <c r="E62" s="205">
        <v>322</v>
      </c>
      <c r="F62" s="206">
        <v>870</v>
      </c>
      <c r="G62" s="207">
        <v>2.7018633540372701</v>
      </c>
      <c r="H62" s="208">
        <v>2168</v>
      </c>
      <c r="I62" s="209">
        <v>4439</v>
      </c>
      <c r="J62" s="207">
        <v>2.04750922509225</v>
      </c>
      <c r="K62" s="208">
        <v>199</v>
      </c>
      <c r="L62" s="210">
        <v>485</v>
      </c>
      <c r="M62" s="207">
        <v>2.4371859296482401</v>
      </c>
      <c r="N62" s="211">
        <v>444</v>
      </c>
      <c r="O62" s="210">
        <v>1297</v>
      </c>
      <c r="P62" s="207">
        <v>2.9211711711711699</v>
      </c>
      <c r="Q62" s="211">
        <v>271</v>
      </c>
      <c r="R62" s="210">
        <v>559</v>
      </c>
      <c r="S62" s="207">
        <v>2.0627306273062702</v>
      </c>
      <c r="T62" s="211">
        <v>48</v>
      </c>
      <c r="U62" s="210">
        <v>100</v>
      </c>
      <c r="V62" s="207">
        <v>2.0833333333333299</v>
      </c>
      <c r="W62" s="211">
        <v>260</v>
      </c>
      <c r="X62" s="210">
        <v>559</v>
      </c>
      <c r="Y62" s="207">
        <v>2.15</v>
      </c>
      <c r="Z62" s="211">
        <v>808</v>
      </c>
      <c r="AA62" s="210">
        <v>1920</v>
      </c>
      <c r="AB62" s="207">
        <v>2.3762376237623801</v>
      </c>
      <c r="AC62" s="211">
        <v>169</v>
      </c>
      <c r="AD62" s="210">
        <v>496</v>
      </c>
      <c r="AE62" s="207">
        <v>2.9349112426035502</v>
      </c>
      <c r="AF62" s="211">
        <v>348</v>
      </c>
      <c r="AG62" s="210">
        <v>575</v>
      </c>
      <c r="AH62" s="207">
        <v>1.65229885057471</v>
      </c>
      <c r="AI62" s="211">
        <v>47</v>
      </c>
      <c r="AJ62" s="210">
        <v>250</v>
      </c>
      <c r="AK62" s="207">
        <v>5.31914893617021</v>
      </c>
      <c r="AL62" s="211">
        <v>430</v>
      </c>
      <c r="AM62" s="210">
        <v>1403</v>
      </c>
      <c r="AN62" s="207">
        <v>3.2627906976744199</v>
      </c>
      <c r="AO62" s="74">
        <f t="shared" si="0"/>
        <v>5643</v>
      </c>
      <c r="AP62" s="44">
        <f t="shared" si="0"/>
        <v>13356</v>
      </c>
      <c r="AQ62" s="38">
        <f t="shared" si="1"/>
        <v>2.3668261562998407</v>
      </c>
    </row>
    <row r="63" spans="1:43" s="97" customFormat="1" x14ac:dyDescent="0.2">
      <c r="A63" s="238" t="s">
        <v>131</v>
      </c>
      <c r="B63" s="29">
        <v>68</v>
      </c>
      <c r="C63" s="138">
        <v>153</v>
      </c>
      <c r="D63" s="207">
        <v>2.25</v>
      </c>
      <c r="E63" s="205">
        <v>42</v>
      </c>
      <c r="F63" s="206">
        <v>209</v>
      </c>
      <c r="G63" s="207">
        <v>4.9761904761904798</v>
      </c>
      <c r="H63" s="211">
        <v>1150</v>
      </c>
      <c r="I63" s="210">
        <v>3364</v>
      </c>
      <c r="J63" s="207">
        <v>2.9252173913043502</v>
      </c>
      <c r="K63" s="208">
        <v>183</v>
      </c>
      <c r="L63" s="210">
        <v>638</v>
      </c>
      <c r="M63" s="207">
        <v>3.4863387978142102</v>
      </c>
      <c r="N63" s="211">
        <v>160</v>
      </c>
      <c r="O63" s="210">
        <v>706</v>
      </c>
      <c r="P63" s="207">
        <v>4.4124999999999996</v>
      </c>
      <c r="Q63" s="211">
        <v>212</v>
      </c>
      <c r="R63" s="210">
        <v>627</v>
      </c>
      <c r="S63" s="207">
        <v>2.95754716981132</v>
      </c>
      <c r="T63" s="211">
        <v>5</v>
      </c>
      <c r="U63" s="210">
        <v>11</v>
      </c>
      <c r="V63" s="207">
        <v>2.2000000000000002</v>
      </c>
      <c r="W63" s="211">
        <v>300</v>
      </c>
      <c r="X63" s="210">
        <v>1248</v>
      </c>
      <c r="Y63" s="207">
        <v>4.16</v>
      </c>
      <c r="Z63" s="211">
        <v>1576</v>
      </c>
      <c r="AA63" s="210">
        <v>5135</v>
      </c>
      <c r="AB63" s="207">
        <v>3.2582487309644699</v>
      </c>
      <c r="AC63" s="211">
        <v>75</v>
      </c>
      <c r="AD63" s="210">
        <v>282</v>
      </c>
      <c r="AE63" s="207">
        <v>3.76</v>
      </c>
      <c r="AF63" s="211">
        <v>79</v>
      </c>
      <c r="AG63" s="210">
        <v>151</v>
      </c>
      <c r="AH63" s="207">
        <v>1.91139240506329</v>
      </c>
      <c r="AI63" s="211">
        <v>50</v>
      </c>
      <c r="AJ63" s="210">
        <v>86</v>
      </c>
      <c r="AK63" s="207">
        <v>1.72</v>
      </c>
      <c r="AL63" s="211">
        <v>13</v>
      </c>
      <c r="AM63" s="210">
        <v>33</v>
      </c>
      <c r="AN63" s="207">
        <v>2.5384615384615401</v>
      </c>
      <c r="AO63" s="74">
        <f t="shared" si="0"/>
        <v>3913</v>
      </c>
      <c r="AP63" s="44">
        <f t="shared" si="0"/>
        <v>12643</v>
      </c>
      <c r="AQ63" s="38">
        <f t="shared" si="1"/>
        <v>3.2310247891643242</v>
      </c>
    </row>
    <row r="64" spans="1:43" s="97" customFormat="1" x14ac:dyDescent="0.2">
      <c r="A64" s="240" t="s">
        <v>79</v>
      </c>
      <c r="B64" s="35">
        <v>314</v>
      </c>
      <c r="C64" s="142">
        <v>1219</v>
      </c>
      <c r="D64" s="212">
        <v>3.88216560509554</v>
      </c>
      <c r="E64" s="211">
        <v>135</v>
      </c>
      <c r="F64" s="210">
        <v>353</v>
      </c>
      <c r="G64" s="212">
        <v>2.6148148148148098</v>
      </c>
      <c r="H64" s="213">
        <v>1246</v>
      </c>
      <c r="I64" s="214">
        <v>2340</v>
      </c>
      <c r="J64" s="212">
        <v>1.87800963081862</v>
      </c>
      <c r="K64" s="213">
        <v>1260</v>
      </c>
      <c r="L64" s="210">
        <v>3134</v>
      </c>
      <c r="M64" s="212">
        <v>2.48730158730159</v>
      </c>
      <c r="N64" s="211">
        <v>94</v>
      </c>
      <c r="O64" s="210">
        <v>211</v>
      </c>
      <c r="P64" s="212">
        <v>2.2446808510638299</v>
      </c>
      <c r="Q64" s="211">
        <v>441</v>
      </c>
      <c r="R64" s="210">
        <v>1018</v>
      </c>
      <c r="S64" s="212">
        <v>2.3083900226757401</v>
      </c>
      <c r="T64" s="211">
        <v>18</v>
      </c>
      <c r="U64" s="210">
        <v>29</v>
      </c>
      <c r="V64" s="212">
        <v>1.6111111111111101</v>
      </c>
      <c r="W64" s="211">
        <v>227</v>
      </c>
      <c r="X64" s="210">
        <v>546</v>
      </c>
      <c r="Y64" s="212">
        <v>2.40528634361233</v>
      </c>
      <c r="Z64" s="211">
        <v>565</v>
      </c>
      <c r="AA64" s="210">
        <v>1158</v>
      </c>
      <c r="AB64" s="212">
        <v>2.04955752212389</v>
      </c>
      <c r="AC64" s="211">
        <v>358</v>
      </c>
      <c r="AD64" s="210">
        <v>1094</v>
      </c>
      <c r="AE64" s="212">
        <v>3.05586592178771</v>
      </c>
      <c r="AF64" s="211">
        <v>229</v>
      </c>
      <c r="AG64" s="210">
        <v>478</v>
      </c>
      <c r="AH64" s="212">
        <v>2.0873362445414898</v>
      </c>
      <c r="AI64" s="211">
        <v>15</v>
      </c>
      <c r="AJ64" s="210">
        <v>29</v>
      </c>
      <c r="AK64" s="212">
        <v>1.93333333333333</v>
      </c>
      <c r="AL64" s="211">
        <v>46</v>
      </c>
      <c r="AM64" s="210">
        <v>113</v>
      </c>
      <c r="AN64" s="207">
        <v>2.4565217391304301</v>
      </c>
      <c r="AO64" s="74">
        <f t="shared" si="0"/>
        <v>4948</v>
      </c>
      <c r="AP64" s="44">
        <f t="shared" si="0"/>
        <v>11722</v>
      </c>
      <c r="AQ64" s="38">
        <f t="shared" si="1"/>
        <v>2.3690379951495553</v>
      </c>
    </row>
    <row r="65" spans="1:43" s="97" customFormat="1" x14ac:dyDescent="0.2">
      <c r="A65" s="238" t="s">
        <v>85</v>
      </c>
      <c r="B65" s="29">
        <v>193</v>
      </c>
      <c r="C65" s="138">
        <v>1141</v>
      </c>
      <c r="D65" s="207">
        <v>5.9119170984456</v>
      </c>
      <c r="E65" s="205">
        <v>51</v>
      </c>
      <c r="F65" s="206">
        <v>163</v>
      </c>
      <c r="G65" s="207">
        <v>3.1960784313725501</v>
      </c>
      <c r="H65" s="208">
        <v>1199</v>
      </c>
      <c r="I65" s="209">
        <v>2789</v>
      </c>
      <c r="J65" s="207">
        <v>2.3261050875729801</v>
      </c>
      <c r="K65" s="208">
        <v>223</v>
      </c>
      <c r="L65" s="210">
        <v>629</v>
      </c>
      <c r="M65" s="207">
        <v>2.8206278026905802</v>
      </c>
      <c r="N65" s="211">
        <v>697</v>
      </c>
      <c r="O65" s="210">
        <v>1505</v>
      </c>
      <c r="P65" s="207">
        <v>2.1592539454806299</v>
      </c>
      <c r="Q65" s="211">
        <v>337</v>
      </c>
      <c r="R65" s="210">
        <v>979</v>
      </c>
      <c r="S65" s="207">
        <v>2.9050445103857601</v>
      </c>
      <c r="T65" s="211">
        <v>4</v>
      </c>
      <c r="U65" s="210">
        <v>6</v>
      </c>
      <c r="V65" s="207">
        <v>1.5</v>
      </c>
      <c r="W65" s="211">
        <v>234</v>
      </c>
      <c r="X65" s="210">
        <v>641</v>
      </c>
      <c r="Y65" s="207">
        <v>2.7393162393162398</v>
      </c>
      <c r="Z65" s="211">
        <v>610</v>
      </c>
      <c r="AA65" s="210">
        <v>1905</v>
      </c>
      <c r="AB65" s="207">
        <v>3.1229508196721301</v>
      </c>
      <c r="AC65" s="211">
        <v>208</v>
      </c>
      <c r="AD65" s="210">
        <v>1028</v>
      </c>
      <c r="AE65" s="207">
        <v>4.9423076923076898</v>
      </c>
      <c r="AF65" s="211">
        <v>126</v>
      </c>
      <c r="AG65" s="210">
        <v>347</v>
      </c>
      <c r="AH65" s="207">
        <v>2.75396825396825</v>
      </c>
      <c r="AI65" s="211">
        <v>7</v>
      </c>
      <c r="AJ65" s="210">
        <v>9</v>
      </c>
      <c r="AK65" s="207">
        <v>1.28571428571429</v>
      </c>
      <c r="AL65" s="211">
        <v>6</v>
      </c>
      <c r="AM65" s="210">
        <v>10</v>
      </c>
      <c r="AN65" s="207">
        <v>1.6666666666666701</v>
      </c>
      <c r="AO65" s="74">
        <f t="shared" si="0"/>
        <v>3895</v>
      </c>
      <c r="AP65" s="44">
        <f t="shared" si="0"/>
        <v>11152</v>
      </c>
      <c r="AQ65" s="38">
        <f t="shared" si="1"/>
        <v>2.8631578947368421</v>
      </c>
    </row>
    <row r="66" spans="1:43" s="97" customFormat="1" x14ac:dyDescent="0.2">
      <c r="A66" s="238" t="s">
        <v>81</v>
      </c>
      <c r="B66" s="29">
        <v>330</v>
      </c>
      <c r="C66" s="138">
        <v>1032</v>
      </c>
      <c r="D66" s="207">
        <v>3.1272727272727301</v>
      </c>
      <c r="E66" s="205">
        <v>74</v>
      </c>
      <c r="F66" s="206">
        <v>172</v>
      </c>
      <c r="G66" s="207">
        <v>2.3243243243243201</v>
      </c>
      <c r="H66" s="211">
        <v>1100</v>
      </c>
      <c r="I66" s="210">
        <v>2435</v>
      </c>
      <c r="J66" s="207">
        <v>2.2136363636363598</v>
      </c>
      <c r="K66" s="208">
        <v>388</v>
      </c>
      <c r="L66" s="210">
        <v>896</v>
      </c>
      <c r="M66" s="207">
        <v>2.3092783505154602</v>
      </c>
      <c r="N66" s="211">
        <v>270</v>
      </c>
      <c r="O66" s="210">
        <v>707</v>
      </c>
      <c r="P66" s="207">
        <v>2.61851851851852</v>
      </c>
      <c r="Q66" s="211">
        <v>533</v>
      </c>
      <c r="R66" s="210">
        <v>1119</v>
      </c>
      <c r="S66" s="207">
        <v>2.0994371482176399</v>
      </c>
      <c r="T66" s="211">
        <v>21</v>
      </c>
      <c r="U66" s="210">
        <v>40</v>
      </c>
      <c r="V66" s="207">
        <v>1.9047619047619</v>
      </c>
      <c r="W66" s="211">
        <v>286</v>
      </c>
      <c r="X66" s="210">
        <v>713</v>
      </c>
      <c r="Y66" s="207">
        <v>2.4930069930069898</v>
      </c>
      <c r="Z66" s="211">
        <v>667</v>
      </c>
      <c r="AA66" s="210">
        <v>1326</v>
      </c>
      <c r="AB66" s="207">
        <v>1.9880059970015</v>
      </c>
      <c r="AC66" s="211">
        <v>358</v>
      </c>
      <c r="AD66" s="210">
        <v>1042</v>
      </c>
      <c r="AE66" s="207">
        <v>2.9106145251396698</v>
      </c>
      <c r="AF66" s="211">
        <v>353</v>
      </c>
      <c r="AG66" s="210">
        <v>822</v>
      </c>
      <c r="AH66" s="207">
        <v>2.3286118980169999</v>
      </c>
      <c r="AI66" s="211">
        <v>29</v>
      </c>
      <c r="AJ66" s="210">
        <v>36</v>
      </c>
      <c r="AK66" s="207">
        <v>1.2413793103448301</v>
      </c>
      <c r="AL66" s="211">
        <v>125</v>
      </c>
      <c r="AM66" s="210">
        <v>450</v>
      </c>
      <c r="AN66" s="207">
        <v>3.6</v>
      </c>
      <c r="AO66" s="74">
        <f t="shared" si="0"/>
        <v>4534</v>
      </c>
      <c r="AP66" s="44">
        <f t="shared" si="0"/>
        <v>10790</v>
      </c>
      <c r="AQ66" s="38">
        <f t="shared" si="1"/>
        <v>2.3797970886634316</v>
      </c>
    </row>
    <row r="67" spans="1:43" s="97" customFormat="1" x14ac:dyDescent="0.2">
      <c r="A67" s="238" t="s">
        <v>129</v>
      </c>
      <c r="B67" s="29">
        <v>157</v>
      </c>
      <c r="C67" s="138">
        <v>527</v>
      </c>
      <c r="D67" s="207">
        <v>3.3566878980891701</v>
      </c>
      <c r="E67" s="205">
        <v>91</v>
      </c>
      <c r="F67" s="206">
        <v>411</v>
      </c>
      <c r="G67" s="207">
        <v>4.51648351648352</v>
      </c>
      <c r="H67" s="208">
        <v>1084</v>
      </c>
      <c r="I67" s="209">
        <v>3476</v>
      </c>
      <c r="J67" s="207">
        <v>3.2066420664206601</v>
      </c>
      <c r="K67" s="208">
        <v>315</v>
      </c>
      <c r="L67" s="210">
        <v>901</v>
      </c>
      <c r="M67" s="207">
        <v>2.8603174603174599</v>
      </c>
      <c r="N67" s="211">
        <v>146</v>
      </c>
      <c r="O67" s="210">
        <v>431</v>
      </c>
      <c r="P67" s="207">
        <v>2.9520547945205502</v>
      </c>
      <c r="Q67" s="211">
        <v>324</v>
      </c>
      <c r="R67" s="210">
        <v>881</v>
      </c>
      <c r="S67" s="207">
        <v>2.7191358024691401</v>
      </c>
      <c r="T67" s="211">
        <v>23</v>
      </c>
      <c r="U67" s="210">
        <v>32</v>
      </c>
      <c r="V67" s="207">
        <v>1.39130434782609</v>
      </c>
      <c r="W67" s="211">
        <v>187</v>
      </c>
      <c r="X67" s="210">
        <v>508</v>
      </c>
      <c r="Y67" s="207">
        <v>2.7165775401069499</v>
      </c>
      <c r="Z67" s="211">
        <v>783</v>
      </c>
      <c r="AA67" s="210">
        <v>2672</v>
      </c>
      <c r="AB67" s="207">
        <v>3.4125159642401002</v>
      </c>
      <c r="AC67" s="211">
        <v>138</v>
      </c>
      <c r="AD67" s="210">
        <v>364</v>
      </c>
      <c r="AE67" s="207">
        <v>2.63768115942029</v>
      </c>
      <c r="AF67" s="211">
        <v>123</v>
      </c>
      <c r="AG67" s="210">
        <v>289</v>
      </c>
      <c r="AH67" s="207">
        <v>2.3495934959349598</v>
      </c>
      <c r="AI67" s="211">
        <v>10</v>
      </c>
      <c r="AJ67" s="210">
        <v>20</v>
      </c>
      <c r="AK67" s="207">
        <v>2</v>
      </c>
      <c r="AL67" s="211">
        <v>42</v>
      </c>
      <c r="AM67" s="210">
        <v>153</v>
      </c>
      <c r="AN67" s="207">
        <v>3.6428571428571401</v>
      </c>
      <c r="AO67" s="74">
        <f t="shared" si="0"/>
        <v>3423</v>
      </c>
      <c r="AP67" s="44">
        <f t="shared" si="0"/>
        <v>10665</v>
      </c>
      <c r="AQ67" s="38">
        <f t="shared" si="1"/>
        <v>3.1156879929886063</v>
      </c>
    </row>
    <row r="68" spans="1:43" s="97" customFormat="1" x14ac:dyDescent="0.2">
      <c r="A68" s="238" t="s">
        <v>80</v>
      </c>
      <c r="B68" s="29">
        <v>333</v>
      </c>
      <c r="C68" s="138">
        <v>1439</v>
      </c>
      <c r="D68" s="207">
        <v>4.32132132132132</v>
      </c>
      <c r="E68" s="205">
        <v>137</v>
      </c>
      <c r="F68" s="206">
        <v>288</v>
      </c>
      <c r="G68" s="207">
        <v>2.1021897810219001</v>
      </c>
      <c r="H68" s="208">
        <v>1130</v>
      </c>
      <c r="I68" s="209">
        <v>2458</v>
      </c>
      <c r="J68" s="207">
        <v>2.1752212389380499</v>
      </c>
      <c r="K68" s="208">
        <v>246</v>
      </c>
      <c r="L68" s="210">
        <v>624</v>
      </c>
      <c r="M68" s="207">
        <v>2.5365853658536599</v>
      </c>
      <c r="N68" s="211">
        <v>149</v>
      </c>
      <c r="O68" s="210">
        <v>276</v>
      </c>
      <c r="P68" s="207">
        <v>1.8523489932885899</v>
      </c>
      <c r="Q68" s="211">
        <v>307</v>
      </c>
      <c r="R68" s="210">
        <v>682</v>
      </c>
      <c r="S68" s="207">
        <v>2.2214983713355099</v>
      </c>
      <c r="T68" s="211">
        <v>14</v>
      </c>
      <c r="U68" s="210">
        <v>55</v>
      </c>
      <c r="V68" s="207">
        <v>3.9285714285714302</v>
      </c>
      <c r="W68" s="211">
        <v>214</v>
      </c>
      <c r="X68" s="210">
        <v>755</v>
      </c>
      <c r="Y68" s="207">
        <v>3.52803738317757</v>
      </c>
      <c r="Z68" s="211">
        <v>521</v>
      </c>
      <c r="AA68" s="210">
        <v>1158</v>
      </c>
      <c r="AB68" s="207">
        <v>2.22264875239923</v>
      </c>
      <c r="AC68" s="211">
        <v>308</v>
      </c>
      <c r="AD68" s="210">
        <v>935</v>
      </c>
      <c r="AE68" s="207">
        <v>3.03571428571429</v>
      </c>
      <c r="AF68" s="211">
        <v>249</v>
      </c>
      <c r="AG68" s="210">
        <v>598</v>
      </c>
      <c r="AH68" s="207">
        <v>2.40160642570281</v>
      </c>
      <c r="AI68" s="211">
        <v>28</v>
      </c>
      <c r="AJ68" s="210">
        <v>35</v>
      </c>
      <c r="AK68" s="207">
        <v>1.25</v>
      </c>
      <c r="AL68" s="211">
        <v>142</v>
      </c>
      <c r="AM68" s="210">
        <v>348</v>
      </c>
      <c r="AN68" s="207">
        <v>2.4507042253521099</v>
      </c>
      <c r="AO68" s="74">
        <f t="shared" si="0"/>
        <v>3778</v>
      </c>
      <c r="AP68" s="44">
        <f t="shared" si="0"/>
        <v>9651</v>
      </c>
      <c r="AQ68" s="38">
        <f t="shared" si="1"/>
        <v>2.5545262043409211</v>
      </c>
    </row>
    <row r="69" spans="1:43" s="97" customFormat="1" x14ac:dyDescent="0.2">
      <c r="A69" s="238" t="s">
        <v>82</v>
      </c>
      <c r="B69" s="29">
        <v>159</v>
      </c>
      <c r="C69" s="138">
        <v>553</v>
      </c>
      <c r="D69" s="207">
        <v>3.4779874213836499</v>
      </c>
      <c r="E69" s="205">
        <v>84</v>
      </c>
      <c r="F69" s="206">
        <v>267</v>
      </c>
      <c r="G69" s="207">
        <v>3.1785714285714302</v>
      </c>
      <c r="H69" s="208">
        <v>1267</v>
      </c>
      <c r="I69" s="209">
        <v>3053</v>
      </c>
      <c r="J69" s="207">
        <v>2.4096290449881601</v>
      </c>
      <c r="K69" s="208">
        <v>254</v>
      </c>
      <c r="L69" s="210">
        <v>705</v>
      </c>
      <c r="M69" s="207">
        <v>2.7755905511811001</v>
      </c>
      <c r="N69" s="211">
        <v>79</v>
      </c>
      <c r="O69" s="210">
        <v>179</v>
      </c>
      <c r="P69" s="207">
        <v>2.2658227848101302</v>
      </c>
      <c r="Q69" s="211">
        <v>427</v>
      </c>
      <c r="R69" s="210">
        <v>1127</v>
      </c>
      <c r="S69" s="207">
        <v>2.6393442622950798</v>
      </c>
      <c r="T69" s="211">
        <v>8</v>
      </c>
      <c r="U69" s="210">
        <v>20</v>
      </c>
      <c r="V69" s="207">
        <v>2.5</v>
      </c>
      <c r="W69" s="211">
        <v>163</v>
      </c>
      <c r="X69" s="210">
        <v>425</v>
      </c>
      <c r="Y69" s="207">
        <v>2.6073619631901801</v>
      </c>
      <c r="Z69" s="211">
        <v>1140</v>
      </c>
      <c r="AA69" s="210">
        <v>2018</v>
      </c>
      <c r="AB69" s="207">
        <v>1.7701754385964901</v>
      </c>
      <c r="AC69" s="211">
        <v>164</v>
      </c>
      <c r="AD69" s="210">
        <v>460</v>
      </c>
      <c r="AE69" s="207">
        <v>2.8048780487804899</v>
      </c>
      <c r="AF69" s="211">
        <v>208</v>
      </c>
      <c r="AG69" s="210">
        <v>513</v>
      </c>
      <c r="AH69" s="207">
        <v>2.4663461538461502</v>
      </c>
      <c r="AI69" s="211">
        <v>7</v>
      </c>
      <c r="AJ69" s="210">
        <v>13</v>
      </c>
      <c r="AK69" s="207">
        <v>1.8571428571428601</v>
      </c>
      <c r="AL69" s="211">
        <v>41</v>
      </c>
      <c r="AM69" s="210">
        <v>75</v>
      </c>
      <c r="AN69" s="207">
        <v>1.82926829268293</v>
      </c>
      <c r="AO69" s="74">
        <f t="shared" si="0"/>
        <v>4001</v>
      </c>
      <c r="AP69" s="44">
        <f t="shared" si="0"/>
        <v>9408</v>
      </c>
      <c r="AQ69" s="38">
        <f t="shared" si="1"/>
        <v>2.3514121469632592</v>
      </c>
    </row>
    <row r="70" spans="1:43" s="97" customFormat="1" x14ac:dyDescent="0.2">
      <c r="A70" s="238" t="s">
        <v>67</v>
      </c>
      <c r="B70" s="29">
        <v>99</v>
      </c>
      <c r="C70" s="138">
        <v>280</v>
      </c>
      <c r="D70" s="207">
        <v>2.8282828282828301</v>
      </c>
      <c r="E70" s="205">
        <v>48</v>
      </c>
      <c r="F70" s="206">
        <v>219</v>
      </c>
      <c r="G70" s="207">
        <v>4.5625</v>
      </c>
      <c r="H70" s="208">
        <v>833</v>
      </c>
      <c r="I70" s="209">
        <v>2726</v>
      </c>
      <c r="J70" s="207">
        <v>3.2725090036014399</v>
      </c>
      <c r="K70" s="208">
        <v>173</v>
      </c>
      <c r="L70" s="210">
        <v>394</v>
      </c>
      <c r="M70" s="207">
        <v>2.2774566473988398</v>
      </c>
      <c r="N70" s="211">
        <v>168</v>
      </c>
      <c r="O70" s="210">
        <v>534</v>
      </c>
      <c r="P70" s="207">
        <v>3.1785714285714302</v>
      </c>
      <c r="Q70" s="211">
        <v>384</v>
      </c>
      <c r="R70" s="210">
        <v>777</v>
      </c>
      <c r="S70" s="207">
        <v>2.0234375</v>
      </c>
      <c r="T70" s="211">
        <v>26</v>
      </c>
      <c r="U70" s="210">
        <v>31</v>
      </c>
      <c r="V70" s="207">
        <v>1.1923076923076901</v>
      </c>
      <c r="W70" s="211">
        <v>229</v>
      </c>
      <c r="X70" s="210">
        <v>606</v>
      </c>
      <c r="Y70" s="207">
        <v>2.6462882096069902</v>
      </c>
      <c r="Z70" s="211">
        <v>695</v>
      </c>
      <c r="AA70" s="210">
        <v>2022</v>
      </c>
      <c r="AB70" s="207">
        <v>2.9093525179856101</v>
      </c>
      <c r="AC70" s="211">
        <v>153</v>
      </c>
      <c r="AD70" s="210">
        <v>415</v>
      </c>
      <c r="AE70" s="207">
        <v>2.71241830065359</v>
      </c>
      <c r="AF70" s="211">
        <v>242</v>
      </c>
      <c r="AG70" s="210">
        <v>625</v>
      </c>
      <c r="AH70" s="207">
        <v>2.5826446280991702</v>
      </c>
      <c r="AI70" s="211">
        <v>19</v>
      </c>
      <c r="AJ70" s="210">
        <v>34</v>
      </c>
      <c r="AK70" s="207">
        <v>1.7894736842105301</v>
      </c>
      <c r="AL70" s="211">
        <v>14</v>
      </c>
      <c r="AM70" s="210">
        <v>64</v>
      </c>
      <c r="AN70" s="207">
        <v>4.5714285714285703</v>
      </c>
      <c r="AO70" s="74">
        <f t="shared" si="0"/>
        <v>3083</v>
      </c>
      <c r="AP70" s="44">
        <f t="shared" si="0"/>
        <v>8727</v>
      </c>
      <c r="AQ70" s="38">
        <f t="shared" si="1"/>
        <v>2.830684398313331</v>
      </c>
    </row>
    <row r="71" spans="1:43" s="97" customFormat="1" x14ac:dyDescent="0.2">
      <c r="A71" s="238" t="s">
        <v>63</v>
      </c>
      <c r="B71" s="29">
        <v>112</v>
      </c>
      <c r="C71" s="138">
        <v>214</v>
      </c>
      <c r="D71" s="207">
        <v>1.91071428571429</v>
      </c>
      <c r="E71" s="205">
        <v>41</v>
      </c>
      <c r="F71" s="206">
        <v>181</v>
      </c>
      <c r="G71" s="207">
        <v>4.4146341463414602</v>
      </c>
      <c r="H71" s="208">
        <v>1022</v>
      </c>
      <c r="I71" s="209">
        <v>2256</v>
      </c>
      <c r="J71" s="207">
        <v>2.2074363992172201</v>
      </c>
      <c r="K71" s="208">
        <v>463</v>
      </c>
      <c r="L71" s="210">
        <v>1022</v>
      </c>
      <c r="M71" s="207">
        <v>2.2073434125269999</v>
      </c>
      <c r="N71" s="211">
        <v>173</v>
      </c>
      <c r="O71" s="210">
        <v>837</v>
      </c>
      <c r="P71" s="207">
        <v>4.8381502890173396</v>
      </c>
      <c r="Q71" s="211">
        <v>574</v>
      </c>
      <c r="R71" s="210">
        <v>1134</v>
      </c>
      <c r="S71" s="207">
        <v>1.9756097560975601</v>
      </c>
      <c r="T71" s="211">
        <v>10</v>
      </c>
      <c r="U71" s="210">
        <v>35</v>
      </c>
      <c r="V71" s="207">
        <v>3.5</v>
      </c>
      <c r="W71" s="211">
        <v>151</v>
      </c>
      <c r="X71" s="210">
        <v>351</v>
      </c>
      <c r="Y71" s="207">
        <v>2.32450331125828</v>
      </c>
      <c r="Z71" s="211">
        <v>491</v>
      </c>
      <c r="AA71" s="210">
        <v>1248</v>
      </c>
      <c r="AB71" s="207">
        <v>2.5417515274949101</v>
      </c>
      <c r="AC71" s="211">
        <v>385</v>
      </c>
      <c r="AD71" s="210">
        <v>809</v>
      </c>
      <c r="AE71" s="207">
        <v>2.1012987012986999</v>
      </c>
      <c r="AF71" s="211">
        <v>75</v>
      </c>
      <c r="AG71" s="210">
        <v>163</v>
      </c>
      <c r="AH71" s="207">
        <v>2.1733333333333298</v>
      </c>
      <c r="AI71" s="211">
        <v>19</v>
      </c>
      <c r="AJ71" s="210">
        <v>198</v>
      </c>
      <c r="AK71" s="207">
        <v>10.421052631578901</v>
      </c>
      <c r="AL71" s="211">
        <v>24</v>
      </c>
      <c r="AM71" s="210">
        <v>58</v>
      </c>
      <c r="AN71" s="207">
        <v>2.4166666666666701</v>
      </c>
      <c r="AO71" s="74">
        <f t="shared" ref="AO71:AP80" si="2">SUM(B71,E71,H71,K71,N71,Q71,T71,W71,Z71,AC71,AF71,AI71,AL71)</f>
        <v>3540</v>
      </c>
      <c r="AP71" s="44">
        <f t="shared" si="2"/>
        <v>8506</v>
      </c>
      <c r="AQ71" s="38">
        <f t="shared" si="1"/>
        <v>2.4028248587570622</v>
      </c>
    </row>
    <row r="72" spans="1:43" s="97" customFormat="1" x14ac:dyDescent="0.2">
      <c r="A72" s="238" t="s">
        <v>53</v>
      </c>
      <c r="B72" s="29">
        <v>158</v>
      </c>
      <c r="C72" s="138">
        <v>534</v>
      </c>
      <c r="D72" s="207">
        <v>3.37974683544304</v>
      </c>
      <c r="E72" s="205">
        <v>40</v>
      </c>
      <c r="F72" s="206">
        <v>309</v>
      </c>
      <c r="G72" s="207">
        <v>7.7249999999999996</v>
      </c>
      <c r="H72" s="208">
        <v>993</v>
      </c>
      <c r="I72" s="209">
        <v>2589</v>
      </c>
      <c r="J72" s="207">
        <v>2.6072507552870099</v>
      </c>
      <c r="K72" s="208">
        <v>257</v>
      </c>
      <c r="L72" s="210">
        <v>739</v>
      </c>
      <c r="M72" s="207">
        <v>2.8754863813229599</v>
      </c>
      <c r="N72" s="211">
        <v>141</v>
      </c>
      <c r="O72" s="210">
        <v>570</v>
      </c>
      <c r="P72" s="207">
        <v>4.0425531914893602</v>
      </c>
      <c r="Q72" s="211">
        <v>400</v>
      </c>
      <c r="R72" s="210">
        <v>846</v>
      </c>
      <c r="S72" s="207">
        <v>2.1150000000000002</v>
      </c>
      <c r="T72" s="211">
        <v>12</v>
      </c>
      <c r="U72" s="210">
        <v>64</v>
      </c>
      <c r="V72" s="207">
        <v>5.3333333333333304</v>
      </c>
      <c r="W72" s="211">
        <v>216</v>
      </c>
      <c r="X72" s="210">
        <v>443</v>
      </c>
      <c r="Y72" s="207">
        <v>2.05092592592593</v>
      </c>
      <c r="Z72" s="211">
        <v>421</v>
      </c>
      <c r="AA72" s="210">
        <v>1528</v>
      </c>
      <c r="AB72" s="207">
        <v>3.6294536817102099</v>
      </c>
      <c r="AC72" s="211">
        <v>269</v>
      </c>
      <c r="AD72" s="210">
        <v>521</v>
      </c>
      <c r="AE72" s="207">
        <v>1.9368029739777</v>
      </c>
      <c r="AF72" s="211">
        <v>84</v>
      </c>
      <c r="AG72" s="210">
        <v>174</v>
      </c>
      <c r="AH72" s="207">
        <v>2.0714285714285698</v>
      </c>
      <c r="AI72" s="211">
        <v>22</v>
      </c>
      <c r="AJ72" s="210">
        <v>41</v>
      </c>
      <c r="AK72" s="207">
        <v>1.86363636363636</v>
      </c>
      <c r="AL72" s="211">
        <v>10</v>
      </c>
      <c r="AM72" s="210">
        <v>26</v>
      </c>
      <c r="AN72" s="207">
        <v>2.6</v>
      </c>
      <c r="AO72" s="74">
        <f t="shared" si="2"/>
        <v>3023</v>
      </c>
      <c r="AP72" s="44">
        <f t="shared" si="2"/>
        <v>8384</v>
      </c>
      <c r="AQ72" s="38">
        <f t="shared" si="1"/>
        <v>2.7734039034072113</v>
      </c>
    </row>
    <row r="73" spans="1:43" s="97" customFormat="1" x14ac:dyDescent="0.2">
      <c r="A73" s="238" t="s">
        <v>71</v>
      </c>
      <c r="B73" s="29">
        <v>274</v>
      </c>
      <c r="C73" s="138">
        <v>681</v>
      </c>
      <c r="D73" s="207">
        <v>2.48540145985401</v>
      </c>
      <c r="E73" s="205">
        <v>116</v>
      </c>
      <c r="F73" s="206">
        <v>236</v>
      </c>
      <c r="G73" s="207">
        <v>2.0344827586206899</v>
      </c>
      <c r="H73" s="208">
        <v>749</v>
      </c>
      <c r="I73" s="209">
        <v>1864</v>
      </c>
      <c r="J73" s="207">
        <v>2.4886515353805101</v>
      </c>
      <c r="K73" s="208">
        <v>164</v>
      </c>
      <c r="L73" s="210">
        <v>301</v>
      </c>
      <c r="M73" s="207">
        <v>1.83536585365854</v>
      </c>
      <c r="N73" s="211">
        <v>131</v>
      </c>
      <c r="O73" s="210">
        <v>364</v>
      </c>
      <c r="P73" s="207">
        <v>2.7786259541984699</v>
      </c>
      <c r="Q73" s="211">
        <v>313</v>
      </c>
      <c r="R73" s="210">
        <v>726</v>
      </c>
      <c r="S73" s="207">
        <v>2.31948881789137</v>
      </c>
      <c r="T73" s="211">
        <v>9</v>
      </c>
      <c r="U73" s="210">
        <v>15</v>
      </c>
      <c r="V73" s="207">
        <v>1.6666666666666701</v>
      </c>
      <c r="W73" s="211">
        <v>185</v>
      </c>
      <c r="X73" s="210">
        <v>715</v>
      </c>
      <c r="Y73" s="207">
        <v>3.8648648648648698</v>
      </c>
      <c r="Z73" s="211">
        <v>363</v>
      </c>
      <c r="AA73" s="210">
        <v>845</v>
      </c>
      <c r="AB73" s="207">
        <v>2.3278236914600501</v>
      </c>
      <c r="AC73" s="211">
        <v>108</v>
      </c>
      <c r="AD73" s="210">
        <v>791</v>
      </c>
      <c r="AE73" s="207">
        <v>7.3240740740740797</v>
      </c>
      <c r="AF73" s="211">
        <v>137</v>
      </c>
      <c r="AG73" s="210">
        <v>331</v>
      </c>
      <c r="AH73" s="207">
        <v>2.4160583941605802</v>
      </c>
      <c r="AI73" s="211">
        <v>17</v>
      </c>
      <c r="AJ73" s="210">
        <v>60</v>
      </c>
      <c r="AK73" s="207">
        <v>3.52941176470588</v>
      </c>
      <c r="AL73" s="211">
        <v>24</v>
      </c>
      <c r="AM73" s="210">
        <v>46</v>
      </c>
      <c r="AN73" s="207">
        <v>1.9166666666666701</v>
      </c>
      <c r="AO73" s="74">
        <f t="shared" si="2"/>
        <v>2590</v>
      </c>
      <c r="AP73" s="44">
        <f t="shared" si="2"/>
        <v>6975</v>
      </c>
      <c r="AQ73" s="38">
        <f t="shared" si="1"/>
        <v>2.6930501930501931</v>
      </c>
    </row>
    <row r="74" spans="1:43" s="97" customFormat="1" x14ac:dyDescent="0.2">
      <c r="A74" s="238" t="s">
        <v>72</v>
      </c>
      <c r="B74" s="29">
        <v>65</v>
      </c>
      <c r="C74" s="138">
        <v>247</v>
      </c>
      <c r="D74" s="207">
        <v>3.8</v>
      </c>
      <c r="E74" s="205">
        <v>34</v>
      </c>
      <c r="F74" s="206">
        <v>383</v>
      </c>
      <c r="G74" s="207">
        <v>11.264705882352899</v>
      </c>
      <c r="H74" s="208">
        <v>562</v>
      </c>
      <c r="I74" s="209">
        <v>1625</v>
      </c>
      <c r="J74" s="207">
        <v>2.8914590747330999</v>
      </c>
      <c r="K74" s="208">
        <v>120</v>
      </c>
      <c r="L74" s="210">
        <v>283</v>
      </c>
      <c r="M74" s="207">
        <v>2.3583333333333298</v>
      </c>
      <c r="N74" s="211">
        <v>112</v>
      </c>
      <c r="O74" s="210">
        <v>440</v>
      </c>
      <c r="P74" s="207">
        <v>3.9285714285714302</v>
      </c>
      <c r="Q74" s="211">
        <v>278</v>
      </c>
      <c r="R74" s="210">
        <v>540</v>
      </c>
      <c r="S74" s="207">
        <v>1.94244604316547</v>
      </c>
      <c r="T74" s="211">
        <v>0</v>
      </c>
      <c r="U74" s="210">
        <v>0</v>
      </c>
      <c r="V74" s="207" t="s">
        <v>137</v>
      </c>
      <c r="W74" s="211">
        <v>123</v>
      </c>
      <c r="X74" s="210">
        <v>386</v>
      </c>
      <c r="Y74" s="207">
        <v>3.1382113821138198</v>
      </c>
      <c r="Z74" s="211">
        <v>773</v>
      </c>
      <c r="AA74" s="210">
        <v>2292</v>
      </c>
      <c r="AB74" s="207">
        <v>2.9650711513583401</v>
      </c>
      <c r="AC74" s="211">
        <v>102</v>
      </c>
      <c r="AD74" s="210">
        <v>182</v>
      </c>
      <c r="AE74" s="207">
        <v>1.7843137254902</v>
      </c>
      <c r="AF74" s="211">
        <v>138</v>
      </c>
      <c r="AG74" s="210">
        <v>384</v>
      </c>
      <c r="AH74" s="207">
        <v>2.7826086956521698</v>
      </c>
      <c r="AI74" s="211">
        <v>0</v>
      </c>
      <c r="AJ74" s="210">
        <v>0</v>
      </c>
      <c r="AK74" s="207" t="s">
        <v>137</v>
      </c>
      <c r="AL74" s="211">
        <v>27</v>
      </c>
      <c r="AM74" s="210">
        <v>60</v>
      </c>
      <c r="AN74" s="207">
        <v>2.2222222222222201</v>
      </c>
      <c r="AO74" s="74">
        <f t="shared" si="2"/>
        <v>2334</v>
      </c>
      <c r="AP74" s="44">
        <f t="shared" si="2"/>
        <v>6822</v>
      </c>
      <c r="AQ74" s="38">
        <f t="shared" ref="AQ74:AQ80" si="3">AP74/AO74</f>
        <v>2.9228791773778919</v>
      </c>
    </row>
    <row r="75" spans="1:43" s="97" customFormat="1" x14ac:dyDescent="0.2">
      <c r="A75" s="238" t="s">
        <v>83</v>
      </c>
      <c r="B75" s="29">
        <v>146</v>
      </c>
      <c r="C75" s="138">
        <v>572</v>
      </c>
      <c r="D75" s="207">
        <v>3.9178082191780801</v>
      </c>
      <c r="E75" s="205">
        <v>71</v>
      </c>
      <c r="F75" s="206">
        <v>105</v>
      </c>
      <c r="G75" s="207">
        <v>1.47887323943662</v>
      </c>
      <c r="H75" s="208">
        <v>774</v>
      </c>
      <c r="I75" s="209">
        <v>1251</v>
      </c>
      <c r="J75" s="207">
        <v>1.6162790697674401</v>
      </c>
      <c r="K75" s="208">
        <v>155</v>
      </c>
      <c r="L75" s="210">
        <v>406</v>
      </c>
      <c r="M75" s="207">
        <v>2.6193548387096799</v>
      </c>
      <c r="N75" s="211">
        <v>127</v>
      </c>
      <c r="O75" s="210">
        <v>402</v>
      </c>
      <c r="P75" s="207">
        <v>3.1653543307086598</v>
      </c>
      <c r="Q75" s="211">
        <v>210</v>
      </c>
      <c r="R75" s="210">
        <v>399</v>
      </c>
      <c r="S75" s="207">
        <v>1.9</v>
      </c>
      <c r="T75" s="211">
        <v>20</v>
      </c>
      <c r="U75" s="210">
        <v>31</v>
      </c>
      <c r="V75" s="207">
        <v>1.55</v>
      </c>
      <c r="W75" s="211">
        <v>157</v>
      </c>
      <c r="X75" s="210">
        <v>397</v>
      </c>
      <c r="Y75" s="207">
        <v>2.5286624203821702</v>
      </c>
      <c r="Z75" s="211">
        <v>339</v>
      </c>
      <c r="AA75" s="210">
        <v>783</v>
      </c>
      <c r="AB75" s="207">
        <v>2.3097345132743401</v>
      </c>
      <c r="AC75" s="211">
        <v>248</v>
      </c>
      <c r="AD75" s="210">
        <v>740</v>
      </c>
      <c r="AE75" s="207">
        <v>2.9838709677419399</v>
      </c>
      <c r="AF75" s="211">
        <v>116</v>
      </c>
      <c r="AG75" s="210">
        <v>244</v>
      </c>
      <c r="AH75" s="207">
        <v>2.1034482758620698</v>
      </c>
      <c r="AI75" s="211">
        <v>45</v>
      </c>
      <c r="AJ75" s="210">
        <v>114</v>
      </c>
      <c r="AK75" s="207">
        <v>2.5333333333333301</v>
      </c>
      <c r="AL75" s="211">
        <v>69</v>
      </c>
      <c r="AM75" s="210">
        <v>249</v>
      </c>
      <c r="AN75" s="207">
        <v>3.60869565217391</v>
      </c>
      <c r="AO75" s="74">
        <f t="shared" si="2"/>
        <v>2477</v>
      </c>
      <c r="AP75" s="44">
        <f t="shared" si="2"/>
        <v>5693</v>
      </c>
      <c r="AQ75" s="38">
        <f t="shared" si="3"/>
        <v>2.2983447719014936</v>
      </c>
    </row>
    <row r="76" spans="1:43" s="97" customFormat="1" x14ac:dyDescent="0.2">
      <c r="A76" s="238" t="s">
        <v>94</v>
      </c>
      <c r="B76" s="29">
        <v>39</v>
      </c>
      <c r="C76" s="138">
        <v>209</v>
      </c>
      <c r="D76" s="207">
        <v>5.3589743589743604</v>
      </c>
      <c r="E76" s="205">
        <v>18</v>
      </c>
      <c r="F76" s="206">
        <v>98</v>
      </c>
      <c r="G76" s="207">
        <v>5.44444444444445</v>
      </c>
      <c r="H76" s="208">
        <v>412</v>
      </c>
      <c r="I76" s="209">
        <v>1143</v>
      </c>
      <c r="J76" s="207">
        <v>2.7742718446601899</v>
      </c>
      <c r="K76" s="208">
        <v>190</v>
      </c>
      <c r="L76" s="210">
        <v>1017</v>
      </c>
      <c r="M76" s="207">
        <v>5.3526315789473697</v>
      </c>
      <c r="N76" s="211">
        <v>46</v>
      </c>
      <c r="O76" s="210">
        <v>169</v>
      </c>
      <c r="P76" s="207">
        <v>3.6739130434782599</v>
      </c>
      <c r="Q76" s="211">
        <v>569</v>
      </c>
      <c r="R76" s="210">
        <v>1464</v>
      </c>
      <c r="S76" s="207">
        <v>2.5729349736379601</v>
      </c>
      <c r="T76" s="211">
        <v>2</v>
      </c>
      <c r="U76" s="210">
        <v>4</v>
      </c>
      <c r="V76" s="207">
        <v>2</v>
      </c>
      <c r="W76" s="211">
        <v>117</v>
      </c>
      <c r="X76" s="210">
        <v>289</v>
      </c>
      <c r="Y76" s="207">
        <v>2.4700854700854702</v>
      </c>
      <c r="Z76" s="211">
        <v>263</v>
      </c>
      <c r="AA76" s="210">
        <v>858</v>
      </c>
      <c r="AB76" s="207">
        <v>3.2623574144486698</v>
      </c>
      <c r="AC76" s="211">
        <v>41</v>
      </c>
      <c r="AD76" s="210">
        <v>67</v>
      </c>
      <c r="AE76" s="207">
        <v>1.6341463414634101</v>
      </c>
      <c r="AF76" s="211">
        <v>71</v>
      </c>
      <c r="AG76" s="210">
        <v>162</v>
      </c>
      <c r="AH76" s="207">
        <v>2.28169014084507</v>
      </c>
      <c r="AI76" s="211">
        <v>0</v>
      </c>
      <c r="AJ76" s="210">
        <v>0</v>
      </c>
      <c r="AK76" s="207" t="s">
        <v>137</v>
      </c>
      <c r="AL76" s="211">
        <v>10</v>
      </c>
      <c r="AM76" s="210">
        <v>14</v>
      </c>
      <c r="AN76" s="207">
        <v>1.4</v>
      </c>
      <c r="AO76" s="74">
        <f t="shared" si="2"/>
        <v>1778</v>
      </c>
      <c r="AP76" s="44">
        <f t="shared" si="2"/>
        <v>5494</v>
      </c>
      <c r="AQ76" s="38">
        <f t="shared" si="3"/>
        <v>3.0899887514060742</v>
      </c>
    </row>
    <row r="77" spans="1:43" s="97" customFormat="1" x14ac:dyDescent="0.2">
      <c r="A77" s="238" t="s">
        <v>93</v>
      </c>
      <c r="B77" s="29">
        <v>37</v>
      </c>
      <c r="C77" s="138">
        <v>150</v>
      </c>
      <c r="D77" s="207">
        <v>4.0540540540540499</v>
      </c>
      <c r="E77" s="205">
        <v>8</v>
      </c>
      <c r="F77" s="206">
        <v>33</v>
      </c>
      <c r="G77" s="207">
        <v>4.125</v>
      </c>
      <c r="H77" s="208">
        <v>446</v>
      </c>
      <c r="I77" s="209">
        <v>1027</v>
      </c>
      <c r="J77" s="207">
        <v>2.3026905829596398</v>
      </c>
      <c r="K77" s="208">
        <v>130</v>
      </c>
      <c r="L77" s="210">
        <v>369</v>
      </c>
      <c r="M77" s="207">
        <v>2.8384615384615399</v>
      </c>
      <c r="N77" s="211">
        <v>37</v>
      </c>
      <c r="O77" s="210">
        <v>119</v>
      </c>
      <c r="P77" s="207">
        <v>3.2162162162162198</v>
      </c>
      <c r="Q77" s="211">
        <v>406</v>
      </c>
      <c r="R77" s="210">
        <v>1216</v>
      </c>
      <c r="S77" s="207">
        <v>2.9950738916256201</v>
      </c>
      <c r="T77" s="211">
        <v>4</v>
      </c>
      <c r="U77" s="210">
        <v>4</v>
      </c>
      <c r="V77" s="207">
        <v>1</v>
      </c>
      <c r="W77" s="211">
        <v>130</v>
      </c>
      <c r="X77" s="210">
        <v>396</v>
      </c>
      <c r="Y77" s="207">
        <v>3.04615384615385</v>
      </c>
      <c r="Z77" s="211">
        <v>501</v>
      </c>
      <c r="AA77" s="210">
        <v>1808</v>
      </c>
      <c r="AB77" s="207">
        <v>3.60878243512974</v>
      </c>
      <c r="AC77" s="211">
        <v>61</v>
      </c>
      <c r="AD77" s="210">
        <v>255</v>
      </c>
      <c r="AE77" s="207">
        <v>4.1803278688524603</v>
      </c>
      <c r="AF77" s="211">
        <v>45</v>
      </c>
      <c r="AG77" s="210">
        <v>85</v>
      </c>
      <c r="AH77" s="207">
        <v>1.8888888888888899</v>
      </c>
      <c r="AI77" s="211">
        <v>2</v>
      </c>
      <c r="AJ77" s="210">
        <v>2</v>
      </c>
      <c r="AK77" s="207">
        <v>1</v>
      </c>
      <c r="AL77" s="211">
        <v>2</v>
      </c>
      <c r="AM77" s="210">
        <v>3</v>
      </c>
      <c r="AN77" s="207">
        <v>1.5</v>
      </c>
      <c r="AO77" s="74">
        <f t="shared" si="2"/>
        <v>1809</v>
      </c>
      <c r="AP77" s="44">
        <f t="shared" si="2"/>
        <v>5467</v>
      </c>
      <c r="AQ77" s="38">
        <f t="shared" si="3"/>
        <v>3.0221116639027086</v>
      </c>
    </row>
    <row r="78" spans="1:43" s="97" customFormat="1" x14ac:dyDescent="0.2">
      <c r="A78" s="238" t="s">
        <v>132</v>
      </c>
      <c r="B78" s="29">
        <v>106</v>
      </c>
      <c r="C78" s="138">
        <v>231</v>
      </c>
      <c r="D78" s="207">
        <v>2.17924528301887</v>
      </c>
      <c r="E78" s="205">
        <v>23</v>
      </c>
      <c r="F78" s="206">
        <v>37</v>
      </c>
      <c r="G78" s="207">
        <v>1.60869565217391</v>
      </c>
      <c r="H78" s="208">
        <v>372</v>
      </c>
      <c r="I78" s="209">
        <v>1215</v>
      </c>
      <c r="J78" s="207">
        <v>3.2661290322580601</v>
      </c>
      <c r="K78" s="208">
        <v>92</v>
      </c>
      <c r="L78" s="210">
        <v>351</v>
      </c>
      <c r="M78" s="207">
        <v>3.8152173913043499</v>
      </c>
      <c r="N78" s="211">
        <v>111</v>
      </c>
      <c r="O78" s="210">
        <v>413</v>
      </c>
      <c r="P78" s="207">
        <v>3.72072072072072</v>
      </c>
      <c r="Q78" s="211">
        <v>265</v>
      </c>
      <c r="R78" s="210">
        <v>611</v>
      </c>
      <c r="S78" s="207">
        <v>2.3056603773584898</v>
      </c>
      <c r="T78" s="211">
        <v>25</v>
      </c>
      <c r="U78" s="210">
        <v>147</v>
      </c>
      <c r="V78" s="207">
        <v>5.88</v>
      </c>
      <c r="W78" s="211">
        <v>155</v>
      </c>
      <c r="X78" s="210">
        <v>427</v>
      </c>
      <c r="Y78" s="207">
        <v>2.7548387096774198</v>
      </c>
      <c r="Z78" s="211">
        <v>163</v>
      </c>
      <c r="AA78" s="210">
        <v>512</v>
      </c>
      <c r="AB78" s="207">
        <v>3.1411042944785299</v>
      </c>
      <c r="AC78" s="211">
        <v>133</v>
      </c>
      <c r="AD78" s="210">
        <v>356</v>
      </c>
      <c r="AE78" s="207">
        <v>2.6766917293233101</v>
      </c>
      <c r="AF78" s="211">
        <v>101</v>
      </c>
      <c r="AG78" s="210">
        <v>274</v>
      </c>
      <c r="AH78" s="207">
        <v>2.71287128712871</v>
      </c>
      <c r="AI78" s="211">
        <v>7</v>
      </c>
      <c r="AJ78" s="210">
        <v>24</v>
      </c>
      <c r="AK78" s="207">
        <v>3.4285714285714302</v>
      </c>
      <c r="AL78" s="211">
        <v>42</v>
      </c>
      <c r="AM78" s="210">
        <v>151</v>
      </c>
      <c r="AN78" s="207">
        <v>3.5952380952380998</v>
      </c>
      <c r="AO78" s="74">
        <f t="shared" si="2"/>
        <v>1595</v>
      </c>
      <c r="AP78" s="44">
        <f t="shared" si="2"/>
        <v>4749</v>
      </c>
      <c r="AQ78" s="38">
        <f t="shared" si="3"/>
        <v>2.9774294670846393</v>
      </c>
    </row>
    <row r="79" spans="1:43" s="97" customFormat="1" x14ac:dyDescent="0.2">
      <c r="A79" s="238" t="s">
        <v>70</v>
      </c>
      <c r="B79" s="29">
        <v>108</v>
      </c>
      <c r="C79" s="138">
        <v>302</v>
      </c>
      <c r="D79" s="207">
        <v>2.7962962962962998</v>
      </c>
      <c r="E79" s="205">
        <v>78</v>
      </c>
      <c r="F79" s="206">
        <v>214</v>
      </c>
      <c r="G79" s="207">
        <v>2.7435897435897401</v>
      </c>
      <c r="H79" s="208">
        <v>600</v>
      </c>
      <c r="I79" s="209">
        <v>1236</v>
      </c>
      <c r="J79" s="207">
        <v>2.06</v>
      </c>
      <c r="K79" s="208">
        <v>179</v>
      </c>
      <c r="L79" s="210">
        <v>722</v>
      </c>
      <c r="M79" s="207">
        <v>4.0335195530726304</v>
      </c>
      <c r="N79" s="211">
        <v>74</v>
      </c>
      <c r="O79" s="210">
        <v>139</v>
      </c>
      <c r="P79" s="207">
        <v>1.8783783783783801</v>
      </c>
      <c r="Q79" s="211">
        <v>258</v>
      </c>
      <c r="R79" s="210">
        <v>540</v>
      </c>
      <c r="S79" s="207">
        <v>2.0930232558139501</v>
      </c>
      <c r="T79" s="211">
        <v>8</v>
      </c>
      <c r="U79" s="210">
        <v>13</v>
      </c>
      <c r="V79" s="207">
        <v>1.625</v>
      </c>
      <c r="W79" s="211">
        <v>82</v>
      </c>
      <c r="X79" s="210">
        <v>286</v>
      </c>
      <c r="Y79" s="207">
        <v>3.48780487804878</v>
      </c>
      <c r="Z79" s="211">
        <v>179</v>
      </c>
      <c r="AA79" s="210">
        <v>411</v>
      </c>
      <c r="AB79" s="207">
        <v>2.2960893854748599</v>
      </c>
      <c r="AC79" s="211">
        <v>187</v>
      </c>
      <c r="AD79" s="210">
        <v>406</v>
      </c>
      <c r="AE79" s="207">
        <v>2.1711229946524102</v>
      </c>
      <c r="AF79" s="211">
        <v>65</v>
      </c>
      <c r="AG79" s="210">
        <v>118</v>
      </c>
      <c r="AH79" s="207">
        <v>1.81538461538462</v>
      </c>
      <c r="AI79" s="211">
        <v>15</v>
      </c>
      <c r="AJ79" s="210">
        <v>31</v>
      </c>
      <c r="AK79" s="207">
        <v>2.06666666666667</v>
      </c>
      <c r="AL79" s="211">
        <v>23</v>
      </c>
      <c r="AM79" s="210">
        <v>60</v>
      </c>
      <c r="AN79" s="207">
        <v>2.60869565217391</v>
      </c>
      <c r="AO79" s="74">
        <f t="shared" si="2"/>
        <v>1856</v>
      </c>
      <c r="AP79" s="44">
        <f t="shared" si="2"/>
        <v>4478</v>
      </c>
      <c r="AQ79" s="38">
        <f t="shared" si="3"/>
        <v>2.4127155172413794</v>
      </c>
    </row>
    <row r="80" spans="1:43" s="97" customFormat="1" x14ac:dyDescent="0.2">
      <c r="A80" s="236" t="s">
        <v>128</v>
      </c>
      <c r="B80" s="82">
        <v>69</v>
      </c>
      <c r="C80" s="153">
        <v>121</v>
      </c>
      <c r="D80" s="217">
        <v>1.7536231884058</v>
      </c>
      <c r="E80" s="215">
        <v>20</v>
      </c>
      <c r="F80" s="216">
        <v>104</v>
      </c>
      <c r="G80" s="217">
        <v>5.2</v>
      </c>
      <c r="H80" s="218">
        <v>283</v>
      </c>
      <c r="I80" s="219">
        <v>692</v>
      </c>
      <c r="J80" s="217">
        <v>2.4452296819788</v>
      </c>
      <c r="K80" s="218">
        <v>121</v>
      </c>
      <c r="L80" s="220">
        <v>266</v>
      </c>
      <c r="M80" s="217">
        <v>2.1983471074380199</v>
      </c>
      <c r="N80" s="221">
        <v>68</v>
      </c>
      <c r="O80" s="220">
        <v>187</v>
      </c>
      <c r="P80" s="217">
        <v>2.75</v>
      </c>
      <c r="Q80" s="221">
        <v>195</v>
      </c>
      <c r="R80" s="220">
        <v>372</v>
      </c>
      <c r="S80" s="217">
        <v>1.90769230769231</v>
      </c>
      <c r="T80" s="221">
        <v>14</v>
      </c>
      <c r="U80" s="220">
        <v>47</v>
      </c>
      <c r="V80" s="217">
        <v>3.3571428571428599</v>
      </c>
      <c r="W80" s="221">
        <v>94</v>
      </c>
      <c r="X80" s="220">
        <v>194</v>
      </c>
      <c r="Y80" s="217">
        <v>2.0638297872340399</v>
      </c>
      <c r="Z80" s="221">
        <v>223</v>
      </c>
      <c r="AA80" s="220">
        <v>385</v>
      </c>
      <c r="AB80" s="217">
        <v>1.72645739910314</v>
      </c>
      <c r="AC80" s="221">
        <v>209</v>
      </c>
      <c r="AD80" s="220">
        <v>345</v>
      </c>
      <c r="AE80" s="217">
        <v>1.6507177033492799</v>
      </c>
      <c r="AF80" s="221">
        <v>92</v>
      </c>
      <c r="AG80" s="220">
        <v>169</v>
      </c>
      <c r="AH80" s="217">
        <v>1.8369565217391299</v>
      </c>
      <c r="AI80" s="221">
        <v>6</v>
      </c>
      <c r="AJ80" s="220">
        <v>12</v>
      </c>
      <c r="AK80" s="217">
        <v>2</v>
      </c>
      <c r="AL80" s="221">
        <v>21</v>
      </c>
      <c r="AM80" s="220">
        <v>114</v>
      </c>
      <c r="AN80" s="217">
        <v>5.4285714285714297</v>
      </c>
      <c r="AO80" s="244">
        <f t="shared" si="2"/>
        <v>1415</v>
      </c>
      <c r="AP80" s="245">
        <f t="shared" si="2"/>
        <v>3008</v>
      </c>
      <c r="AQ80" s="81">
        <f t="shared" si="3"/>
        <v>2.1257950530035337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s="164" customFormat="1" ht="12.75" customHeight="1" x14ac:dyDescent="0.2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s="164" customFormat="1" ht="12.75" customHeight="1" x14ac:dyDescent="0.2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"/>
    <row r="93" spans="1:43" ht="12.75" customHeight="1" x14ac:dyDescent="0.2"/>
    <row r="94" spans="1:43" ht="12.75" customHeight="1" x14ac:dyDescent="0.2"/>
    <row r="95" spans="1:43" ht="12.75" customHeight="1" x14ac:dyDescent="0.2">
      <c r="A95" s="222" t="s">
        <v>2</v>
      </c>
    </row>
    <row r="96" spans="1:43" ht="12.75" customHeight="1" x14ac:dyDescent="0.2">
      <c r="A96" s="222" t="s">
        <v>99</v>
      </c>
    </row>
    <row r="97" spans="1:43" ht="12.75" customHeight="1" x14ac:dyDescent="0.2">
      <c r="A97" s="222" t="s">
        <v>3</v>
      </c>
    </row>
    <row r="98" spans="1:43" ht="12.75" customHeight="1" x14ac:dyDescent="0.2"/>
    <row r="99" spans="1:43" ht="12.75" customHeight="1" x14ac:dyDescent="0.2">
      <c r="AO99" s="222"/>
      <c r="AP99" s="222"/>
      <c r="AQ99" s="222"/>
    </row>
    <row r="100" spans="1:43" ht="12.75" customHeight="1" x14ac:dyDescent="0.2">
      <c r="AO100" s="222"/>
      <c r="AP100" s="222"/>
      <c r="AQ100" s="222"/>
    </row>
    <row r="101" spans="1:43" ht="12.75" customHeight="1" x14ac:dyDescent="0.2">
      <c r="AO101" s="222"/>
      <c r="AP101" s="222"/>
      <c r="AQ101" s="222"/>
    </row>
    <row r="102" spans="1:43" ht="12.75" customHeight="1" x14ac:dyDescent="0.2">
      <c r="AO102" s="222"/>
      <c r="AP102" s="222"/>
      <c r="AQ102" s="222"/>
    </row>
    <row r="103" spans="1:43" x14ac:dyDescent="0.2">
      <c r="AO103" s="222"/>
      <c r="AP103" s="222"/>
      <c r="AQ103" s="222"/>
    </row>
    <row r="104" spans="1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19</vt:i4>
      </vt:variant>
    </vt:vector>
  </HeadingPairs>
  <TitlesOfParts>
    <vt:vector size="3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  <vt:lpstr>'2023'!Impression_des_titres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2023-08-02T07:21:08Z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