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0" yWindow="65521" windowWidth="12645" windowHeight="11955" tabRatio="851" activeTab="0"/>
  </bookViews>
  <sheets>
    <sheet name="Titres" sheetId="1" r:id="rId1"/>
    <sheet name="Graph_1" sheetId="2" r:id="rId2"/>
    <sheet name="Graph_2" sheetId="3" r:id="rId3"/>
    <sheet name="Graph_4" sheetId="4" r:id="rId4"/>
    <sheet name="Graph_7" sheetId="5" r:id="rId5"/>
    <sheet name="Graph_309" sheetId="6" r:id="rId6"/>
    <sheet name="Graph_5" sheetId="7" r:id="rId7"/>
    <sheet name="Graph_6" sheetId="8" r:id="rId8"/>
    <sheet name="Graph_311" sheetId="9" r:id="rId9"/>
    <sheet name="Graph_329" sheetId="10" r:id="rId10"/>
    <sheet name="Tablong_329" sheetId="11" r:id="rId11"/>
    <sheet name="Tablong_302" sheetId="12" r:id="rId12"/>
    <sheet name="Tablong_302bis" sheetId="13" r:id="rId13"/>
  </sheets>
  <definedNames>
    <definedName name="_xlnm.Print_Area" localSheetId="2">'Graph_2'!$A$1:$K$56</definedName>
  </definedNames>
  <calcPr fullCalcOnLoad="1"/>
</workbook>
</file>

<file path=xl/sharedStrings.xml><?xml version="1.0" encoding="utf-8"?>
<sst xmlns="http://schemas.openxmlformats.org/spreadsheetml/2006/main" count="548" uniqueCount="261">
  <si>
    <t>Avril 03-Sept. 03</t>
  </si>
  <si>
    <t>Mai 97-Oct. 97</t>
  </si>
  <si>
    <t>Nov. 97-Avril 98</t>
  </si>
  <si>
    <t>Mai 98-Oct. 98</t>
  </si>
  <si>
    <t>Nov. 98-Avril 99</t>
  </si>
  <si>
    <t>Mars 99-Sept. 99</t>
  </si>
  <si>
    <t>Oct. 99-Mars 00</t>
  </si>
  <si>
    <t>Avril 00-Sept. 00</t>
  </si>
  <si>
    <t>Oct. 00-Mars 01</t>
  </si>
  <si>
    <t>Avril 01-Sept. 01</t>
  </si>
  <si>
    <t>Oct. 01-Mars 02</t>
  </si>
  <si>
    <t>Avril 02-Sept. 02</t>
  </si>
  <si>
    <t>Oct. 02-Mars 03</t>
  </si>
  <si>
    <t>Oct. 03-Mars 04</t>
  </si>
  <si>
    <t>Cercle restreint des utilisateurs (CRU)</t>
  </si>
  <si>
    <t>Ecole obligatoire</t>
  </si>
  <si>
    <t>Degré secondaire II</t>
  </si>
  <si>
    <t>Degré tertiaire (hautes écoles)</t>
  </si>
  <si>
    <t>Degré tertiaire  (non universitaire)</t>
  </si>
  <si>
    <t>Classe de revenu mensuel (en francs)</t>
  </si>
  <si>
    <t>14 - 19 ans</t>
  </si>
  <si>
    <t>20 - 29 ans</t>
  </si>
  <si>
    <t>30 - 39 ans</t>
  </si>
  <si>
    <t>40 - 49 ans</t>
  </si>
  <si>
    <t>Suisse alémanique</t>
  </si>
  <si>
    <t>Suisse romande</t>
  </si>
  <si>
    <t>Suisse italienne</t>
  </si>
  <si>
    <t>Total</t>
  </si>
  <si>
    <t>A domicile</t>
  </si>
  <si>
    <t>Au travail</t>
  </si>
  <si>
    <t xml:space="preserve">Dimensions : </t>
  </si>
  <si>
    <t>Evolution</t>
  </si>
  <si>
    <t>Sexe</t>
  </si>
  <si>
    <t>Niveau de formation</t>
  </si>
  <si>
    <t>Revenu</t>
  </si>
  <si>
    <t>Age</t>
  </si>
  <si>
    <t>Région linguistique</t>
  </si>
  <si>
    <t xml:space="preserve">Set 301 : </t>
  </si>
  <si>
    <t>Ménages et population</t>
  </si>
  <si>
    <t>Titres des graphiques :</t>
  </si>
  <si>
    <t>Lieu d'utilisation</t>
  </si>
  <si>
    <t>Avril 04-Sept. 04</t>
  </si>
  <si>
    <t>Indicateur 30106:</t>
  </si>
  <si>
    <t>Titres</t>
  </si>
  <si>
    <t>Oct. 04-Mars 05</t>
  </si>
  <si>
    <t>Avril 05-Sept. 05</t>
  </si>
  <si>
    <t>Oct. 05-Mars 06</t>
  </si>
  <si>
    <t>Avril 06-Sept. 06</t>
  </si>
  <si>
    <t>En % des internautes (utilisation dans les 3 derniers mois)</t>
  </si>
  <si>
    <t>Oct. 06-Mars 07</t>
  </si>
  <si>
    <t>Avril 07-Sept. 07</t>
  </si>
  <si>
    <t>Oct. 07-Mars 08</t>
  </si>
  <si>
    <t>En % des individus de 14 ans et plus</t>
  </si>
  <si>
    <t>Utilisateurs réguliers (CRU = plusieurs fois par semaine)</t>
  </si>
  <si>
    <t>En % des individus de 14 ans et plus, utilisateurs réguliers (CRU)</t>
  </si>
  <si>
    <t>Femmes</t>
  </si>
  <si>
    <t xml:space="preserve">Hommes </t>
  </si>
  <si>
    <t>Sources: MA-Net; Net-Metrix-Base</t>
  </si>
  <si>
    <t>Cercle restreint des utilisateurs (CRU) = utilisation régulière, plusieurs fois par semaine</t>
  </si>
  <si>
    <t xml:space="preserve"> </t>
  </si>
  <si>
    <t>Avril 08-Sept.08</t>
  </si>
  <si>
    <t>Avril 00-Sept.00</t>
  </si>
  <si>
    <t>Avril 01-Sept.01</t>
  </si>
  <si>
    <t>Avril 02-Sept.02</t>
  </si>
  <si>
    <t>Avril 03-Sept.03</t>
  </si>
  <si>
    <t>60 - 69 ans</t>
  </si>
  <si>
    <t>50 - 59 ans (1)</t>
  </si>
  <si>
    <t>(1) 50 ans et plus pour les années 1997-1999</t>
  </si>
  <si>
    <t>Oct. 00-Mars 01 (2)</t>
  </si>
  <si>
    <t>Oct. 01-Mars 02 (2)</t>
  </si>
  <si>
    <t>Oct. 02-Mars 03 (2)</t>
  </si>
  <si>
    <t>Oct. 03-Mars 04 (2)</t>
  </si>
  <si>
    <t>(2) moyenne annuelle, calcul sur les deux vagues d'enquête</t>
  </si>
  <si>
    <t>Oct. 08-Mars 09</t>
  </si>
  <si>
    <t>Avril 09-Sept.09</t>
  </si>
  <si>
    <t>différence degré tertiaire II / 
école obligatoire</t>
  </si>
  <si>
    <t>Oct. 09-Mars 10</t>
  </si>
  <si>
    <t>Avril 10-Sept.10</t>
  </si>
  <si>
    <t>Oct. 10-Mars 11</t>
  </si>
  <si>
    <t>Avril 11-Sept.11</t>
  </si>
  <si>
    <t>Avril 11-Sept. 11</t>
  </si>
  <si>
    <t>Oct. 11-Mars 12</t>
  </si>
  <si>
    <t>Différence entre CLU et CRU en points de pourcent</t>
  </si>
  <si>
    <t>différence hommes / 
femmes (points de pourcent)</t>
  </si>
  <si>
    <t>Cercle restreint des utilisateurs (CRU) nouvelle série</t>
  </si>
  <si>
    <t>Cercle large des utilisateurs (CLU) = utilisation les 6 derniers mois</t>
  </si>
  <si>
    <t>Cercle large des utilisateurs (CLU) nouvelle série</t>
  </si>
  <si>
    <t>Femmes (nouv. série)</t>
  </si>
  <si>
    <t>Hommes  (nouv. série)</t>
  </si>
  <si>
    <t>Ecole obligatoire (nouv. série)</t>
  </si>
  <si>
    <t>Degré secondaire II  (nouv. série)</t>
  </si>
  <si>
    <t>14 - 19 ans (nouv.série</t>
  </si>
  <si>
    <t>20 - 29 ans (nouv.série)</t>
  </si>
  <si>
    <t>30 - 39 ans (nouv.série)</t>
  </si>
  <si>
    <t>40 - 49 ans (nouv.série)</t>
  </si>
  <si>
    <t>50 - 59 ans (1) (nouv.série)</t>
  </si>
  <si>
    <t>60 - 69 ans (nouv.série)</t>
  </si>
  <si>
    <t>Suisse alémanique (nouv.série)</t>
  </si>
  <si>
    <t>Suisse romande (nouv.série)</t>
  </si>
  <si>
    <t>Suisse italienne (nouv.série)</t>
  </si>
  <si>
    <t>Degré tertiaire non universitaire  (nouv. série)</t>
  </si>
  <si>
    <t>Degré tertiaire hautes écoles
(nouv. série)</t>
  </si>
  <si>
    <t>Durée d'utilisation hebdomadaire d'internet en Suisse</t>
  </si>
  <si>
    <t>Total - 2004</t>
  </si>
  <si>
    <t>Total - 2010</t>
  </si>
  <si>
    <t>Hommes - 2004</t>
  </si>
  <si>
    <t>Hommes - 2010</t>
  </si>
  <si>
    <t>Femmes - 2004</t>
  </si>
  <si>
    <t>Femmes - 2010</t>
  </si>
  <si>
    <t>15-34 ans - 2004</t>
  </si>
  <si>
    <t>15-34 ans - 2010</t>
  </si>
  <si>
    <t>35 ans et plus - 2004</t>
  </si>
  <si>
    <t>35 ans et plus - 2010</t>
  </si>
  <si>
    <t>Sans formation post-oblig. - 2004</t>
  </si>
  <si>
    <t>Sans formation post-oblig. - 2010</t>
  </si>
  <si>
    <t>Degré secondaire II - 2004</t>
  </si>
  <si>
    <t>Degré secondaire II - 2010</t>
  </si>
  <si>
    <t>Degré tertiaire - 2004</t>
  </si>
  <si>
    <t>Degré tertiaire - 2010</t>
  </si>
  <si>
    <t>moins de 1 heure</t>
  </si>
  <si>
    <t>de 1 à 5 heures</t>
  </si>
  <si>
    <t>de 6 à 10 heures</t>
  </si>
  <si>
    <t>de 11 à 15 h.</t>
  </si>
  <si>
    <t>plus de 15 h.</t>
  </si>
  <si>
    <t>( ) donnée non publiée : moins de 30 cas ou coefficient de variation trop élevé (CV&gt;30% )</t>
  </si>
  <si>
    <t>(n) donnée peu fiable : coefficient de variation élevé (10% &lt; CV &lt; 30%)</t>
  </si>
  <si>
    <t>Utilisation d'internet</t>
  </si>
  <si>
    <t>Commentaires et définitions : voir l'indicateur sur internet</t>
  </si>
  <si>
    <r>
      <t xml:space="preserve">Avril 12- sept.12 </t>
    </r>
    <r>
      <rPr>
        <vertAlign val="superscript"/>
        <sz val="8"/>
        <rFont val="Arial"/>
        <family val="2"/>
      </rPr>
      <t>1</t>
    </r>
  </si>
  <si>
    <r>
      <t>Avril 12- sept.12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(3)</t>
    </r>
  </si>
  <si>
    <t>(3) Pour des raisons méthodologiques, les résultats dès l'automne 2012 ne peuvent être comparés à ceux des études antérieures, la comparaison avec les années à venir est par contre possible.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</si>
  <si>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Pour des raisons méthodologiques, les résultats dès l'automne 2012 ne peuvent être comparés à ceux des études antérieures, la comparaison avec les années à venir est par contre possible.</t>
    </r>
  </si>
  <si>
    <t>© 2013 OFS-BFS-UST / WSA</t>
  </si>
  <si>
    <t>Au travail (nouv. série)</t>
  </si>
  <si>
    <t>A domicile (nouv. série)</t>
  </si>
  <si>
    <t>Oct. 12-Mars 13</t>
  </si>
  <si>
    <t>jusqu'à 4'000.- (nouv.série)</t>
  </si>
  <si>
    <t>de 4'001 à 8'000.- (nouv.série)</t>
  </si>
  <si>
    <t>de 8'001 à 10'000.- (nouv.série)</t>
  </si>
  <si>
    <t>10'001.- et plus (nouv.série)</t>
  </si>
  <si>
    <t>de 4'001 à 8'000.-</t>
  </si>
  <si>
    <t>de 8'001 à 10'000.-</t>
  </si>
  <si>
    <t>10'001.- et plus</t>
  </si>
  <si>
    <t>jusqu'à 4'000.-</t>
  </si>
  <si>
    <t>Suisse (nouv.série)</t>
  </si>
  <si>
    <t>En route, terminal mobile (nouv. série)</t>
  </si>
  <si>
    <t>En route /  terminal mobile</t>
  </si>
  <si>
    <t>Avril 13-Sept.13</t>
  </si>
  <si>
    <t>© 2014 OFS-BFS-UST / WSA</t>
  </si>
  <si>
    <t>Avril 13-Sept. 13</t>
  </si>
  <si>
    <r>
      <t xml:space="preserve">Avril 13-Sept. 13 </t>
    </r>
    <r>
      <rPr>
        <vertAlign val="superscript"/>
        <sz val="8"/>
        <rFont val="Arial"/>
        <family val="2"/>
      </rPr>
      <t>2</t>
    </r>
  </si>
  <si>
    <t>Dimensions actualisées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</si>
  <si>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Un changement de libellé de la question de l'utilisation "en route" explique la baisse par rapport à l'enquête précédente.</t>
    </r>
  </si>
  <si>
    <t>Oct. 13-Mars 14</t>
  </si>
  <si>
    <t>Durée d'utilisation hebdomadaire d'internet en Suisse, 2004, 2010 et 2014</t>
  </si>
  <si>
    <t>Titres des tableaux longs :</t>
  </si>
  <si>
    <t xml:space="preserve">Durée d'utilisation hebdomadaire d'internet en Suisse, selon le sexe, l'âge et le niveau de formation 2004 et 2010 </t>
  </si>
  <si>
    <t xml:space="preserve">Moins d'une heure </t>
  </si>
  <si>
    <t>De 1 à 5 heures</t>
  </si>
  <si>
    <t>De 6 à 10 heures</t>
  </si>
  <si>
    <t>De 11 à 15 heures</t>
  </si>
  <si>
    <t>Plus de 15 heures</t>
  </si>
  <si>
    <t>En % des internautes (utilisation d'internet dans les 3 derniers mois)</t>
  </si>
  <si>
    <t>(n) Donnée peu fiable: coefficient de variation élevé (10% &lt; CV &lt; 30%)</t>
  </si>
  <si>
    <t>Source : OFS (Omnibus TIC)</t>
  </si>
  <si>
    <t>Comparaison internationale</t>
  </si>
  <si>
    <t>Pays</t>
  </si>
  <si>
    <t>France</t>
  </si>
  <si>
    <t>Portugal</t>
  </si>
  <si>
    <t>Italie</t>
  </si>
  <si>
    <t>Espagne</t>
  </si>
  <si>
    <t>UE 28</t>
  </si>
  <si>
    <t>Belgique</t>
  </si>
  <si>
    <t>Autriche</t>
  </si>
  <si>
    <t>Allemagne</t>
  </si>
  <si>
    <t>Royaume-Uni</t>
  </si>
  <si>
    <t>Finlande</t>
  </si>
  <si>
    <t>Danemark</t>
  </si>
  <si>
    <t>Suède</t>
  </si>
  <si>
    <t>Norvège</t>
  </si>
  <si>
    <t>Pays-Bas</t>
  </si>
  <si>
    <t>Islande</t>
  </si>
  <si>
    <t>Rep. Tchèque</t>
  </si>
  <si>
    <t>En % des individus de 16-74 ans</t>
  </si>
  <si>
    <t>Avril 14-Sept.14</t>
  </si>
  <si>
    <t>Avril 14-Sept. 14</t>
  </si>
  <si>
    <t>Suisse</t>
  </si>
  <si>
    <t>Source :Eurostat, MA-Net; Net-Metrix-Base</t>
  </si>
  <si>
    <t>© 2009 OFS-BFS-UST / WSA</t>
  </si>
  <si>
    <t>Sources: Publicadata/IGEM: KommTech</t>
  </si>
  <si>
    <t>Pour me connecter dans un espace virtuel</t>
  </si>
  <si>
    <t>Pour télécharger des sonneries de mobile</t>
  </si>
  <si>
    <t>Pour jouer à des lotteries ou des paris</t>
  </si>
  <si>
    <t>Pour "podcaster" des émissions</t>
  </si>
  <si>
    <t>Pour télécharger des films</t>
  </si>
  <si>
    <t>Pour regarder la TV via internet</t>
  </si>
  <si>
    <t>Pour téléphoner via internet</t>
  </si>
  <si>
    <t>Pour jouer des jeux en ligne</t>
  </si>
  <si>
    <t>Pour animer un blog</t>
  </si>
  <si>
    <t>Pour écouter la radio (streaming)</t>
  </si>
  <si>
    <t>Pour "chatter"</t>
  </si>
  <si>
    <t>Pour vendre/acheter aux enchères</t>
  </si>
  <si>
    <t>Pour regarder des vidéos</t>
  </si>
  <si>
    <t>Pour la messagerie instantanée</t>
  </si>
  <si>
    <t>Pour envoyer des SMS</t>
  </si>
  <si>
    <t>Pour télécharger de la musique</t>
  </si>
  <si>
    <t xml:space="preserve">Pour télécharger des programmes </t>
  </si>
  <si>
    <t>Pour effectuer des achats</t>
  </si>
  <si>
    <t>Pour consulter les annonces (travail, logement, autres)</t>
  </si>
  <si>
    <t>Pour comparer les prix</t>
  </si>
  <si>
    <t>Pour faire du "homebanking"</t>
  </si>
  <si>
    <t>Pour lire les nouvelles du jour</t>
  </si>
  <si>
    <t>Pour consulter un agenda des manifestations, événements</t>
  </si>
  <si>
    <t>Pour consulter des dictionnaires ou ouvrages de référence</t>
  </si>
  <si>
    <t>Pour s'informer sur des informations de voyage</t>
  </si>
  <si>
    <t>Pour rechercher des informations</t>
  </si>
  <si>
    <t>Pour échanger du courrier électronique</t>
  </si>
  <si>
    <r>
      <t xml:space="preserve">En % du </t>
    </r>
    <r>
      <rPr>
        <b/>
        <i/>
        <sz val="8"/>
        <rFont val="Arial"/>
        <family val="2"/>
      </rPr>
      <t>total</t>
    </r>
    <r>
      <rPr>
        <i/>
        <sz val="8"/>
        <rFont val="Arial"/>
        <family val="2"/>
      </rPr>
      <t xml:space="preserve"> des individus de 15 ans et plus.</t>
    </r>
  </si>
  <si>
    <t>Total des internautes (utilisation au moins une fois les trois derniers mois)</t>
  </si>
  <si>
    <t xml:space="preserve">Utilisation d'internet à domicile moins d'une fois par semaine dans les trois derniers mois </t>
  </si>
  <si>
    <t xml:space="preserve">Utilisation d'internet à domicile au moins une fois par semaine </t>
  </si>
  <si>
    <t xml:space="preserve">Utilisation d'internet à domicile tous les jours ou presque </t>
  </si>
  <si>
    <t>Motifs d'utilisation d'internet à domicile et fréquence d'utilisation en Suisse, 2008</t>
  </si>
  <si>
    <t>© 2007 OFS-BFS-UST / WSA</t>
  </si>
  <si>
    <t>Source: REMP, MA-Net</t>
  </si>
  <si>
    <t>Consulter des offres de voitures</t>
  </si>
  <si>
    <t>Participer à des enchères en ligne</t>
  </si>
  <si>
    <t>Consulter des offres de logement</t>
  </si>
  <si>
    <t>Jouer en ligne</t>
  </si>
  <si>
    <t>Consulter les cours de la bourse</t>
  </si>
  <si>
    <t>Consulter des offres d'emploi</t>
  </si>
  <si>
    <t>Acheter des produits ou des services</t>
  </si>
  <si>
    <t>Télécharger des programmes</t>
  </si>
  <si>
    <t>Accéder en ligne à des comptes bancaires</t>
  </si>
  <si>
    <t>Consulter des articles de journaux ou de magazines</t>
  </si>
  <si>
    <t>Consulter des horaires de trains</t>
  </si>
  <si>
    <t>Connaître les dernières nouvelles</t>
  </si>
  <si>
    <t>Lancer des moteurs de recherche</t>
  </si>
  <si>
    <t>Envoyer ou recevoir du courrier électronique</t>
  </si>
  <si>
    <t>Oct. 05 - Mars 06</t>
  </si>
  <si>
    <t>En % des utilisateurs CRU (cercle restreint des utilisateurs) : utilisation d'internet pour les motifs respectifs au moins une fois par semaine</t>
  </si>
  <si>
    <t>Utilisation d'internet en Suisse selon les motifs d'utilisation, évolution 2001-2006</t>
  </si>
  <si>
    <t>302bis</t>
  </si>
  <si>
    <t>Durée d'utilisation</t>
  </si>
  <si>
    <t>Source : OFS, Omnibus TIC</t>
  </si>
  <si>
    <t>70 ans et plus</t>
  </si>
  <si>
    <t>70 ans et plus (nouv.série)</t>
  </si>
  <si>
    <t>Oct. 14-Mars 15</t>
  </si>
  <si>
    <t>© 2016 OFS-BFS-UST / WSA</t>
  </si>
  <si>
    <t>Avril 15-Sept.15</t>
  </si>
  <si>
    <t>Avril 15-Sept. 15</t>
  </si>
  <si>
    <t>Utilisation d'internet au moins une fois par semaine (y compris tous les jours), comparaison internationale 2005-2015</t>
  </si>
  <si>
    <t>Utilisation d'internet au mons une fois par semaine, comparaison internationale 2005-2015</t>
  </si>
  <si>
    <t>Utilisation d'internet en Suisse, évolution 1997-2016</t>
  </si>
  <si>
    <t>Oct. 15-Mars 16</t>
  </si>
  <si>
    <t>Utilisation d'internet en Suisse selon le sexe, évolution 1997-2016</t>
  </si>
  <si>
    <t>Utilisation d'internet en Suisse selon le niveau de formation, évolution 1997-2016</t>
  </si>
  <si>
    <t>Utilisation d'internet en Suisse selon le revenu, évolution 1997-2016</t>
  </si>
  <si>
    <t>Utilisation d'internet en Suisse selon l'âge, évolution 1997-2016</t>
  </si>
  <si>
    <t>Utilisation d'internet en Suisse selon la région linguistique, évolution 1997-2016</t>
  </si>
  <si>
    <t>Utilisation d'internet en Suisse selon le lieu, évolution 2001-2016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</si>
</sst>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"/>
    <numFmt numFmtId="167" formatCode="_ * #,##0_ ;_ * \-#,##0_ ;_ * &quot;-&quot;??_ ;_ @_ "/>
    <numFmt numFmtId="168" formatCode="\(0\)"/>
    <numFmt numFmtId="169" formatCode="0.0%"/>
    <numFmt numFmtId="170" formatCode="\(0%\)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0.0000000"/>
    <numFmt numFmtId="175" formatCode="0.00000000"/>
    <numFmt numFmtId="176" formatCode="0.000000"/>
    <numFmt numFmtId="177" formatCode="0.00000"/>
    <numFmt numFmtId="178" formatCode="0.0000"/>
  </numFmts>
  <fonts count="85">
    <font>
      <sz val="10"/>
      <name val="Times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imes"/>
      <family val="1"/>
    </font>
    <font>
      <u val="single"/>
      <sz val="10"/>
      <color indexed="12"/>
      <name val="Times"/>
      <family val="1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imes"/>
      <family val="1"/>
    </font>
    <font>
      <vertAlign val="superscript"/>
      <sz val="8"/>
      <name val="Arial"/>
      <family val="2"/>
    </font>
    <font>
      <b/>
      <sz val="9"/>
      <name val="Times"/>
      <family val="1"/>
    </font>
    <font>
      <b/>
      <sz val="10"/>
      <name val="Times"/>
      <family val="0"/>
    </font>
    <font>
      <b/>
      <sz val="7"/>
      <name val="Arial"/>
      <family val="2"/>
    </font>
    <font>
      <b/>
      <i/>
      <sz val="10"/>
      <name val="Times"/>
      <family val="0"/>
    </font>
    <font>
      <sz val="7"/>
      <color indexed="8"/>
      <name val="Arial"/>
      <family val="0"/>
    </font>
    <font>
      <sz val="6.75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9"/>
      <color indexed="63"/>
      <name val="Calibri"/>
      <family val="0"/>
    </font>
    <font>
      <sz val="5.85"/>
      <color indexed="8"/>
      <name val="Arial"/>
      <family val="0"/>
    </font>
    <font>
      <sz val="6.9"/>
      <color indexed="8"/>
      <name val="Arial"/>
      <family val="0"/>
    </font>
    <font>
      <sz val="6.2"/>
      <color indexed="8"/>
      <name val="Arial"/>
      <family val="0"/>
    </font>
    <font>
      <sz val="9"/>
      <color indexed="8"/>
      <name val="Arial"/>
      <family val="0"/>
    </font>
    <font>
      <sz val="6.75"/>
      <color indexed="8"/>
      <name val="Calibri"/>
      <family val="0"/>
    </font>
    <font>
      <sz val="5.85"/>
      <color indexed="8"/>
      <name val="Calibri"/>
      <family val="0"/>
    </font>
    <font>
      <sz val="12"/>
      <color indexed="8"/>
      <name val="Arial"/>
      <family val="0"/>
    </font>
    <font>
      <sz val="11.5"/>
      <color indexed="8"/>
      <name val="Arial"/>
      <family val="0"/>
    </font>
    <font>
      <sz val="5.7"/>
      <color indexed="8"/>
      <name val="Arial"/>
      <family val="0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0"/>
      <color indexed="20"/>
      <name val="Times"/>
      <family val="1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25"/>
      <name val="Arial"/>
      <family val="2"/>
    </font>
    <font>
      <sz val="10"/>
      <color indexed="10"/>
      <name val="Times"/>
      <family val="0"/>
    </font>
    <font>
      <b/>
      <sz val="10"/>
      <color indexed="8"/>
      <name val="Arial"/>
      <family val="0"/>
    </font>
    <font>
      <b/>
      <sz val="12"/>
      <color indexed="63"/>
      <name val="Calibri"/>
      <family val="0"/>
    </font>
    <font>
      <sz val="12"/>
      <color indexed="63"/>
      <name val="Calibri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Calibri"/>
      <family val="0"/>
    </font>
    <font>
      <b/>
      <sz val="11"/>
      <color indexed="8"/>
      <name val="Calibri"/>
      <family val="0"/>
    </font>
    <font>
      <sz val="8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0"/>
      <color theme="11"/>
      <name val="Times"/>
      <family val="1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rgb="FF310B0C"/>
      <name val="Arial"/>
      <family val="2"/>
    </font>
    <font>
      <sz val="10"/>
      <color rgb="FFFF0000"/>
      <name val="Time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dashed"/>
      <top style="thin"/>
      <bottom/>
    </border>
    <border>
      <left/>
      <right style="dashed"/>
      <top/>
      <bottom/>
    </border>
    <border>
      <left/>
      <right style="dashed"/>
      <top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/>
      <bottom style="double"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ashed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0" borderId="2" applyNumberFormat="0" applyFill="0" applyAlignment="0" applyProtection="0"/>
    <xf numFmtId="0" fontId="0" fillId="27" borderId="3" applyNumberFormat="0" applyFont="0" applyAlignment="0" applyProtection="0"/>
    <xf numFmtId="0" fontId="70" fillId="28" borderId="1" applyNumberFormat="0" applyAlignment="0" applyProtection="0"/>
    <xf numFmtId="0" fontId="7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26" borderId="4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2" borderId="9" applyNumberFormat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164" fontId="3" fillId="0" borderId="0" xfId="48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wrapText="1"/>
    </xf>
    <xf numFmtId="0" fontId="9" fillId="0" borderId="0" xfId="45" applyFont="1" applyAlignment="1" applyProtection="1">
      <alignment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65" fontId="3" fillId="0" borderId="0" xfId="48" applyNumberFormat="1" applyFont="1" applyAlignment="1">
      <alignment/>
    </xf>
    <xf numFmtId="0" fontId="4" fillId="0" borderId="11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45" applyFont="1" applyFill="1" applyAlignment="1" applyProtection="1">
      <alignment/>
      <protection/>
    </xf>
    <xf numFmtId="0" fontId="13" fillId="0" borderId="0" xfId="45" applyFont="1" applyFill="1" applyAlignment="1" applyProtection="1">
      <alignment horizontal="left"/>
      <protection/>
    </xf>
    <xf numFmtId="164" fontId="3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 vertical="top"/>
    </xf>
    <xf numFmtId="164" fontId="3" fillId="0" borderId="0" xfId="48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left" indent="1"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3" fillId="0" borderId="12" xfId="0" applyFont="1" applyBorder="1" applyAlignment="1">
      <alignment/>
    </xf>
    <xf numFmtId="0" fontId="11" fillId="0" borderId="11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left" indent="1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NumberFormat="1" applyFont="1" applyFill="1" applyBorder="1" applyAlignment="1">
      <alignment/>
    </xf>
    <xf numFmtId="43" fontId="15" fillId="0" borderId="0" xfId="48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center"/>
    </xf>
    <xf numFmtId="168" fontId="15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9" fontId="16" fillId="0" borderId="0" xfId="55" applyNumberFormat="1" applyFont="1" applyFill="1" applyBorder="1" applyAlignment="1">
      <alignment/>
    </xf>
    <xf numFmtId="0" fontId="3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7" fontId="3" fillId="0" borderId="0" xfId="0" applyNumberFormat="1" applyFont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164" fontId="3" fillId="0" borderId="10" xfId="48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0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3" fontId="5" fillId="0" borderId="0" xfId="48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83" fillId="0" borderId="0" xfId="0" applyFont="1" applyAlignment="1">
      <alignment horizontal="left"/>
    </xf>
    <xf numFmtId="0" fontId="4" fillId="0" borderId="11" xfId="0" applyFont="1" applyBorder="1" applyAlignment="1">
      <alignment horizontal="right" wrapText="1"/>
    </xf>
    <xf numFmtId="17" fontId="3" fillId="0" borderId="12" xfId="0" applyNumberFormat="1" applyFont="1" applyBorder="1" applyAlignment="1">
      <alignment horizontal="left" indent="1"/>
    </xf>
    <xf numFmtId="164" fontId="3" fillId="0" borderId="12" xfId="48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2" xfId="48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right" wrapText="1"/>
    </xf>
    <xf numFmtId="0" fontId="3" fillId="0" borderId="14" xfId="0" applyFont="1" applyBorder="1" applyAlignment="1">
      <alignment horizontal="left" indent="1"/>
    </xf>
    <xf numFmtId="164" fontId="3" fillId="0" borderId="14" xfId="0" applyNumberFormat="1" applyFont="1" applyBorder="1" applyAlignment="1">
      <alignment horizontal="left" indent="1"/>
    </xf>
    <xf numFmtId="17" fontId="3" fillId="0" borderId="13" xfId="0" applyNumberFormat="1" applyFont="1" applyBorder="1" applyAlignment="1">
      <alignment horizontal="left" indent="1"/>
    </xf>
    <xf numFmtId="0" fontId="19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7" fontId="3" fillId="0" borderId="0" xfId="48" applyNumberFormat="1" applyFont="1" applyFill="1" applyAlignment="1">
      <alignment/>
    </xf>
    <xf numFmtId="168" fontId="3" fillId="0" borderId="0" xfId="48" applyNumberFormat="1" applyFont="1" applyFill="1" applyAlignment="1">
      <alignment/>
    </xf>
    <xf numFmtId="0" fontId="3" fillId="0" borderId="16" xfId="0" applyFont="1" applyBorder="1" applyAlignment="1">
      <alignment horizontal="left"/>
    </xf>
    <xf numFmtId="167" fontId="3" fillId="0" borderId="16" xfId="48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69" fontId="0" fillId="0" borderId="0" xfId="55" applyNumberFormat="1" applyFont="1" applyAlignment="1">
      <alignment/>
    </xf>
    <xf numFmtId="168" fontId="3" fillId="0" borderId="0" xfId="48" applyNumberFormat="1" applyFont="1" applyFill="1" applyBorder="1" applyAlignment="1">
      <alignment/>
    </xf>
    <xf numFmtId="9" fontId="0" fillId="0" borderId="0" xfId="55" applyFont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3" fontId="0" fillId="0" borderId="0" xfId="0" applyNumberFormat="1" applyAlignment="1">
      <alignment/>
    </xf>
    <xf numFmtId="0" fontId="3" fillId="0" borderId="0" xfId="53" applyFont="1" applyAlignment="1">
      <alignment/>
      <protection/>
    </xf>
    <xf numFmtId="0" fontId="3" fillId="0" borderId="0" xfId="53" applyFont="1" applyAlignment="1">
      <alignment horizontal="center"/>
      <protection/>
    </xf>
    <xf numFmtId="0" fontId="4" fillId="0" borderId="0" xfId="53" applyFont="1">
      <alignment/>
      <protection/>
    </xf>
    <xf numFmtId="164" fontId="12" fillId="0" borderId="16" xfId="53" applyNumberFormat="1" applyFont="1" applyBorder="1" applyAlignment="1">
      <alignment horizontal="center"/>
      <protection/>
    </xf>
    <xf numFmtId="164" fontId="3" fillId="0" borderId="18" xfId="53" applyNumberFormat="1" applyFont="1" applyBorder="1" applyAlignment="1">
      <alignment horizontal="center"/>
      <protection/>
    </xf>
    <xf numFmtId="164" fontId="3" fillId="0" borderId="16" xfId="53" applyNumberFormat="1" applyFont="1" applyBorder="1" applyAlignment="1">
      <alignment horizontal="center"/>
      <protection/>
    </xf>
    <xf numFmtId="0" fontId="3" fillId="0" borderId="16" xfId="53" applyFont="1" applyBorder="1" applyAlignment="1">
      <alignment/>
      <protection/>
    </xf>
    <xf numFmtId="164" fontId="12" fillId="0" borderId="0" xfId="53" applyNumberFormat="1" applyFont="1" applyBorder="1" applyAlignment="1">
      <alignment horizontal="center"/>
      <protection/>
    </xf>
    <xf numFmtId="164" fontId="3" fillId="0" borderId="19" xfId="53" applyNumberFormat="1" applyFont="1" applyBorder="1" applyAlignment="1">
      <alignment horizontal="center"/>
      <protection/>
    </xf>
    <xf numFmtId="164" fontId="3" fillId="0" borderId="0" xfId="53" applyNumberFormat="1" applyFont="1" applyBorder="1" applyAlignment="1">
      <alignment horizontal="center"/>
      <protection/>
    </xf>
    <xf numFmtId="0" fontId="3" fillId="0" borderId="0" xfId="53" applyFont="1" applyBorder="1" applyAlignment="1">
      <alignment/>
      <protection/>
    </xf>
    <xf numFmtId="0" fontId="3" fillId="0" borderId="0" xfId="54" applyFont="1" applyBorder="1" applyAlignment="1">
      <alignment/>
      <protection/>
    </xf>
    <xf numFmtId="164" fontId="3" fillId="0" borderId="12" xfId="53" applyNumberFormat="1" applyFont="1" applyBorder="1" applyAlignment="1">
      <alignment horizontal="center"/>
      <protection/>
    </xf>
    <xf numFmtId="0" fontId="4" fillId="0" borderId="0" xfId="53" applyFont="1" applyAlignment="1">
      <alignment horizontal="center" vertical="top"/>
      <protection/>
    </xf>
    <xf numFmtId="0" fontId="12" fillId="0" borderId="11" xfId="53" applyFont="1" applyBorder="1" applyAlignment="1">
      <alignment horizontal="center" vertical="top" wrapText="1"/>
      <protection/>
    </xf>
    <xf numFmtId="0" fontId="4" fillId="0" borderId="20" xfId="53" applyFont="1" applyBorder="1" applyAlignment="1">
      <alignment horizontal="center" vertical="top" wrapText="1"/>
      <protection/>
    </xf>
    <xf numFmtId="0" fontId="4" fillId="0" borderId="11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left" wrapText="1"/>
      <protection/>
    </xf>
    <xf numFmtId="0" fontId="3" fillId="0" borderId="0" xfId="53" applyNumberFormat="1" applyFont="1" applyAlignment="1">
      <alignment horizontal="center" wrapText="1"/>
      <protection/>
    </xf>
    <xf numFmtId="0" fontId="3" fillId="0" borderId="0" xfId="53" applyFont="1" applyAlignment="1">
      <alignment horizontal="left"/>
      <protection/>
    </xf>
    <xf numFmtId="0" fontId="3" fillId="0" borderId="0" xfId="53" applyNumberFormat="1" applyFont="1" applyAlignment="1">
      <alignment horizontal="center"/>
      <protection/>
    </xf>
    <xf numFmtId="0" fontId="2" fillId="0" borderId="0" xfId="53" applyFont="1" applyAlignment="1">
      <alignment/>
      <protection/>
    </xf>
    <xf numFmtId="0" fontId="9" fillId="0" borderId="0" xfId="46" applyFont="1" applyAlignment="1" applyProtection="1">
      <alignment/>
      <protection/>
    </xf>
    <xf numFmtId="0" fontId="3" fillId="0" borderId="0" xfId="53" applyFont="1" applyAlignment="1">
      <alignment horizontal="right"/>
      <protection/>
    </xf>
    <xf numFmtId="0" fontId="3" fillId="0" borderId="0" xfId="53" applyFont="1">
      <alignment/>
      <protection/>
    </xf>
    <xf numFmtId="0" fontId="3" fillId="0" borderId="11" xfId="53" applyFont="1" applyBorder="1" applyAlignment="1">
      <alignment/>
      <protection/>
    </xf>
    <xf numFmtId="164" fontId="3" fillId="0" borderId="0" xfId="53" applyNumberFormat="1" applyFont="1" applyAlignment="1">
      <alignment/>
      <protection/>
    </xf>
    <xf numFmtId="164" fontId="3" fillId="0" borderId="0" xfId="53" applyNumberFormat="1" applyFont="1" applyAlignment="1">
      <alignment vertical="top" wrapText="1"/>
      <protection/>
    </xf>
    <xf numFmtId="0" fontId="3" fillId="0" borderId="0" xfId="53" applyFont="1" applyAlignment="1">
      <alignment horizontal="right" indent="1"/>
      <protection/>
    </xf>
    <xf numFmtId="0" fontId="3" fillId="0" borderId="0" xfId="53" applyFont="1" applyAlignment="1">
      <alignment horizontal="left" indent="1"/>
      <protection/>
    </xf>
    <xf numFmtId="0" fontId="4" fillId="0" borderId="0" xfId="53" applyFont="1" applyBorder="1" applyAlignment="1">
      <alignment horizontal="center"/>
      <protection/>
    </xf>
    <xf numFmtId="0" fontId="21" fillId="0" borderId="11" xfId="53" applyNumberFormat="1" applyFont="1" applyBorder="1" applyAlignment="1">
      <alignment horizontal="center"/>
      <protection/>
    </xf>
    <xf numFmtId="0" fontId="21" fillId="0" borderId="11" xfId="53" applyFont="1" applyBorder="1" applyAlignment="1">
      <alignment horizontal="center"/>
      <protection/>
    </xf>
    <xf numFmtId="0" fontId="4" fillId="0" borderId="11" xfId="53" applyFont="1" applyBorder="1" applyAlignment="1">
      <alignment horizontal="center"/>
      <protection/>
    </xf>
    <xf numFmtId="0" fontId="5" fillId="0" borderId="0" xfId="53" applyFont="1" applyBorder="1" applyAlignment="1">
      <alignment/>
      <protection/>
    </xf>
    <xf numFmtId="0" fontId="2" fillId="0" borderId="0" xfId="53" applyFont="1" applyBorder="1" applyAlignment="1">
      <alignment/>
      <protection/>
    </xf>
    <xf numFmtId="0" fontId="5" fillId="0" borderId="0" xfId="53" applyFont="1" applyAlignment="1">
      <alignment/>
      <protection/>
    </xf>
    <xf numFmtId="0" fontId="11" fillId="0" borderId="21" xfId="0" applyNumberFormat="1" applyFont="1" applyFill="1" applyBorder="1" applyAlignment="1">
      <alignment/>
    </xf>
    <xf numFmtId="3" fontId="11" fillId="0" borderId="21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right" vertical="top" wrapText="1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43" fontId="3" fillId="0" borderId="0" xfId="48" applyFont="1" applyFill="1" applyAlignment="1">
      <alignment/>
    </xf>
    <xf numFmtId="9" fontId="3" fillId="0" borderId="0" xfId="55" applyNumberFormat="1" applyFont="1" applyFill="1" applyAlignment="1">
      <alignment/>
    </xf>
    <xf numFmtId="168" fontId="3" fillId="0" borderId="0" xfId="0" applyNumberFormat="1" applyFont="1" applyFill="1" applyAlignment="1">
      <alignment/>
    </xf>
    <xf numFmtId="169" fontId="3" fillId="0" borderId="0" xfId="55" applyNumberFormat="1" applyFont="1" applyFill="1" applyBorder="1" applyAlignment="1">
      <alignment horizontal="right" wrapText="1"/>
    </xf>
    <xf numFmtId="168" fontId="3" fillId="0" borderId="0" xfId="55" applyNumberFormat="1" applyFont="1" applyFill="1" applyAlignment="1">
      <alignment/>
    </xf>
    <xf numFmtId="170" fontId="3" fillId="0" borderId="0" xfId="55" applyNumberFormat="1" applyFont="1" applyFill="1" applyAlignment="1">
      <alignment/>
    </xf>
    <xf numFmtId="168" fontId="3" fillId="0" borderId="16" xfId="48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/>
    </xf>
    <xf numFmtId="167" fontId="4" fillId="0" borderId="0" xfId="48" applyNumberFormat="1" applyFont="1" applyFill="1" applyBorder="1" applyAlignment="1">
      <alignment/>
    </xf>
    <xf numFmtId="167" fontId="4" fillId="0" borderId="0" xfId="55" applyNumberFormat="1" applyFont="1" applyFill="1" applyBorder="1" applyAlignment="1">
      <alignment/>
    </xf>
    <xf numFmtId="0" fontId="84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16" xfId="0" applyFont="1" applyBorder="1" applyAlignment="1">
      <alignment horizontal="left" indent="1"/>
    </xf>
    <xf numFmtId="164" fontId="3" fillId="0" borderId="16" xfId="48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2" xfId="0" applyFont="1" applyBorder="1" applyAlignment="1">
      <alignment horizontal="left" indent="1"/>
    </xf>
    <xf numFmtId="164" fontId="3" fillId="0" borderId="16" xfId="0" applyNumberFormat="1" applyFont="1" applyBorder="1" applyAlignment="1">
      <alignment/>
    </xf>
    <xf numFmtId="164" fontId="3" fillId="0" borderId="16" xfId="48" applyNumberFormat="1" applyFont="1" applyFill="1" applyBorder="1" applyAlignment="1">
      <alignment/>
    </xf>
    <xf numFmtId="0" fontId="14" fillId="0" borderId="0" xfId="45" applyFont="1" applyFill="1" applyAlignment="1" applyProtection="1">
      <alignment horizontal="left"/>
      <protection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3" xfId="53"/>
    <cellStyle name="Normal_ind30106f_v14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Utilisation d'internet en Suisse, évolution 1997-2016</a:t>
            </a:r>
          </a:p>
        </c:rich>
      </c:tx>
      <c:layout>
        <c:manualLayout>
          <c:xMode val="factor"/>
          <c:yMode val="factor"/>
          <c:x val="0.027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3"/>
          <c:w val="0.978"/>
          <c:h val="0.8875"/>
        </c:manualLayout>
      </c:layout>
      <c:lineChart>
        <c:grouping val="standard"/>
        <c:varyColors val="0"/>
        <c:ser>
          <c:idx val="0"/>
          <c:order val="0"/>
          <c:tx>
            <c:strRef>
              <c:f>Graph_1!$C$5</c:f>
              <c:strCache>
                <c:ptCount val="1"/>
                <c:pt idx="0">
                  <c:v>Cercle large des utilisateurs (CLU) = utilisation les 6 derniers mois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Graph_1!$A$6:$A$43</c:f>
              <c:strCache/>
            </c:strRef>
          </c:cat>
          <c:val>
            <c:numRef>
              <c:f>Graph_1!$C$6:$C$35</c:f>
              <c:numCache/>
            </c:numRef>
          </c:val>
          <c:smooth val="0"/>
        </c:ser>
        <c:ser>
          <c:idx val="1"/>
          <c:order val="1"/>
          <c:tx>
            <c:strRef>
              <c:f>Graph_1!$B$5</c:f>
              <c:strCache>
                <c:ptCount val="1"/>
                <c:pt idx="0">
                  <c:v>Cercle restreint des utilisateurs (CRU) = utilisation régulière, plusieurs fois par semaine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Graph_1!$A$6:$A$43</c:f>
              <c:strCache/>
            </c:strRef>
          </c:cat>
          <c:val>
            <c:numRef>
              <c:f>Graph_1!$B$6:$B$35</c:f>
              <c:numCache/>
            </c:numRef>
          </c:val>
          <c:smooth val="0"/>
        </c:ser>
        <c:ser>
          <c:idx val="2"/>
          <c:order val="2"/>
          <c:tx>
            <c:strRef>
              <c:f>Graph_1!$D$5</c:f>
              <c:strCache>
                <c:ptCount val="1"/>
                <c:pt idx="0">
                  <c:v>Cercle restreint des utilisateurs (CRU) nouvelle série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Graph_1!$A$6:$A$43</c:f>
              <c:strCache/>
            </c:strRef>
          </c:cat>
          <c:val>
            <c:numRef>
              <c:f>Graph_1!$D$6:$D$43</c:f>
              <c:numCache/>
            </c:numRef>
          </c:val>
          <c:smooth val="0"/>
        </c:ser>
        <c:ser>
          <c:idx val="3"/>
          <c:order val="3"/>
          <c:tx>
            <c:strRef>
              <c:f>Graph_1!$E$5</c:f>
              <c:strCache>
                <c:ptCount val="1"/>
                <c:pt idx="0">
                  <c:v>Cercle large des utilisateurs (CLU) nouvelle série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Graph_1!$A$6:$A$43</c:f>
              <c:strCache/>
            </c:strRef>
          </c:cat>
          <c:val>
            <c:numRef>
              <c:f>Graph_1!$E$6:$E$43</c:f>
              <c:numCache/>
            </c:numRef>
          </c:val>
          <c:smooth val="0"/>
        </c:ser>
        <c:marker val="1"/>
        <c:axId val="24140359"/>
        <c:axId val="15936640"/>
      </c:lineChart>
      <c:catAx>
        <c:axId val="2414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936640"/>
        <c:crosses val="autoZero"/>
        <c:auto val="1"/>
        <c:lblOffset val="100"/>
        <c:tickLblSkip val="1"/>
        <c:noMultiLvlLbl val="0"/>
      </c:catAx>
      <c:valAx>
        <c:axId val="1593664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403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6375"/>
          <c:y val="0.6245"/>
          <c:w val="0.555"/>
          <c:h val="0.12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8125"/>
          <c:w val="0.955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Tablong_329!$A$9</c:f>
              <c:strCache>
                <c:ptCount val="1"/>
                <c:pt idx="0">
                  <c:v>Hommes - 2004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Tablong_329!$B$5:$F$5</c:f>
              <c:strCache/>
            </c:strRef>
          </c:cat>
          <c:val>
            <c:numRef>
              <c:f>Tablong_329!$B$9:$F$9</c:f>
              <c:numCache/>
            </c:numRef>
          </c:val>
        </c:ser>
        <c:ser>
          <c:idx val="1"/>
          <c:order val="1"/>
          <c:tx>
            <c:strRef>
              <c:f>Tablong_329!$A$10</c:f>
              <c:strCache>
                <c:ptCount val="1"/>
                <c:pt idx="0">
                  <c:v>Hommes - 2010</c:v>
                </c:pt>
              </c:strCache>
            </c:strRef>
          </c:tx>
          <c:spPr>
            <a:solidFill>
              <a:srgbClr val="376092">
                <a:alpha val="6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Tablong_329!$B$10:$F$10</c:f>
              <c:numCache/>
            </c:numRef>
          </c:val>
        </c:ser>
        <c:ser>
          <c:idx val="2"/>
          <c:order val="2"/>
          <c:tx>
            <c:strRef>
              <c:f>Tablong_329!$A$12</c:f>
              <c:strCache>
                <c:ptCount val="1"/>
                <c:pt idx="0">
                  <c:v>Femmes - 2004</c:v>
                </c:pt>
              </c:strCache>
            </c:strRef>
          </c:tx>
          <c:spPr>
            <a:solidFill>
              <a:srgbClr val="F67EE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Tablong_329!$B$12:$F$12</c:f>
              <c:numCache/>
            </c:numRef>
          </c:val>
        </c:ser>
        <c:ser>
          <c:idx val="3"/>
          <c:order val="3"/>
          <c:tx>
            <c:strRef>
              <c:f>Tablong_329!$A$13</c:f>
              <c:strCache>
                <c:ptCount val="1"/>
                <c:pt idx="0">
                  <c:v>Femmes - 2010</c:v>
                </c:pt>
              </c:strCache>
            </c:strRef>
          </c:tx>
          <c:spPr>
            <a:solidFill>
              <a:srgbClr val="EF11DF">
                <a:alpha val="91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Tablong_329!$B$13:$F$13</c:f>
              <c:numCache/>
            </c:numRef>
          </c:val>
        </c:ser>
        <c:axId val="53860049"/>
        <c:axId val="14978394"/>
      </c:barChart>
      <c:catAx>
        <c:axId val="5386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78394"/>
        <c:crosses val="autoZero"/>
        <c:auto val="1"/>
        <c:lblOffset val="100"/>
        <c:tickLblSkip val="1"/>
        <c:noMultiLvlLbl val="0"/>
      </c:catAx>
      <c:valAx>
        <c:axId val="149783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60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8"/>
          <c:y val="0.1555"/>
          <c:w val="0.27825"/>
          <c:h val="0.25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9825"/>
          <c:w val="0.9705"/>
          <c:h val="0.8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Tablong_329!$A$15</c:f>
              <c:strCache>
                <c:ptCount val="1"/>
                <c:pt idx="0">
                  <c:v>15-34 ans - 2004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Tablong_329!$B$5:$F$5</c:f>
              <c:strCache/>
            </c:strRef>
          </c:cat>
          <c:val>
            <c:numRef>
              <c:f>Tablong_329!$B$15:$F$15</c:f>
              <c:numCache/>
            </c:numRef>
          </c:val>
        </c:ser>
        <c:ser>
          <c:idx val="2"/>
          <c:order val="1"/>
          <c:tx>
            <c:strRef>
              <c:f>Tablong_329!$A$16</c:f>
              <c:strCache>
                <c:ptCount val="1"/>
                <c:pt idx="0">
                  <c:v>15-34 ans - 2010</c:v>
                </c:pt>
              </c:strCache>
            </c:strRef>
          </c:tx>
          <c:spPr>
            <a:solidFill>
              <a:srgbClr val="0070C0">
                <a:alpha val="66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Tablong_329!$B$16:$F$16</c:f>
              <c:numCache/>
            </c:numRef>
          </c:val>
        </c:ser>
        <c:ser>
          <c:idx val="1"/>
          <c:order val="2"/>
          <c:tx>
            <c:strRef>
              <c:f>Tablong_329!$A$18</c:f>
              <c:strCache>
                <c:ptCount val="1"/>
                <c:pt idx="0">
                  <c:v>35 ans et plus - 2004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Tablong_329!#REF!</c:f>
            </c:strRef>
          </c:cat>
          <c:val>
            <c:numRef>
              <c:f>Tablong_329!$B$18:$F$18</c:f>
              <c:numCache/>
            </c:numRef>
          </c:val>
        </c:ser>
        <c:ser>
          <c:idx val="3"/>
          <c:order val="3"/>
          <c:tx>
            <c:strRef>
              <c:f>Tablong_329!$A$19</c:f>
              <c:strCache>
                <c:ptCount val="1"/>
                <c:pt idx="0">
                  <c:v>35 ans et plus - 2010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Tablong_329!$B$19:$F$19</c:f>
              <c:numCache/>
            </c:numRef>
          </c:val>
        </c:ser>
        <c:axId val="587819"/>
        <c:axId val="5290372"/>
      </c:barChart>
      <c:catAx>
        <c:axId val="58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0372"/>
        <c:crosses val="autoZero"/>
        <c:auto val="1"/>
        <c:lblOffset val="100"/>
        <c:tickLblSkip val="1"/>
        <c:noMultiLvlLbl val="0"/>
      </c:catAx>
      <c:valAx>
        <c:axId val="52903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8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6025"/>
          <c:y val="0.1445"/>
          <c:w val="0.33625"/>
          <c:h val="0.2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9175"/>
          <c:w val="0.96775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Tablong_329!$A$21</c:f>
              <c:strCache>
                <c:ptCount val="1"/>
                <c:pt idx="0">
                  <c:v>Sans formation post-oblig. - 2004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Tablong_329!$B$5:$F$5</c:f>
              <c:strCache/>
            </c:strRef>
          </c:cat>
          <c:val>
            <c:numRef>
              <c:f>Tablong_329!$B$21:$F$21</c:f>
              <c:numCache/>
            </c:numRef>
          </c:val>
        </c:ser>
        <c:ser>
          <c:idx val="1"/>
          <c:order val="1"/>
          <c:tx>
            <c:strRef>
              <c:f>Tablong_329!$A$22</c:f>
              <c:strCache>
                <c:ptCount val="1"/>
                <c:pt idx="0">
                  <c:v>Sans formation post-oblig. - 2010</c:v>
                </c:pt>
              </c:strCache>
            </c:strRef>
          </c:tx>
          <c:spPr>
            <a:solidFill>
              <a:srgbClr val="376092">
                <a:alpha val="69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Tablong_329!$B$22:$F$22</c:f>
              <c:numCache/>
            </c:numRef>
          </c:val>
        </c:ser>
        <c:ser>
          <c:idx val="2"/>
          <c:order val="2"/>
          <c:tx>
            <c:strRef>
              <c:f>Tablong_329!$A$23</c:f>
              <c:strCache>
                <c:ptCount val="1"/>
                <c:pt idx="0">
                  <c:v>Degré secondaire II - 2004</c:v>
                </c:pt>
              </c:strCache>
            </c:strRef>
          </c:tx>
          <c:spPr>
            <a:solidFill>
              <a:srgbClr val="F67EE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Tablong_329!$B$23:$F$23</c:f>
              <c:numCache/>
            </c:numRef>
          </c:val>
        </c:ser>
        <c:ser>
          <c:idx val="3"/>
          <c:order val="3"/>
          <c:tx>
            <c:strRef>
              <c:f>Tablong_329!$A$24</c:f>
              <c:strCache>
                <c:ptCount val="1"/>
                <c:pt idx="0">
                  <c:v>Degré secondaire II - 2010</c:v>
                </c:pt>
              </c:strCache>
            </c:strRef>
          </c:tx>
          <c:spPr>
            <a:solidFill>
              <a:srgbClr val="EF11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Tablong_329!$B$24:$F$24</c:f>
              <c:numCache/>
            </c:numRef>
          </c:val>
        </c:ser>
        <c:ser>
          <c:idx val="4"/>
          <c:order val="4"/>
          <c:tx>
            <c:strRef>
              <c:f>Tablong_329!$A$25</c:f>
              <c:strCache>
                <c:ptCount val="1"/>
                <c:pt idx="0">
                  <c:v>Degré tertiaire - 2004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Tablong_329!$B$25:$F$25</c:f>
              <c:numCache/>
            </c:numRef>
          </c:val>
        </c:ser>
        <c:ser>
          <c:idx val="5"/>
          <c:order val="5"/>
          <c:tx>
            <c:strRef>
              <c:f>Tablong_329!$A$26</c:f>
              <c:strCache>
                <c:ptCount val="1"/>
                <c:pt idx="0">
                  <c:v>Degré tertiaire - 2010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Tablong_329!$B$26:$F$26</c:f>
              <c:numCache/>
            </c:numRef>
          </c:val>
        </c:ser>
        <c:axId val="47613349"/>
        <c:axId val="25866958"/>
      </c:barChart>
      <c:catAx>
        <c:axId val="4761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66958"/>
        <c:crosses val="autoZero"/>
        <c:auto val="1"/>
        <c:lblOffset val="100"/>
        <c:tickLblSkip val="1"/>
        <c:noMultiLvlLbl val="0"/>
      </c:catAx>
      <c:valAx>
        <c:axId val="258669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13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175"/>
          <c:y val="0.102"/>
          <c:w val="0.40825"/>
          <c:h val="0.32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Utilisation d'internet en Suisse selon les motifs d'utilisation, évolution 2001-2006
</a:t>
            </a:r>
            <a:r>
              <a:rPr lang="en-US" cap="none" sz="875" b="0" i="0" u="none" baseline="0">
                <a:solidFill>
                  <a:srgbClr val="000000"/>
                </a:solidFill>
              </a:rPr>
              <a:t>utilisation d'internet pour les motifs respectifs au moins une fois par semaine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12825"/>
          <c:w val="0.954"/>
          <c:h val="0.8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Tablong_302bis!$K$5</c:f>
              <c:strCache>
                <c:ptCount val="1"/>
                <c:pt idx="0">
                  <c:v>Avril 01-Sept. 01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Tablong_302bis!$A$6:$A$19</c:f>
              <c:strCache/>
            </c:strRef>
          </c:cat>
          <c:val>
            <c:numRef>
              <c:f>Tablong_302bis!$K$6:$K$19</c:f>
              <c:numCache/>
            </c:numRef>
          </c:val>
        </c:ser>
        <c:ser>
          <c:idx val="1"/>
          <c:order val="1"/>
          <c:tx>
            <c:strRef>
              <c:f>Tablong_302bis!$H$5</c:f>
              <c:strCache>
                <c:ptCount val="1"/>
                <c:pt idx="0">
                  <c:v>Oct. 02-Mars 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Tablong_302bis!$A$6:$A$19</c:f>
              <c:strCache/>
            </c:strRef>
          </c:cat>
          <c:val>
            <c:numRef>
              <c:f>Tablong_302bis!$H$6:$H$19</c:f>
              <c:numCache/>
            </c:numRef>
          </c:val>
        </c:ser>
        <c:ser>
          <c:idx val="3"/>
          <c:order val="2"/>
          <c:tx>
            <c:strRef>
              <c:f>Tablong_302bis!$F$5</c:f>
              <c:strCache>
                <c:ptCount val="1"/>
                <c:pt idx="0">
                  <c:v>Oct. 03-Mars 04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Tablong_302bis!$A$6:$A$19</c:f>
              <c:strCache/>
            </c:strRef>
          </c:cat>
          <c:val>
            <c:numRef>
              <c:f>Tablong_302bis!$F$6:$F$19</c:f>
              <c:numCache/>
            </c:numRef>
          </c:val>
        </c:ser>
        <c:ser>
          <c:idx val="0"/>
          <c:order val="3"/>
          <c:tx>
            <c:strRef>
              <c:f>Tablong_302bis!$D$5</c:f>
              <c:strCache>
                <c:ptCount val="1"/>
                <c:pt idx="0">
                  <c:v>Oct. 04-Mars 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Tablong_302bis!$A$6:$A$19</c:f>
              <c:strCache/>
            </c:strRef>
          </c:cat>
          <c:val>
            <c:numRef>
              <c:f>Tablong_302bis!$D$6:$D$19</c:f>
              <c:numCache/>
            </c:numRef>
          </c:val>
        </c:ser>
        <c:ser>
          <c:idx val="4"/>
          <c:order val="4"/>
          <c:tx>
            <c:strRef>
              <c:f>Tablong_302bis!$B$5</c:f>
              <c:strCache>
                <c:ptCount val="1"/>
                <c:pt idx="0">
                  <c:v>Oct. 05 - Mars 06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Tablong_302bis!$A$6:$A$19</c:f>
              <c:strCache/>
            </c:strRef>
          </c:cat>
          <c:val>
            <c:numRef>
              <c:f>Tablong_302bis!$B$6:$B$19</c:f>
              <c:numCache/>
            </c:numRef>
          </c:val>
        </c:ser>
        <c:axId val="31476031"/>
        <c:axId val="14848824"/>
      </c:barChart>
      <c:catAx>
        <c:axId val="31476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48824"/>
        <c:crosses val="autoZero"/>
        <c:auto val="1"/>
        <c:lblOffset val="100"/>
        <c:tickLblSkip val="1"/>
        <c:noMultiLvlLbl val="0"/>
      </c:catAx>
      <c:valAx>
        <c:axId val="14848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En % des utilisateurs CRU 
(cercle restreint des utilisateurs) 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314760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875"/>
          <c:y val="0.199"/>
          <c:w val="0.6702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Utilisation d'internet au moins une fois par semaine, comparaison internationale 2005-2015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en % des individus de 16 à 74 ans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25"/>
          <c:w val="0.817"/>
          <c:h val="0.87325"/>
        </c:manualLayout>
      </c:layout>
      <c:lineChart>
        <c:grouping val="standard"/>
        <c:varyColors val="0"/>
        <c:ser>
          <c:idx val="7"/>
          <c:order val="0"/>
          <c:tx>
            <c:strRef>
              <c:f>Graph_2!$A$13</c:f>
              <c:strCache>
                <c:ptCount val="1"/>
                <c:pt idx="0">
                  <c:v>Islande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Graph_2!$B$5:$L$5</c:f>
              <c:numCache/>
            </c:numRef>
          </c:cat>
          <c:val>
            <c:numRef>
              <c:f>Graph_2!$B$13:$L$13</c:f>
              <c:numCache/>
            </c:numRef>
          </c:val>
          <c:smooth val="0"/>
        </c:ser>
        <c:ser>
          <c:idx val="3"/>
          <c:order val="1"/>
          <c:tx>
            <c:strRef>
              <c:f>Graph_2!$A$9</c:f>
              <c:strCache>
                <c:ptCount val="1"/>
                <c:pt idx="0">
                  <c:v>Danemark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Graph_2!$B$5:$L$5</c:f>
              <c:numCache/>
            </c:numRef>
          </c:cat>
          <c:val>
            <c:numRef>
              <c:f>Graph_2!$B$9:$L$9</c:f>
              <c:numCache/>
            </c:numRef>
          </c:val>
          <c:smooth val="0"/>
        </c:ser>
        <c:ser>
          <c:idx val="15"/>
          <c:order val="2"/>
          <c:tx>
            <c:strRef>
              <c:f>Graph_2!$A$21</c:f>
              <c:strCache>
                <c:ptCount val="1"/>
                <c:pt idx="0">
                  <c:v>Suisse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Graph_2!$B$5:$L$5</c:f>
              <c:numCache/>
            </c:numRef>
          </c:cat>
          <c:val>
            <c:numRef>
              <c:f>Graph_2!$B$21:$L$21</c:f>
              <c:numCache/>
            </c:numRef>
          </c:val>
          <c:smooth val="0"/>
        </c:ser>
        <c:ser>
          <c:idx val="0"/>
          <c:order val="3"/>
          <c:tx>
            <c:strRef>
              <c:f>Graph_2!$A$6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Graph_2!$B$5:$L$5</c:f>
              <c:numCache/>
            </c:numRef>
          </c:cat>
          <c:val>
            <c:numRef>
              <c:f>Graph_2!$B$6:$L$6</c:f>
              <c:numCache/>
            </c:numRef>
          </c:val>
          <c:smooth val="0"/>
        </c:ser>
        <c:ser>
          <c:idx val="16"/>
          <c:order val="4"/>
          <c:tx>
            <c:strRef>
              <c:f>Graph_2!$A$22</c:f>
              <c:strCache>
                <c:ptCount val="1"/>
                <c:pt idx="0">
                  <c:v>UE 28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Graph_2!$B$5:$L$5</c:f>
              <c:numCache/>
            </c:numRef>
          </c:cat>
          <c:val>
            <c:numRef>
              <c:f>Graph_2!$B$22:$L$22</c:f>
              <c:numCache/>
            </c:numRef>
          </c:val>
          <c:smooth val="0"/>
        </c:ser>
        <c:ser>
          <c:idx val="8"/>
          <c:order val="5"/>
          <c:tx>
            <c:strRef>
              <c:f>Graph_2!$A$14</c:f>
              <c:strCache>
                <c:ptCount val="1"/>
                <c:pt idx="0">
                  <c:v>Italie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Graph_2!$B$5:$L$5</c:f>
              <c:numCache/>
            </c:numRef>
          </c:cat>
          <c:val>
            <c:numRef>
              <c:f>Graph_2!$B$14:$L$14</c:f>
              <c:numCache/>
            </c:numRef>
          </c:val>
          <c:smooth val="0"/>
        </c:ser>
        <c:marker val="1"/>
        <c:axId val="9212033"/>
        <c:axId val="15799434"/>
      </c:lineChart>
      <c:catAx>
        <c:axId val="92120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DDDDDD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799434"/>
        <c:crosses val="autoZero"/>
        <c:auto val="1"/>
        <c:lblOffset val="100"/>
        <c:tickLblSkip val="1"/>
        <c:noMultiLvlLbl val="0"/>
      </c:catAx>
      <c:valAx>
        <c:axId val="15799434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2120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75"/>
          <c:y val="0.1295"/>
          <c:w val="0.1275"/>
          <c:h val="0.7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Utilisation d'internet en Suisse selon le sexe, évolution 1997-2016</a:t>
            </a:r>
          </a:p>
        </c:rich>
      </c:tx>
      <c:layout>
        <c:manualLayout>
          <c:xMode val="factor"/>
          <c:yMode val="factor"/>
          <c:x val="-0.023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0125"/>
          <c:w val="0.98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Graph_4!$C$6</c:f>
              <c:strCache>
                <c:ptCount val="1"/>
                <c:pt idx="0">
                  <c:v>Hommes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Graph_4!$A$7:$A$44</c:f>
              <c:strCache/>
            </c:strRef>
          </c:cat>
          <c:val>
            <c:numRef>
              <c:f>Graph_4!$C$7:$C$36</c:f>
              <c:numCache/>
            </c:numRef>
          </c:val>
          <c:smooth val="0"/>
        </c:ser>
        <c:ser>
          <c:idx val="1"/>
          <c:order val="1"/>
          <c:tx>
            <c:strRef>
              <c:f>Graph_4!$B$6</c:f>
              <c:strCache>
                <c:ptCount val="1"/>
                <c:pt idx="0">
                  <c:v>Femmes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Graph_4!$A$7:$A$44</c:f>
              <c:strCache/>
            </c:strRef>
          </c:cat>
          <c:val>
            <c:numRef>
              <c:f>Graph_4!$B$7:$B$36</c:f>
              <c:numCache/>
            </c:numRef>
          </c:val>
          <c:smooth val="0"/>
        </c:ser>
        <c:ser>
          <c:idx val="3"/>
          <c:order val="2"/>
          <c:tx>
            <c:strRef>
              <c:f>Graph_4!$E$6</c:f>
              <c:strCache>
                <c:ptCount val="1"/>
                <c:pt idx="0">
                  <c:v>Hommes  (nouv. série)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Graph_4!$A$7:$A$44</c:f>
              <c:strCache/>
            </c:strRef>
          </c:cat>
          <c:val>
            <c:numRef>
              <c:f>Graph_4!$E$7:$E$44</c:f>
              <c:numCache/>
            </c:numRef>
          </c:val>
          <c:smooth val="0"/>
        </c:ser>
        <c:ser>
          <c:idx val="2"/>
          <c:order val="3"/>
          <c:tx>
            <c:strRef>
              <c:f>Graph_4!$D$6</c:f>
              <c:strCache>
                <c:ptCount val="1"/>
                <c:pt idx="0">
                  <c:v>Femmes (nouv. série)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Graph_4!$A$7:$A$44</c:f>
              <c:strCache/>
            </c:strRef>
          </c:cat>
          <c:val>
            <c:numRef>
              <c:f>Graph_4!$D$7:$D$44</c:f>
              <c:numCache/>
            </c:numRef>
          </c:val>
          <c:smooth val="0"/>
        </c:ser>
        <c:marker val="1"/>
        <c:axId val="7977179"/>
        <c:axId val="4685748"/>
      </c:lineChart>
      <c:catAx>
        <c:axId val="7977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Utilisateurs réguliers (CRU) en % des individus de 14 ans et plus</a:t>
                </a:r>
              </a:p>
            </c:rich>
          </c:tx>
          <c:layout>
            <c:manualLayout>
              <c:xMode val="factor"/>
              <c:yMode val="factor"/>
              <c:x val="0.21675"/>
              <c:y val="-0.06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85748"/>
        <c:crosses val="autoZero"/>
        <c:auto val="1"/>
        <c:lblOffset val="100"/>
        <c:tickLblSkip val="1"/>
        <c:noMultiLvlLbl val="0"/>
      </c:catAx>
      <c:valAx>
        <c:axId val="468574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771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925"/>
          <c:y val="0.6125"/>
          <c:w val="0.177"/>
          <c:h val="0.10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Utilisation d'internet en Suisse selon le niveau de formation, évolution 1997-2016</a:t>
            </a:r>
          </a:p>
        </c:rich>
      </c:tx>
      <c:layout>
        <c:manualLayout>
          <c:xMode val="factor"/>
          <c:yMode val="factor"/>
          <c:x val="-0.152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9425"/>
          <c:w val="0.9535"/>
          <c:h val="0.906"/>
        </c:manualLayout>
      </c:layout>
      <c:lineChart>
        <c:grouping val="standard"/>
        <c:varyColors val="0"/>
        <c:ser>
          <c:idx val="0"/>
          <c:order val="0"/>
          <c:tx>
            <c:strRef>
              <c:f>Graph_7!$E$6</c:f>
              <c:strCache>
                <c:ptCount val="1"/>
                <c:pt idx="0">
                  <c:v>Degré tertiaire (hautes écoles)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Graph_7!$A$7:$A$44</c:f>
              <c:strCache/>
            </c:strRef>
          </c:cat>
          <c:val>
            <c:numRef>
              <c:f>Graph_7!$E$7:$E$36</c:f>
              <c:numCache/>
            </c:numRef>
          </c:val>
          <c:smooth val="0"/>
        </c:ser>
        <c:ser>
          <c:idx val="1"/>
          <c:order val="1"/>
          <c:tx>
            <c:strRef>
              <c:f>Graph_7!$D$6</c:f>
              <c:strCache>
                <c:ptCount val="1"/>
                <c:pt idx="0">
                  <c:v>Degré tertiaire  (non universitaire)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Graph_7!$A$7:$A$44</c:f>
              <c:strCache/>
            </c:strRef>
          </c:cat>
          <c:val>
            <c:numRef>
              <c:f>Graph_7!$D$7:$D$36</c:f>
              <c:numCache/>
            </c:numRef>
          </c:val>
          <c:smooth val="0"/>
        </c:ser>
        <c:ser>
          <c:idx val="2"/>
          <c:order val="2"/>
          <c:tx>
            <c:strRef>
              <c:f>Graph_7!$C$6</c:f>
              <c:strCache>
                <c:ptCount val="1"/>
                <c:pt idx="0">
                  <c:v>Degré secondaire II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Graph_7!$A$7:$A$44</c:f>
              <c:strCache/>
            </c:strRef>
          </c:cat>
          <c:val>
            <c:numRef>
              <c:f>Graph_7!$C$7:$C$36</c:f>
              <c:numCache/>
            </c:numRef>
          </c:val>
          <c:smooth val="0"/>
        </c:ser>
        <c:ser>
          <c:idx val="3"/>
          <c:order val="3"/>
          <c:tx>
            <c:strRef>
              <c:f>Graph_7!$B$6</c:f>
              <c:strCache>
                <c:ptCount val="1"/>
                <c:pt idx="0">
                  <c:v>Ecole obligatoire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Graph_7!$A$7:$A$44</c:f>
              <c:strCache/>
            </c:strRef>
          </c:cat>
          <c:val>
            <c:numRef>
              <c:f>Graph_7!$B$7:$B$36</c:f>
              <c:numCache/>
            </c:numRef>
          </c:val>
          <c:smooth val="0"/>
        </c:ser>
        <c:ser>
          <c:idx val="4"/>
          <c:order val="4"/>
          <c:tx>
            <c:strRef>
              <c:f>Graph_7!$I$6</c:f>
              <c:strCache>
                <c:ptCount val="1"/>
                <c:pt idx="0">
                  <c:v>Degré tertiaire hautes écoles
(nouv. série)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Graph_7!$A$7:$A$44</c:f>
              <c:strCache/>
            </c:strRef>
          </c:cat>
          <c:val>
            <c:numRef>
              <c:f>Graph_7!$I$7:$I$44</c:f>
              <c:numCache/>
            </c:numRef>
          </c:val>
          <c:smooth val="0"/>
        </c:ser>
        <c:ser>
          <c:idx val="5"/>
          <c:order val="5"/>
          <c:tx>
            <c:strRef>
              <c:f>Graph_7!$H$6</c:f>
              <c:strCache>
                <c:ptCount val="1"/>
                <c:pt idx="0">
                  <c:v>Degré tertiaire non universitaire  (nouv. série)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Graph_7!$A$7:$A$44</c:f>
              <c:strCache/>
            </c:strRef>
          </c:cat>
          <c:val>
            <c:numRef>
              <c:f>Graph_7!$H$7:$H$44</c:f>
              <c:numCache/>
            </c:numRef>
          </c:val>
          <c:smooth val="0"/>
        </c:ser>
        <c:ser>
          <c:idx val="6"/>
          <c:order val="6"/>
          <c:tx>
            <c:strRef>
              <c:f>Graph_7!$G$6</c:f>
              <c:strCache>
                <c:ptCount val="1"/>
                <c:pt idx="0">
                  <c:v>Degré secondaire II  (nouv. série)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Graph_7!$A$7:$A$44</c:f>
              <c:strCache/>
            </c:strRef>
          </c:cat>
          <c:val>
            <c:numRef>
              <c:f>Graph_7!$G$7:$G$44</c:f>
              <c:numCache/>
            </c:numRef>
          </c:val>
          <c:smooth val="0"/>
        </c:ser>
        <c:ser>
          <c:idx val="7"/>
          <c:order val="7"/>
          <c:tx>
            <c:strRef>
              <c:f>Graph_7!$F$6</c:f>
              <c:strCache>
                <c:ptCount val="1"/>
                <c:pt idx="0">
                  <c:v>Ecole obligatoire (nouv. série)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Graph_7!$A$7:$A$44</c:f>
              <c:strCache/>
            </c:strRef>
          </c:cat>
          <c:val>
            <c:numRef>
              <c:f>Graph_7!$F$7:$F$44</c:f>
              <c:numCache/>
            </c:numRef>
          </c:val>
          <c:smooth val="0"/>
        </c:ser>
        <c:marker val="1"/>
        <c:axId val="42171733"/>
        <c:axId val="44001278"/>
      </c:lineChart>
      <c:catAx>
        <c:axId val="42171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Utilisateurs réguliers (CRU), en % des individus de 14 ans et plus</a:t>
                </a:r>
              </a:p>
            </c:rich>
          </c:tx>
          <c:layout>
            <c:manualLayout>
              <c:xMode val="factor"/>
              <c:yMode val="factor"/>
              <c:x val="0.225"/>
              <c:y val="-0.07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001278"/>
        <c:crosses val="autoZero"/>
        <c:auto val="1"/>
        <c:lblOffset val="100"/>
        <c:tickLblSkip val="1"/>
        <c:noMultiLvlLbl val="0"/>
      </c:catAx>
      <c:valAx>
        <c:axId val="4400127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7173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671"/>
          <c:y val="0.5815"/>
          <c:w val="0.27"/>
          <c:h val="0.20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Utilisation d'internet en Suisse selon le revenu, évolution 1997-2016</a:t>
            </a:r>
          </a:p>
        </c:rich>
      </c:tx>
      <c:layout>
        <c:manualLayout>
          <c:xMode val="factor"/>
          <c:yMode val="factor"/>
          <c:x val="-0.0707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09675"/>
          <c:w val="0.9655"/>
          <c:h val="0.90375"/>
        </c:manualLayout>
      </c:layout>
      <c:lineChart>
        <c:grouping val="standard"/>
        <c:varyColors val="0"/>
        <c:ser>
          <c:idx val="3"/>
          <c:order val="0"/>
          <c:tx>
            <c:strRef>
              <c:f>Graph_309!$E$7</c:f>
              <c:strCache>
                <c:ptCount val="1"/>
                <c:pt idx="0">
                  <c:v>10'001.- et plus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Graph_309!$A$8:$A$45</c:f>
              <c:strCache/>
            </c:strRef>
          </c:cat>
          <c:val>
            <c:numRef>
              <c:f>Graph_309!$E$8:$E$37</c:f>
              <c:numCache/>
            </c:numRef>
          </c:val>
          <c:smooth val="0"/>
        </c:ser>
        <c:ser>
          <c:idx val="2"/>
          <c:order val="1"/>
          <c:tx>
            <c:strRef>
              <c:f>Graph_309!$D$7</c:f>
              <c:strCache>
                <c:ptCount val="1"/>
                <c:pt idx="0">
                  <c:v>de 8'001 à 10'000.-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Graph_309!$A$8:$A$45</c:f>
              <c:strCache/>
            </c:strRef>
          </c:cat>
          <c:val>
            <c:numRef>
              <c:f>Graph_309!$D$8:$D$37</c:f>
              <c:numCache/>
            </c:numRef>
          </c:val>
          <c:smooth val="0"/>
        </c:ser>
        <c:ser>
          <c:idx val="1"/>
          <c:order val="2"/>
          <c:tx>
            <c:strRef>
              <c:f>Graph_309!$C$7</c:f>
              <c:strCache>
                <c:ptCount val="1"/>
                <c:pt idx="0">
                  <c:v>de 4'001 à 8'000.-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Graph_309!$A$8:$A$45</c:f>
              <c:strCache/>
            </c:strRef>
          </c:cat>
          <c:val>
            <c:numRef>
              <c:f>Graph_309!$C$8:$C$37</c:f>
              <c:numCache/>
            </c:numRef>
          </c:val>
          <c:smooth val="0"/>
        </c:ser>
        <c:ser>
          <c:idx val="0"/>
          <c:order val="3"/>
          <c:tx>
            <c:strRef>
              <c:f>Graph_309!$B$7</c:f>
              <c:strCache>
                <c:ptCount val="1"/>
                <c:pt idx="0">
                  <c:v>jusqu'à 4'000.-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Graph_309!$A$8:$A$45</c:f>
              <c:strCache/>
            </c:strRef>
          </c:cat>
          <c:val>
            <c:numRef>
              <c:f>Graph_309!$B$8:$B$37</c:f>
              <c:numCache/>
            </c:numRef>
          </c:val>
          <c:smooth val="0"/>
        </c:ser>
        <c:ser>
          <c:idx val="4"/>
          <c:order val="4"/>
          <c:tx>
            <c:strRef>
              <c:f>Graph_309!$I$7</c:f>
              <c:strCache>
                <c:ptCount val="1"/>
                <c:pt idx="0">
                  <c:v>10'001.- et plus (nouv.série)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FF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Graph_309!$A$8:$A$45</c:f>
              <c:strCache/>
            </c:strRef>
          </c:cat>
          <c:val>
            <c:numRef>
              <c:f>Graph_309!$I$8:$I$45</c:f>
              <c:numCache/>
            </c:numRef>
          </c:val>
          <c:smooth val="0"/>
        </c:ser>
        <c:ser>
          <c:idx val="5"/>
          <c:order val="5"/>
          <c:tx>
            <c:strRef>
              <c:f>Graph_309!$H$7</c:f>
              <c:strCache>
                <c:ptCount val="1"/>
                <c:pt idx="0">
                  <c:v>de 8'001 à 10'000.- (nouv.série)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Graph_309!$A$8:$A$45</c:f>
              <c:strCache/>
            </c:strRef>
          </c:cat>
          <c:val>
            <c:numRef>
              <c:f>Graph_309!$H$8:$H$45</c:f>
              <c:numCache/>
            </c:numRef>
          </c:val>
          <c:smooth val="0"/>
        </c:ser>
        <c:ser>
          <c:idx val="6"/>
          <c:order val="6"/>
          <c:tx>
            <c:strRef>
              <c:f>Graph_309!$G$7</c:f>
              <c:strCache>
                <c:ptCount val="1"/>
                <c:pt idx="0">
                  <c:v>de 4'001 à 8'000.- (nouv.série)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Graph_309!$A$8:$A$45</c:f>
              <c:strCache/>
            </c:strRef>
          </c:cat>
          <c:val>
            <c:numRef>
              <c:f>Graph_309!$G$8:$G$45</c:f>
              <c:numCache/>
            </c:numRef>
          </c:val>
          <c:smooth val="0"/>
        </c:ser>
        <c:ser>
          <c:idx val="7"/>
          <c:order val="7"/>
          <c:tx>
            <c:strRef>
              <c:f>Graph_309!$F$7</c:f>
              <c:strCache>
                <c:ptCount val="1"/>
                <c:pt idx="0">
                  <c:v>jusqu'à 4'000.- (nouv.série)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Graph_309!$A$8:$A$45</c:f>
              <c:strCache/>
            </c:strRef>
          </c:cat>
          <c:val>
            <c:numRef>
              <c:f>Graph_309!$F$8:$F$45</c:f>
              <c:numCache/>
            </c:numRef>
          </c:val>
          <c:smooth val="0"/>
        </c:ser>
        <c:marker val="1"/>
        <c:axId val="60467183"/>
        <c:axId val="7333736"/>
      </c:lineChart>
      <c:catAx>
        <c:axId val="60467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Utilisateurs réguliers (CRU) en % des individus de 14 ans et plus</a:t>
                </a:r>
              </a:p>
            </c:rich>
          </c:tx>
          <c:layout>
            <c:manualLayout>
              <c:xMode val="factor"/>
              <c:yMode val="factor"/>
              <c:x val="0.223"/>
              <c:y val="-0.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333736"/>
        <c:crosses val="autoZero"/>
        <c:auto val="1"/>
        <c:lblOffset val="100"/>
        <c:tickLblSkip val="1"/>
        <c:noMultiLvlLbl val="0"/>
      </c:catAx>
      <c:valAx>
        <c:axId val="733373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671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3225"/>
          <c:y val="0.654"/>
          <c:w val="0.206"/>
          <c:h val="0.14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Utilisation d'internet en Suisse selon l'âge, évolution 1997-2016</a:t>
            </a:r>
          </a:p>
        </c:rich>
      </c:tx>
      <c:layout>
        <c:manualLayout>
          <c:xMode val="factor"/>
          <c:yMode val="factor"/>
          <c:x val="0.021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0745"/>
          <c:w val="0.96875"/>
          <c:h val="0.9125"/>
        </c:manualLayout>
      </c:layout>
      <c:lineChart>
        <c:grouping val="standard"/>
        <c:varyColors val="0"/>
        <c:ser>
          <c:idx val="0"/>
          <c:order val="0"/>
          <c:tx>
            <c:strRef>
              <c:f>Graph_5!$B$6</c:f>
              <c:strCache>
                <c:ptCount val="1"/>
                <c:pt idx="0">
                  <c:v>14 - 19 ans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Graph_5!$A$7:$A$44</c:f>
              <c:strCache/>
            </c:strRef>
          </c:cat>
          <c:val>
            <c:numRef>
              <c:f>Graph_5!$B$7:$B$36</c:f>
              <c:numCache/>
            </c:numRef>
          </c:val>
          <c:smooth val="0"/>
        </c:ser>
        <c:ser>
          <c:idx val="1"/>
          <c:order val="1"/>
          <c:tx>
            <c:strRef>
              <c:f>Graph_5!$C$6</c:f>
              <c:strCache>
                <c:ptCount val="1"/>
                <c:pt idx="0">
                  <c:v>20 - 29 ans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Graph_5!$A$7:$A$44</c:f>
              <c:strCache/>
            </c:strRef>
          </c:cat>
          <c:val>
            <c:numRef>
              <c:f>Graph_5!$C$7:$C$36</c:f>
              <c:numCache/>
            </c:numRef>
          </c:val>
          <c:smooth val="0"/>
        </c:ser>
        <c:ser>
          <c:idx val="2"/>
          <c:order val="2"/>
          <c:tx>
            <c:strRef>
              <c:f>Graph_5!$D$6</c:f>
              <c:strCache>
                <c:ptCount val="1"/>
                <c:pt idx="0">
                  <c:v>30 - 39 ans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Graph_5!$A$7:$A$44</c:f>
              <c:strCache/>
            </c:strRef>
          </c:cat>
          <c:val>
            <c:numRef>
              <c:f>Graph_5!$D$7:$D$36</c:f>
              <c:numCache/>
            </c:numRef>
          </c:val>
          <c:smooth val="0"/>
        </c:ser>
        <c:ser>
          <c:idx val="3"/>
          <c:order val="3"/>
          <c:tx>
            <c:strRef>
              <c:f>Graph_5!$E$6</c:f>
              <c:strCache>
                <c:ptCount val="1"/>
                <c:pt idx="0">
                  <c:v>40 - 49 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Graph_5!$A$7:$A$44</c:f>
              <c:strCache/>
            </c:strRef>
          </c:cat>
          <c:val>
            <c:numRef>
              <c:f>Graph_5!$E$7:$E$36</c:f>
              <c:numCache/>
            </c:numRef>
          </c:val>
          <c:smooth val="0"/>
        </c:ser>
        <c:ser>
          <c:idx val="4"/>
          <c:order val="4"/>
          <c:tx>
            <c:strRef>
              <c:f>Graph_5!$F$6</c:f>
              <c:strCache>
                <c:ptCount val="1"/>
                <c:pt idx="0">
                  <c:v>50 - 59 ans (1)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Graph_5!$A$7:$A$44</c:f>
              <c:strCache/>
            </c:strRef>
          </c:cat>
          <c:val>
            <c:numRef>
              <c:f>Graph_5!$F$7:$F$36</c:f>
              <c:numCache/>
            </c:numRef>
          </c:val>
          <c:smooth val="0"/>
        </c:ser>
        <c:ser>
          <c:idx val="5"/>
          <c:order val="5"/>
          <c:tx>
            <c:strRef>
              <c:f>Graph_5!$G$6</c:f>
              <c:strCache>
                <c:ptCount val="1"/>
                <c:pt idx="0">
                  <c:v>60 - 69 ans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Graph_5!$A$7:$A$44</c:f>
              <c:strCache/>
            </c:strRef>
          </c:cat>
          <c:val>
            <c:numRef>
              <c:f>Graph_5!$G$7:$G$36</c:f>
              <c:numCache/>
            </c:numRef>
          </c:val>
          <c:smooth val="0"/>
        </c:ser>
        <c:ser>
          <c:idx val="6"/>
          <c:order val="6"/>
          <c:tx>
            <c:strRef>
              <c:f>Graph_5!$H$6</c:f>
              <c:strCache>
                <c:ptCount val="1"/>
                <c:pt idx="0">
                  <c:v>70 ans et plus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Graph_5!$A$7:$A$44</c:f>
              <c:strCache/>
            </c:strRef>
          </c:cat>
          <c:val>
            <c:numRef>
              <c:f>Graph_5!$H$7:$H$36</c:f>
              <c:numCache/>
            </c:numRef>
          </c:val>
          <c:smooth val="0"/>
        </c:ser>
        <c:ser>
          <c:idx val="7"/>
          <c:order val="7"/>
          <c:tx>
            <c:strRef>
              <c:f>Graph_5!$I$6</c:f>
              <c:strCache>
                <c:ptCount val="1"/>
                <c:pt idx="0">
                  <c:v>14 - 19 ans (nouv.série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Graph_5!$A$7:$A$44</c:f>
              <c:strCache/>
            </c:strRef>
          </c:cat>
          <c:val>
            <c:numRef>
              <c:f>Graph_5!$I$7:$I$44</c:f>
              <c:numCache/>
            </c:numRef>
          </c:val>
          <c:smooth val="0"/>
        </c:ser>
        <c:ser>
          <c:idx val="8"/>
          <c:order val="8"/>
          <c:tx>
            <c:strRef>
              <c:f>Graph_5!$J$6</c:f>
              <c:strCache>
                <c:ptCount val="1"/>
                <c:pt idx="0">
                  <c:v>20 - 29 ans (nouv.série)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Graph_5!$A$7:$A$44</c:f>
              <c:strCache/>
            </c:strRef>
          </c:cat>
          <c:val>
            <c:numRef>
              <c:f>Graph_5!$J$7:$J$44</c:f>
              <c:numCache/>
            </c:numRef>
          </c:val>
          <c:smooth val="0"/>
        </c:ser>
        <c:ser>
          <c:idx val="9"/>
          <c:order val="9"/>
          <c:tx>
            <c:strRef>
              <c:f>Graph_5!$K$6</c:f>
              <c:strCache>
                <c:ptCount val="1"/>
                <c:pt idx="0">
                  <c:v>30 - 39 ans (nouv.série)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Graph_5!$A$7:$A$44</c:f>
              <c:strCache/>
            </c:strRef>
          </c:cat>
          <c:val>
            <c:numRef>
              <c:f>Graph_5!$K$7:$K$44</c:f>
              <c:numCache/>
            </c:numRef>
          </c:val>
          <c:smooth val="0"/>
        </c:ser>
        <c:ser>
          <c:idx val="10"/>
          <c:order val="10"/>
          <c:tx>
            <c:strRef>
              <c:f>Graph_5!$L$6</c:f>
              <c:strCache>
                <c:ptCount val="1"/>
                <c:pt idx="0">
                  <c:v>40 - 49 ans (nouv.série)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Graph_5!$A$7:$A$44</c:f>
              <c:strCache/>
            </c:strRef>
          </c:cat>
          <c:val>
            <c:numRef>
              <c:f>Graph_5!$L$7:$L$44</c:f>
              <c:numCache/>
            </c:numRef>
          </c:val>
          <c:smooth val="0"/>
        </c:ser>
        <c:ser>
          <c:idx val="11"/>
          <c:order val="11"/>
          <c:tx>
            <c:strRef>
              <c:f>Graph_5!$M$6</c:f>
              <c:strCache>
                <c:ptCount val="1"/>
                <c:pt idx="0">
                  <c:v>50 - 59 ans (1) (nouv.série)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800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Graph_5!$A$7:$A$44</c:f>
              <c:strCache/>
            </c:strRef>
          </c:cat>
          <c:val>
            <c:numRef>
              <c:f>Graph_5!$M$7:$M$44</c:f>
              <c:numCache/>
            </c:numRef>
          </c:val>
          <c:smooth val="0"/>
        </c:ser>
        <c:ser>
          <c:idx val="12"/>
          <c:order val="12"/>
          <c:tx>
            <c:strRef>
              <c:f>Graph_5!$N$6</c:f>
              <c:strCache>
                <c:ptCount val="1"/>
                <c:pt idx="0">
                  <c:v>60 - 69 ans (nouv.série)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Graph_5!$A$7:$A$44</c:f>
              <c:strCache/>
            </c:strRef>
          </c:cat>
          <c:val>
            <c:numRef>
              <c:f>Graph_5!$N$7:$N$44</c:f>
              <c:numCache/>
            </c:numRef>
          </c:val>
          <c:smooth val="0"/>
        </c:ser>
        <c:ser>
          <c:idx val="13"/>
          <c:order val="13"/>
          <c:tx>
            <c:strRef>
              <c:f>Graph_5!$O$6</c:f>
              <c:strCache>
                <c:ptCount val="1"/>
                <c:pt idx="0">
                  <c:v>70 ans et plus (nouv.série)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808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Graph_5!$A$7:$A$44</c:f>
              <c:strCache/>
            </c:strRef>
          </c:cat>
          <c:val>
            <c:numRef>
              <c:f>Graph_5!$O$7:$O$44</c:f>
              <c:numCache/>
            </c:numRef>
          </c:val>
          <c:smooth val="0"/>
        </c:ser>
        <c:marker val="1"/>
        <c:axId val="66003625"/>
        <c:axId val="57161714"/>
      </c:lineChart>
      <c:catAx>
        <c:axId val="66003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Utilisateurs réguliers (CRU), en % des individus de 14 ans et plus</a:t>
                </a:r>
              </a:p>
            </c:rich>
          </c:tx>
          <c:layout>
            <c:manualLayout>
              <c:xMode val="factor"/>
              <c:yMode val="factor"/>
              <c:x val="0.224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161714"/>
        <c:crosses val="autoZero"/>
        <c:auto val="1"/>
        <c:lblOffset val="100"/>
        <c:tickLblSkip val="1"/>
        <c:noMultiLvlLbl val="0"/>
      </c:catAx>
      <c:valAx>
        <c:axId val="5716171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0362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0725"/>
          <c:y val="0.1075"/>
          <c:w val="0.1675"/>
          <c:h val="0.30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Utilisation d'internet selon la région linguistique, évolution 1997-2016</a:t>
            </a:r>
          </a:p>
        </c:rich>
      </c:tx>
      <c:layout>
        <c:manualLayout>
          <c:xMode val="factor"/>
          <c:yMode val="factor"/>
          <c:x val="-0.016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85"/>
          <c:w val="0.97125"/>
          <c:h val="0.91525"/>
        </c:manualLayout>
      </c:layout>
      <c:lineChart>
        <c:grouping val="standard"/>
        <c:varyColors val="0"/>
        <c:ser>
          <c:idx val="0"/>
          <c:order val="0"/>
          <c:tx>
            <c:strRef>
              <c:f>Graph_6!$B$6</c:f>
              <c:strCache>
                <c:ptCount val="1"/>
                <c:pt idx="0">
                  <c:v>Suisse alémanique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Graph_6!$A$7:$A$44</c:f>
              <c:strCache/>
            </c:strRef>
          </c:cat>
          <c:val>
            <c:numRef>
              <c:f>Graph_6!$B$7:$B$36</c:f>
              <c:numCache/>
            </c:numRef>
          </c:val>
          <c:smooth val="0"/>
        </c:ser>
        <c:ser>
          <c:idx val="1"/>
          <c:order val="1"/>
          <c:tx>
            <c:strRef>
              <c:f>Graph_6!$C$6</c:f>
              <c:strCache>
                <c:ptCount val="1"/>
                <c:pt idx="0">
                  <c:v>Suisse romande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Graph_6!$A$7:$A$44</c:f>
              <c:strCache/>
            </c:strRef>
          </c:cat>
          <c:val>
            <c:numRef>
              <c:f>Graph_6!$C$7:$C$36</c:f>
              <c:numCache/>
            </c:numRef>
          </c:val>
          <c:smooth val="0"/>
        </c:ser>
        <c:ser>
          <c:idx val="2"/>
          <c:order val="2"/>
          <c:tx>
            <c:strRef>
              <c:f>Graph_6!$D$6</c:f>
              <c:strCache>
                <c:ptCount val="1"/>
                <c:pt idx="0">
                  <c:v>Suisse italienne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Graph_6!$A$7:$A$44</c:f>
              <c:strCache/>
            </c:strRef>
          </c:cat>
          <c:val>
            <c:numRef>
              <c:f>Graph_6!$D$7:$D$36</c:f>
              <c:numCache/>
            </c:numRef>
          </c:val>
          <c:smooth val="0"/>
        </c:ser>
        <c:ser>
          <c:idx val="4"/>
          <c:order val="3"/>
          <c:tx>
            <c:strRef>
              <c:f>Graph_6!$F$6</c:f>
              <c:strCache>
                <c:ptCount val="1"/>
                <c:pt idx="0">
                  <c:v>Suisse alémanique (nouv.série)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Pt>
            <c:idx val="30"/>
            <c:spPr>
              <a:solidFill>
                <a:srgbClr val="002060"/>
              </a:solidFill>
              <a:ln w="12700">
                <a:solidFill>
                  <a:srgbClr val="000080"/>
                </a:solidFill>
              </a:ln>
            </c:spPr>
            <c:marker>
              <c:size val="3"/>
              <c:spPr>
                <a:solidFill>
                  <a:srgbClr val="003366"/>
                </a:solidFill>
                <a:ln>
                  <a:solidFill>
                    <a:srgbClr val="33CCCC"/>
                  </a:solidFill>
                </a:ln>
              </c:spPr>
            </c:marker>
          </c:dPt>
          <c:cat>
            <c:strRef>
              <c:f>Graph_6!$A$7:$A$44</c:f>
              <c:strCache/>
            </c:strRef>
          </c:cat>
          <c:val>
            <c:numRef>
              <c:f>Graph_6!$F$7:$F$44</c:f>
              <c:numCache/>
            </c:numRef>
          </c:val>
          <c:smooth val="0"/>
        </c:ser>
        <c:ser>
          <c:idx val="5"/>
          <c:order val="4"/>
          <c:tx>
            <c:strRef>
              <c:f>Graph_6!$G$6</c:f>
              <c:strCache>
                <c:ptCount val="1"/>
                <c:pt idx="0">
                  <c:v>Suisse romande (nouv.série)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9900"/>
                </a:solidFill>
              </a:ln>
            </c:spPr>
          </c:marker>
          <c:dPt>
            <c:idx val="30"/>
            <c:spPr>
              <a:ln w="12700">
                <a:solidFill>
                  <a:srgbClr val="FF9900"/>
                </a:solidFill>
              </a:ln>
            </c:spPr>
            <c:marker>
              <c:symbol val="square"/>
              <c:size val="7"/>
              <c:spPr>
                <a:solidFill>
                  <a:srgbClr val="FF00FF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1"/>
            <c:spPr>
              <a:ln w="12700">
                <a:solidFill>
                  <a:srgbClr val="FF00FF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Graph_6!$A$7:$A$44</c:f>
              <c:strCache/>
            </c:strRef>
          </c:cat>
          <c:val>
            <c:numRef>
              <c:f>Graph_6!$G$7:$G$44</c:f>
              <c:numCache/>
            </c:numRef>
          </c:val>
          <c:smooth val="0"/>
        </c:ser>
        <c:ser>
          <c:idx val="6"/>
          <c:order val="5"/>
          <c:tx>
            <c:strRef>
              <c:f>Graph_6!$H$6</c:f>
              <c:strCache>
                <c:ptCount val="1"/>
                <c:pt idx="0">
                  <c:v>Suisse italienne (nouv.série)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9999FF"/>
                </a:solidFill>
              </a:ln>
            </c:spPr>
          </c:marker>
          <c:dPt>
            <c:idx val="30"/>
            <c:spPr>
              <a:ln w="12700">
                <a:solidFill>
                  <a:srgbClr val="FF6600"/>
                </a:solidFill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9999FF"/>
                  </a:solidFill>
                </a:ln>
              </c:spPr>
            </c:marker>
          </c:dPt>
          <c:cat>
            <c:strRef>
              <c:f>Graph_6!$A$7:$A$44</c:f>
              <c:strCache/>
            </c:strRef>
          </c:cat>
          <c:val>
            <c:numRef>
              <c:f>Graph_6!$H$7:$H$44</c:f>
              <c:numCache/>
            </c:numRef>
          </c:val>
          <c:smooth val="0"/>
        </c:ser>
        <c:ser>
          <c:idx val="3"/>
          <c:order val="6"/>
          <c:tx>
            <c:strRef>
              <c:f>Graph_6!$I$6</c:f>
              <c:strCache>
                <c:ptCount val="1"/>
                <c:pt idx="0">
                  <c:v>Suisse (nouv.série)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Graph_6!$A$7:$A$44</c:f>
              <c:strCache/>
            </c:strRef>
          </c:cat>
          <c:val>
            <c:numRef>
              <c:f>Graph_6!$I$7:$I$44</c:f>
              <c:numCache/>
            </c:numRef>
          </c:val>
          <c:smooth val="0"/>
        </c:ser>
        <c:ser>
          <c:idx val="7"/>
          <c:order val="7"/>
          <c:tx>
            <c:strRef>
              <c:f>Graph_6!$E$6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Graph_6!$A$7:$A$44</c:f>
              <c:strCache/>
            </c:strRef>
          </c:cat>
          <c:val>
            <c:numRef>
              <c:f>Graph_6!$E$7:$E$36</c:f>
              <c:numCache/>
            </c:numRef>
          </c:val>
          <c:smooth val="0"/>
        </c:ser>
        <c:marker val="1"/>
        <c:axId val="44693379"/>
        <c:axId val="66696092"/>
      </c:lineChart>
      <c:catAx>
        <c:axId val="44693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Utilisateurs réguliers (CRU) en % des individus de 14 ans et plus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6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696092"/>
        <c:crosses val="autoZero"/>
        <c:auto val="1"/>
        <c:lblOffset val="100"/>
        <c:tickLblSkip val="1"/>
        <c:noMultiLvlLbl val="0"/>
      </c:catAx>
      <c:valAx>
        <c:axId val="6669609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9337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2075"/>
          <c:y val="0.5775"/>
          <c:w val="0.22425"/>
          <c:h val="0.1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Utilisation d'internet en Suisse selon le lieu, évolution 2001-2016</a:t>
            </a:r>
          </a:p>
        </c:rich>
      </c:tx>
      <c:layout>
        <c:manualLayout>
          <c:xMode val="factor"/>
          <c:yMode val="factor"/>
          <c:x val="-0.053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2325"/>
          <c:w val="0.951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Graph_311!$B$6</c:f>
              <c:strCache>
                <c:ptCount val="1"/>
                <c:pt idx="0">
                  <c:v>A domicile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Graph_311!$A$7:$A$35</c:f>
              <c:strCache/>
            </c:strRef>
          </c:cat>
          <c:val>
            <c:numRef>
              <c:f>Graph_311!$B$7:$B$27</c:f>
              <c:numCache/>
            </c:numRef>
          </c:val>
          <c:smooth val="0"/>
        </c:ser>
        <c:ser>
          <c:idx val="1"/>
          <c:order val="1"/>
          <c:tx>
            <c:strRef>
              <c:f>Graph_311!$C$6</c:f>
              <c:strCache>
                <c:ptCount val="1"/>
                <c:pt idx="0">
                  <c:v>Au travail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Graph_311!$A$7:$A$35</c:f>
              <c:strCache/>
            </c:strRef>
          </c:cat>
          <c:val>
            <c:numRef>
              <c:f>Graph_311!$C$7:$C$27</c:f>
              <c:numCache/>
            </c:numRef>
          </c:val>
          <c:smooth val="0"/>
        </c:ser>
        <c:ser>
          <c:idx val="2"/>
          <c:order val="2"/>
          <c:tx>
            <c:strRef>
              <c:f>Graph_311!$E$6</c:f>
              <c:strCache>
                <c:ptCount val="1"/>
                <c:pt idx="0">
                  <c:v>A domicile (nouv. série)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66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Graph_311!$A$7:$A$35</c:f>
              <c:strCache/>
            </c:strRef>
          </c:cat>
          <c:val>
            <c:numRef>
              <c:f>Graph_311!$E$7:$E$35</c:f>
              <c:numCache/>
            </c:numRef>
          </c:val>
          <c:smooth val="0"/>
        </c:ser>
        <c:ser>
          <c:idx val="3"/>
          <c:order val="3"/>
          <c:tx>
            <c:strRef>
              <c:f>Graph_311!$F$6</c:f>
              <c:strCache>
                <c:ptCount val="1"/>
                <c:pt idx="0">
                  <c:v>Au travail (nouv. série)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Graph_311!$A$7:$A$35</c:f>
              <c:strCache/>
            </c:strRef>
          </c:cat>
          <c:val>
            <c:numRef>
              <c:f>Graph_311!$F$7:$F$35</c:f>
              <c:numCache/>
            </c:numRef>
          </c:val>
          <c:smooth val="0"/>
        </c:ser>
        <c:ser>
          <c:idx val="4"/>
          <c:order val="4"/>
          <c:tx>
            <c:strRef>
              <c:f>Graph_311!$D$6</c:f>
              <c:strCache>
                <c:ptCount val="1"/>
                <c:pt idx="0">
                  <c:v>En route /  terminal mobile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Graph_311!$A$7:$A$35</c:f>
              <c:strCache/>
            </c:strRef>
          </c:cat>
          <c:val>
            <c:numRef>
              <c:f>Graph_311!$D$7:$D$27</c:f>
              <c:numCache/>
            </c:numRef>
          </c:val>
          <c:smooth val="0"/>
        </c:ser>
        <c:ser>
          <c:idx val="5"/>
          <c:order val="5"/>
          <c:tx>
            <c:strRef>
              <c:f>Graph_311!$G$6</c:f>
              <c:strCache>
                <c:ptCount val="1"/>
                <c:pt idx="0">
                  <c:v>En route, terminal mobile (nouv. série)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dPt>
            <c:idx val="21"/>
            <c:spPr>
              <a:ln w="25400">
                <a:solidFill>
                  <a:srgbClr val="008080"/>
                </a:solidFill>
              </a:ln>
            </c:spPr>
            <c:marker>
              <c:size val="7"/>
              <c:spPr>
                <a:noFill/>
                <a:ln>
                  <a:solidFill>
                    <a:srgbClr val="008080"/>
                  </a:solidFill>
                </a:ln>
              </c:spPr>
            </c:marker>
          </c:dPt>
          <c:cat>
            <c:strRef>
              <c:f>Graph_311!$A$7:$A$35</c:f>
              <c:strCache/>
            </c:strRef>
          </c:cat>
          <c:val>
            <c:numRef>
              <c:f>Graph_311!$G$7:$G$35</c:f>
              <c:numCache/>
            </c:numRef>
          </c:val>
          <c:smooth val="0"/>
        </c:ser>
        <c:marker val="1"/>
        <c:axId val="63393917"/>
        <c:axId val="33674342"/>
      </c:lineChart>
      <c:catAx>
        <c:axId val="6339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674342"/>
        <c:crosses val="autoZero"/>
        <c:auto val="1"/>
        <c:lblOffset val="100"/>
        <c:tickLblSkip val="1"/>
        <c:noMultiLvlLbl val="0"/>
      </c:catAx>
      <c:valAx>
        <c:axId val="3367434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39391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8575"/>
          <c:y val="0.1805"/>
          <c:w val="0.3535"/>
          <c:h val="0.0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Durée d'utilisation hebdomadaire d'internet en Suisse, 2004, 2010 et 2014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En % des internautes (utilisation au cours des 3 derniers mois)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76"/>
          <c:w val="0.974"/>
          <c:h val="0.76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Graph_329!$C$5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Graph_329!$B$6:$B$10</c:f>
              <c:strCache/>
            </c:strRef>
          </c:cat>
          <c:val>
            <c:numRef>
              <c:f>Graph_329!$C$6:$C$10</c:f>
              <c:numCache/>
            </c:numRef>
          </c:val>
        </c:ser>
        <c:ser>
          <c:idx val="1"/>
          <c:order val="1"/>
          <c:tx>
            <c:strRef>
              <c:f>Graph_329!$D$5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Graph_329!$B$6:$B$10</c:f>
              <c:strCache/>
            </c:strRef>
          </c:cat>
          <c:val>
            <c:numRef>
              <c:f>Graph_329!$D$6:$D$10</c:f>
              <c:numCache/>
            </c:numRef>
          </c:val>
        </c:ser>
        <c:ser>
          <c:idx val="2"/>
          <c:order val="2"/>
          <c:tx>
            <c:strRef>
              <c:f>Graph_329!$E$5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Graph_329!$B$6:$B$10</c:f>
              <c:strCache/>
            </c:strRef>
          </c:cat>
          <c:val>
            <c:numRef>
              <c:f>Graph_329!$E$6:$E$10</c:f>
              <c:numCache/>
            </c:numRef>
          </c:val>
        </c:ser>
        <c:axId val="34633623"/>
        <c:axId val="43267152"/>
      </c:barChart>
      <c:catAx>
        <c:axId val="34633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67152"/>
        <c:crosses val="autoZero"/>
        <c:auto val="1"/>
        <c:lblOffset val="100"/>
        <c:tickLblSkip val="1"/>
        <c:noMultiLvlLbl val="0"/>
      </c:catAx>
      <c:valAx>
        <c:axId val="432671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3362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86075"/>
          <c:y val="0.14775"/>
          <c:w val="0.078"/>
          <c:h val="0.2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0.07725</cdr:y>
    </cdr:from>
    <cdr:to>
      <cdr:x>0.77325</cdr:x>
      <cdr:y>0.11225</cdr:y>
    </cdr:to>
    <cdr:sp>
      <cdr:nvSpPr>
        <cdr:cNvPr id="1" name="Text Box 2"/>
        <cdr:cNvSpPr txBox="1">
          <a:spLocks noChangeArrowheads="1"/>
        </cdr:cNvSpPr>
      </cdr:nvSpPr>
      <cdr:spPr>
        <a:xfrm>
          <a:off x="266700" y="390525"/>
          <a:ext cx="6724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Utilisateurs en % des individus de 14 ans et plus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3</xdr:row>
      <xdr:rowOff>19050</xdr:rowOff>
    </xdr:from>
    <xdr:to>
      <xdr:col>18</xdr:col>
      <xdr:colOff>9525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7010400" y="504825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6</xdr:col>
      <xdr:colOff>1123950</xdr:colOff>
      <xdr:row>36</xdr:row>
      <xdr:rowOff>66675</xdr:rowOff>
    </xdr:to>
    <xdr:graphicFrame>
      <xdr:nvGraphicFramePr>
        <xdr:cNvPr id="1" name="Graphique 1"/>
        <xdr:cNvGraphicFramePr/>
      </xdr:nvGraphicFramePr>
      <xdr:xfrm>
        <a:off x="152400" y="2419350"/>
        <a:ext cx="84296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0.048</cdr:y>
    </cdr:from>
    <cdr:to>
      <cdr:x>0.82675</cdr:x>
      <cdr:y>0.11825</cdr:y>
    </cdr:to>
    <cdr:sp>
      <cdr:nvSpPr>
        <cdr:cNvPr id="1" name="ZoneTexte 1"/>
        <cdr:cNvSpPr txBox="1">
          <a:spLocks noChangeArrowheads="1"/>
        </cdr:cNvSpPr>
      </cdr:nvSpPr>
      <cdr:spPr>
        <a:xfrm>
          <a:off x="476250" y="152400"/>
          <a:ext cx="4914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En % des internautes (utilisation dans les 3 derniers mois)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</cdr:x>
      <cdr:y>0.05425</cdr:y>
    </cdr:from>
    <cdr:to>
      <cdr:x>0.8815</cdr:x>
      <cdr:y>0.1255</cdr:y>
    </cdr:to>
    <cdr:sp>
      <cdr:nvSpPr>
        <cdr:cNvPr id="1" name="ZoneTexte 1"/>
        <cdr:cNvSpPr txBox="1">
          <a:spLocks noChangeArrowheads="1"/>
        </cdr:cNvSpPr>
      </cdr:nvSpPr>
      <cdr:spPr>
        <a:xfrm>
          <a:off x="485775" y="171450"/>
          <a:ext cx="4905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En % des internautes (utilisation dans les 3 derniers mois)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</cdr:x>
      <cdr:y>-0.00025</cdr:y>
    </cdr:from>
    <cdr:to>
      <cdr:x>0.6245</cdr:x>
      <cdr:y>0.06375</cdr:y>
    </cdr:to>
    <cdr:sp>
      <cdr:nvSpPr>
        <cdr:cNvPr id="1" name="ZoneTexte 1"/>
        <cdr:cNvSpPr txBox="1">
          <a:spLocks noChangeArrowheads="1"/>
        </cdr:cNvSpPr>
      </cdr:nvSpPr>
      <cdr:spPr>
        <a:xfrm>
          <a:off x="1209675" y="0"/>
          <a:ext cx="2847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 niveau de formation</a:t>
          </a:r>
        </a:p>
      </cdr:txBody>
    </cdr:sp>
  </cdr:relSizeAnchor>
  <cdr:relSizeAnchor xmlns:cdr="http://schemas.openxmlformats.org/drawingml/2006/chartDrawing">
    <cdr:from>
      <cdr:x>0.07125</cdr:x>
      <cdr:y>0.06375</cdr:y>
    </cdr:from>
    <cdr:to>
      <cdr:x>0.82725</cdr:x>
      <cdr:y>0.14275</cdr:y>
    </cdr:to>
    <cdr:sp>
      <cdr:nvSpPr>
        <cdr:cNvPr id="2" name="ZoneTexte 1"/>
        <cdr:cNvSpPr txBox="1">
          <a:spLocks noChangeArrowheads="1"/>
        </cdr:cNvSpPr>
      </cdr:nvSpPr>
      <cdr:spPr>
        <a:xfrm>
          <a:off x="457200" y="180975"/>
          <a:ext cx="4924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En % des internautes (utilisation dans les 3 derniers mois)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0</xdr:row>
      <xdr:rowOff>152400</xdr:rowOff>
    </xdr:from>
    <xdr:to>
      <xdr:col>12</xdr:col>
      <xdr:colOff>66675</xdr:colOff>
      <xdr:row>19</xdr:row>
      <xdr:rowOff>133350</xdr:rowOff>
    </xdr:to>
    <xdr:graphicFrame>
      <xdr:nvGraphicFramePr>
        <xdr:cNvPr id="1" name="Graphique 13"/>
        <xdr:cNvGraphicFramePr/>
      </xdr:nvGraphicFramePr>
      <xdr:xfrm>
        <a:off x="8553450" y="152400"/>
        <a:ext cx="65246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104775</xdr:colOff>
      <xdr:row>1</xdr:row>
      <xdr:rowOff>19050</xdr:rowOff>
    </xdr:from>
    <xdr:to>
      <xdr:col>18</xdr:col>
      <xdr:colOff>457200</xdr:colOff>
      <xdr:row>19</xdr:row>
      <xdr:rowOff>133350</xdr:rowOff>
    </xdr:to>
    <xdr:graphicFrame>
      <xdr:nvGraphicFramePr>
        <xdr:cNvPr id="2" name="Graphique 15"/>
        <xdr:cNvGraphicFramePr/>
      </xdr:nvGraphicFramePr>
      <xdr:xfrm>
        <a:off x="15116175" y="180975"/>
        <a:ext cx="612457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352425</xdr:colOff>
      <xdr:row>20</xdr:row>
      <xdr:rowOff>19050</xdr:rowOff>
    </xdr:from>
    <xdr:to>
      <xdr:col>12</xdr:col>
      <xdr:colOff>66675</xdr:colOff>
      <xdr:row>37</xdr:row>
      <xdr:rowOff>152400</xdr:rowOff>
    </xdr:to>
    <xdr:graphicFrame>
      <xdr:nvGraphicFramePr>
        <xdr:cNvPr id="3" name="Graphique 16"/>
        <xdr:cNvGraphicFramePr/>
      </xdr:nvGraphicFramePr>
      <xdr:xfrm>
        <a:off x="8562975" y="3409950"/>
        <a:ext cx="65151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8</xdr:col>
      <xdr:colOff>333375</xdr:colOff>
      <xdr:row>1</xdr:row>
      <xdr:rowOff>19050</xdr:rowOff>
    </xdr:from>
    <xdr:ext cx="1143000" cy="228600"/>
    <xdr:sp>
      <xdr:nvSpPr>
        <xdr:cNvPr id="4" name="ZoneTexte 11"/>
        <xdr:cNvSpPr txBox="1">
          <a:spLocks noChangeArrowheads="1"/>
        </xdr:cNvSpPr>
      </xdr:nvSpPr>
      <xdr:spPr>
        <a:xfrm>
          <a:off x="10810875" y="180975"/>
          <a:ext cx="1143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Selon le sexe</a:t>
          </a:r>
        </a:p>
      </xdr:txBody>
    </xdr:sp>
    <xdr:clientData/>
  </xdr:oneCellAnchor>
  <xdr:oneCellAnchor>
    <xdr:from>
      <xdr:col>14</xdr:col>
      <xdr:colOff>0</xdr:colOff>
      <xdr:row>1</xdr:row>
      <xdr:rowOff>47625</xdr:rowOff>
    </xdr:from>
    <xdr:ext cx="962025" cy="228600"/>
    <xdr:sp>
      <xdr:nvSpPr>
        <xdr:cNvPr id="5" name="ZoneTexte 13"/>
        <xdr:cNvSpPr txBox="1">
          <a:spLocks noChangeArrowheads="1"/>
        </xdr:cNvSpPr>
      </xdr:nvSpPr>
      <xdr:spPr>
        <a:xfrm>
          <a:off x="17278350" y="209550"/>
          <a:ext cx="962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Selon l'âge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95250</xdr:rowOff>
    </xdr:from>
    <xdr:to>
      <xdr:col>10</xdr:col>
      <xdr:colOff>1076325</xdr:colOff>
      <xdr:row>47</xdr:row>
      <xdr:rowOff>85725</xdr:rowOff>
    </xdr:to>
    <xdr:graphicFrame>
      <xdr:nvGraphicFramePr>
        <xdr:cNvPr id="1" name="Chart 1025"/>
        <xdr:cNvGraphicFramePr/>
      </xdr:nvGraphicFramePr>
      <xdr:xfrm>
        <a:off x="0" y="3371850"/>
        <a:ext cx="153257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4</xdr:row>
      <xdr:rowOff>9525</xdr:rowOff>
    </xdr:from>
    <xdr:to>
      <xdr:col>15</xdr:col>
      <xdr:colOff>914400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9105900" y="657225"/>
        <a:ext cx="90487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25</xdr:row>
      <xdr:rowOff>0</xdr:rowOff>
    </xdr:from>
    <xdr:to>
      <xdr:col>10</xdr:col>
      <xdr:colOff>828675</xdr:colOff>
      <xdr:row>53</xdr:row>
      <xdr:rowOff>114300</xdr:rowOff>
    </xdr:to>
    <xdr:graphicFrame>
      <xdr:nvGraphicFramePr>
        <xdr:cNvPr id="1" name="Graphique 1"/>
        <xdr:cNvGraphicFramePr/>
      </xdr:nvGraphicFramePr>
      <xdr:xfrm>
        <a:off x="104775" y="4124325"/>
        <a:ext cx="100203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3</xdr:row>
      <xdr:rowOff>142875</xdr:rowOff>
    </xdr:from>
    <xdr:to>
      <xdr:col>15</xdr:col>
      <xdr:colOff>866775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8115300" y="628650"/>
        <a:ext cx="83724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46</xdr:row>
      <xdr:rowOff>104775</xdr:rowOff>
    </xdr:from>
    <xdr:to>
      <xdr:col>10</xdr:col>
      <xdr:colOff>304800</xdr:colOff>
      <xdr:row>74</xdr:row>
      <xdr:rowOff>95250</xdr:rowOff>
    </xdr:to>
    <xdr:graphicFrame>
      <xdr:nvGraphicFramePr>
        <xdr:cNvPr id="1" name="Chart 1"/>
        <xdr:cNvGraphicFramePr/>
      </xdr:nvGraphicFramePr>
      <xdr:xfrm>
        <a:off x="142875" y="8420100"/>
        <a:ext cx="119538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4</xdr:row>
      <xdr:rowOff>28575</xdr:rowOff>
    </xdr:from>
    <xdr:to>
      <xdr:col>19</xdr:col>
      <xdr:colOff>828675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9020175" y="676275"/>
        <a:ext cx="99822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4</xdr:row>
      <xdr:rowOff>9525</xdr:rowOff>
    </xdr:from>
    <xdr:to>
      <xdr:col>26</xdr:col>
      <xdr:colOff>800100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10115550" y="657225"/>
        <a:ext cx="97726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4</xdr:row>
      <xdr:rowOff>276225</xdr:rowOff>
    </xdr:from>
    <xdr:to>
      <xdr:col>18</xdr:col>
      <xdr:colOff>857250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10067925" y="923925"/>
        <a:ext cx="88582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0.05425</cdr:x>
      <cdr:y>0.08425</cdr:y>
    </cdr:from>
    <cdr:to>
      <cdr:x>0.669</cdr:x>
      <cdr:y>0.12275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495300"/>
          <a:ext cx="5343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Utilisateurs réguliers (CRU) en % des individus de 14 ans et plus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fs.admin.ch/bfs/portal/fr/index/themen/16/04/key/approche_globale.indicator.30106.301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A2" sqref="A2"/>
    </sheetView>
  </sheetViews>
  <sheetFormatPr defaultColWidth="11.00390625" defaultRowHeight="12.75"/>
  <cols>
    <col min="1" max="1" width="27.625" style="34" customWidth="1"/>
    <col min="2" max="2" width="7.375" style="34" customWidth="1"/>
    <col min="3" max="3" width="79.625" style="34" customWidth="1"/>
    <col min="4" max="16384" width="12.00390625" style="34" customWidth="1"/>
  </cols>
  <sheetData>
    <row r="1" spans="1:3" s="33" customFormat="1" ht="16.5" customHeight="1">
      <c r="A1" s="33" t="s">
        <v>37</v>
      </c>
      <c r="C1" s="33" t="s">
        <v>38</v>
      </c>
    </row>
    <row r="2" s="33" customFormat="1" ht="12" customHeight="1">
      <c r="A2" s="33" t="s">
        <v>59</v>
      </c>
    </row>
    <row r="3" spans="1:3" s="33" customFormat="1" ht="15" customHeight="1">
      <c r="A3" s="33" t="s">
        <v>42</v>
      </c>
      <c r="C3" s="33" t="s">
        <v>126</v>
      </c>
    </row>
    <row r="5" spans="1:3" ht="11.25">
      <c r="A5" s="34" t="s">
        <v>30</v>
      </c>
      <c r="B5" s="34">
        <v>1</v>
      </c>
      <c r="C5" s="34" t="s">
        <v>31</v>
      </c>
    </row>
    <row r="6" spans="2:3" ht="11.25">
      <c r="B6" s="34">
        <v>2</v>
      </c>
      <c r="C6" s="6" t="s">
        <v>165</v>
      </c>
    </row>
    <row r="7" spans="2:3" ht="11.25">
      <c r="B7" s="34">
        <v>4</v>
      </c>
      <c r="C7" s="34" t="s">
        <v>32</v>
      </c>
    </row>
    <row r="8" spans="2:3" ht="11.25">
      <c r="B8" s="34">
        <v>7</v>
      </c>
      <c r="C8" s="34" t="s">
        <v>33</v>
      </c>
    </row>
    <row r="9" spans="2:3" ht="11.25">
      <c r="B9" s="34">
        <v>309</v>
      </c>
      <c r="C9" s="34" t="s">
        <v>34</v>
      </c>
    </row>
    <row r="10" spans="2:3" ht="11.25">
      <c r="B10" s="34">
        <v>5</v>
      </c>
      <c r="C10" s="34" t="s">
        <v>35</v>
      </c>
    </row>
    <row r="11" spans="2:3" ht="11.25">
      <c r="B11" s="34">
        <v>6</v>
      </c>
      <c r="C11" s="34" t="s">
        <v>36</v>
      </c>
    </row>
    <row r="12" spans="2:3" ht="11.25">
      <c r="B12" s="34">
        <v>311</v>
      </c>
      <c r="C12" s="34" t="s">
        <v>40</v>
      </c>
    </row>
    <row r="13" spans="2:3" ht="11.25">
      <c r="B13" s="34">
        <v>329</v>
      </c>
      <c r="C13" s="6" t="s">
        <v>243</v>
      </c>
    </row>
    <row r="15" spans="2:3" ht="11.25">
      <c r="B15" s="188"/>
      <c r="C15" s="189" t="s">
        <v>151</v>
      </c>
    </row>
    <row r="17" spans="1:3" ht="11.25">
      <c r="A17" s="34" t="s">
        <v>39</v>
      </c>
      <c r="B17" s="94">
        <v>1</v>
      </c>
      <c r="C17" s="36" t="s">
        <v>253</v>
      </c>
    </row>
    <row r="18" spans="1:3" ht="11.25">
      <c r="A18" s="35"/>
      <c r="B18" s="34">
        <v>2</v>
      </c>
      <c r="C18" s="36" t="s">
        <v>252</v>
      </c>
    </row>
    <row r="19" spans="2:3" ht="11.25">
      <c r="B19" s="94">
        <v>4</v>
      </c>
      <c r="C19" s="36" t="s">
        <v>255</v>
      </c>
    </row>
    <row r="20" spans="1:3" ht="11.25">
      <c r="A20" s="35"/>
      <c r="B20" s="94">
        <v>7</v>
      </c>
      <c r="C20" s="36" t="s">
        <v>256</v>
      </c>
    </row>
    <row r="21" spans="2:3" ht="11.25">
      <c r="B21" s="94">
        <v>309</v>
      </c>
      <c r="C21" s="36" t="s">
        <v>257</v>
      </c>
    </row>
    <row r="22" spans="2:3" ht="11.25">
      <c r="B22" s="94">
        <v>5</v>
      </c>
      <c r="C22" s="36" t="s">
        <v>258</v>
      </c>
    </row>
    <row r="23" spans="2:3" ht="11.25">
      <c r="B23" s="94">
        <v>6</v>
      </c>
      <c r="C23" s="36" t="s">
        <v>259</v>
      </c>
    </row>
    <row r="24" spans="2:3" ht="11.25">
      <c r="B24" s="94">
        <v>311</v>
      </c>
      <c r="C24" s="36" t="s">
        <v>260</v>
      </c>
    </row>
    <row r="25" spans="2:3" ht="11.25">
      <c r="B25" s="34">
        <v>329</v>
      </c>
      <c r="C25" s="36" t="s">
        <v>154</v>
      </c>
    </row>
    <row r="27" spans="1:3" ht="11.25">
      <c r="A27" s="34" t="s">
        <v>155</v>
      </c>
      <c r="B27" s="34">
        <v>329</v>
      </c>
      <c r="C27" s="36" t="s">
        <v>156</v>
      </c>
    </row>
    <row r="28" spans="2:3" ht="11.25">
      <c r="B28" s="34">
        <v>302</v>
      </c>
      <c r="C28" s="36" t="s">
        <v>222</v>
      </c>
    </row>
    <row r="29" spans="2:3" ht="11.25">
      <c r="B29" s="34" t="s">
        <v>242</v>
      </c>
      <c r="C29" s="36" t="s">
        <v>241</v>
      </c>
    </row>
    <row r="31" ht="11.25">
      <c r="C31" s="36"/>
    </row>
    <row r="33" spans="1:3" ht="11.25">
      <c r="A33" s="197" t="s">
        <v>127</v>
      </c>
      <c r="B33" s="197"/>
      <c r="C33" s="197"/>
    </row>
    <row r="34" spans="1:3" ht="12.75">
      <c r="A34" s="37"/>
      <c r="B34" s="37"/>
      <c r="C34" s="37"/>
    </row>
    <row r="35" spans="1:3" ht="12.75">
      <c r="A35" s="37"/>
      <c r="B35" s="37"/>
      <c r="C35" s="37"/>
    </row>
    <row r="36" ht="11.25">
      <c r="A36" s="34" t="s">
        <v>248</v>
      </c>
    </row>
  </sheetData>
  <sheetProtection/>
  <mergeCells count="1">
    <mergeCell ref="A33:C33"/>
  </mergeCells>
  <hyperlinks>
    <hyperlink ref="C17" location="Graph_1!A1" display="Utilisation d'Internet en Suisse, évolution 1997-2007"/>
    <hyperlink ref="C19" location="Graph_4!A1" display="Utilisation d'Internet en Suisse selon le sexe, évolution 1997-2007"/>
    <hyperlink ref="C20" location="Graph_7!A1" display="Utilisation d'Internet en Suisse selon le niveau de formation, évolution 1997-2007"/>
    <hyperlink ref="C21" location="Graph_309!A1" display="Utilisation d'Internet en Suisse selon le revenu, évolution 1997-2006"/>
    <hyperlink ref="C22" location="Graph_5!A1" display="Utilisation d'Internet en Suisse selon l'âge, évolution 1997-2007"/>
    <hyperlink ref="C23" location="Graph_6!A1" display="Utilisation d'Internet en Suisse selon la région linguistique, évolution 1997-2007"/>
    <hyperlink ref="C24" location="Graph_311!A1" display="Utilisation d'Internet en Suisse selon le lieu, évolution 2001-2007"/>
    <hyperlink ref="A33" r:id="rId1" display="Lien vers l'indicateur complet sur internet"/>
    <hyperlink ref="C25" location="graph_329!A1" display="Durée d'utilisation hebdomadaire d'internet en Suisse"/>
    <hyperlink ref="C27" location="Tablong_329!A1" display="Durée d'utilisation hebdomadaire d'internet en Suisse, selon le sexe, l'âge et le niveau de formation 2004 et 2010 "/>
    <hyperlink ref="C18" location="Graph_2!A1" display="Utilisation d'internet au mons une fois par semaine, comparaison internationale"/>
    <hyperlink ref="C29" location="Tablong_302bis!A1" display="Utilisation d'internet en Suisse selon les motifs d'utilisation, évolution 2001-2006"/>
    <hyperlink ref="C28" location="Tablong_302!A1" display="Motifs d'utilisation d'internet à domicile et fréquence d'utilisation en Suisse, 2008"/>
  </hyperlinks>
  <printOptions/>
  <pageMargins left="0.7874015748031497" right="0.7874015748031497" top="0" bottom="0" header="0.5118110236220472" footer="0.5118110236220472"/>
  <pageSetup horizontalDpi="600" verticalDpi="6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38"/>
  <sheetViews>
    <sheetView zoomScalePageLayoutView="0" workbookViewId="0" topLeftCell="A1">
      <selection activeCell="B2" sqref="B2"/>
    </sheetView>
  </sheetViews>
  <sheetFormatPr defaultColWidth="11.50390625" defaultRowHeight="12.75" customHeight="1"/>
  <cols>
    <col min="1" max="1" width="2.00390625" style="5" customWidth="1"/>
    <col min="2" max="2" width="33.375" style="5" customWidth="1"/>
    <col min="3" max="3" width="15.875" style="69" customWidth="1"/>
    <col min="4" max="5" width="15.875" style="5" customWidth="1"/>
    <col min="6" max="13" width="14.875" style="5" customWidth="1"/>
    <col min="14" max="16384" width="11.50390625" style="5" customWidth="1"/>
  </cols>
  <sheetData>
    <row r="1" spans="2:7" ht="12.75" customHeight="1">
      <c r="B1" s="27" t="s">
        <v>43</v>
      </c>
      <c r="C1" s="67"/>
      <c r="D1" s="24"/>
      <c r="E1" s="24"/>
      <c r="F1" s="11"/>
      <c r="G1" s="11"/>
    </row>
    <row r="2" spans="2:5" ht="12.75" customHeight="1">
      <c r="B2" s="9" t="s">
        <v>154</v>
      </c>
      <c r="C2" s="67"/>
      <c r="D2" s="24"/>
      <c r="E2" s="24"/>
    </row>
    <row r="3" spans="2:5" ht="12.75" customHeight="1">
      <c r="B3" s="19" t="s">
        <v>162</v>
      </c>
      <c r="C3" s="25"/>
      <c r="D3" s="26"/>
      <c r="E3" s="26"/>
    </row>
    <row r="4" spans="3:33" s="54" customFormat="1" ht="12.75" customHeight="1">
      <c r="C4" s="68"/>
      <c r="D4" s="57"/>
      <c r="E4" s="57"/>
      <c r="F4" s="59"/>
      <c r="G4" s="60"/>
      <c r="H4" s="60"/>
      <c r="I4" s="60"/>
      <c r="J4" s="60"/>
      <c r="K4" s="60"/>
      <c r="L4" s="60"/>
      <c r="M4" s="60"/>
      <c r="N4" s="60"/>
      <c r="O4" s="60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</row>
    <row r="5" spans="2:33" s="104" customFormat="1" ht="24.75" customHeight="1">
      <c r="B5" s="109"/>
      <c r="C5" s="110">
        <v>2004</v>
      </c>
      <c r="D5" s="110">
        <v>2010</v>
      </c>
      <c r="E5" s="110">
        <v>2014</v>
      </c>
      <c r="F5" s="101"/>
      <c r="G5" s="102"/>
      <c r="H5" s="102"/>
      <c r="I5" s="102"/>
      <c r="J5" s="111"/>
      <c r="K5" s="102"/>
      <c r="L5" s="102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</row>
    <row r="6" spans="2:33" ht="12.75" customHeight="1">
      <c r="B6" s="19" t="s">
        <v>157</v>
      </c>
      <c r="C6" s="105">
        <v>22</v>
      </c>
      <c r="D6" s="2">
        <v>14</v>
      </c>
      <c r="E6" s="114">
        <v>11</v>
      </c>
      <c r="F6" s="79"/>
      <c r="G6" s="61"/>
      <c r="H6" s="113"/>
      <c r="I6" s="61"/>
      <c r="J6" s="111"/>
      <c r="K6" s="61"/>
      <c r="L6" s="61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</row>
    <row r="7" spans="2:33" ht="12.75" customHeight="1">
      <c r="B7" s="19" t="s">
        <v>158</v>
      </c>
      <c r="C7" s="105">
        <v>45</v>
      </c>
      <c r="D7" s="18">
        <v>44</v>
      </c>
      <c r="E7" s="114">
        <v>42</v>
      </c>
      <c r="F7" s="79"/>
      <c r="G7" s="61"/>
      <c r="H7" s="113"/>
      <c r="I7" s="61"/>
      <c r="J7" s="111"/>
      <c r="K7" s="61"/>
      <c r="L7" s="61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</row>
    <row r="8" spans="2:33" ht="12.75" customHeight="1">
      <c r="B8" s="19" t="s">
        <v>159</v>
      </c>
      <c r="C8" s="105">
        <v>16</v>
      </c>
      <c r="D8" s="2">
        <v>21</v>
      </c>
      <c r="E8" s="114">
        <v>24</v>
      </c>
      <c r="F8" s="79"/>
      <c r="G8" s="61"/>
      <c r="H8" s="113"/>
      <c r="I8" s="61"/>
      <c r="J8" s="111"/>
      <c r="K8" s="61"/>
      <c r="L8" s="61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</row>
    <row r="9" spans="2:33" ht="12.75" customHeight="1">
      <c r="B9" s="19" t="s">
        <v>160</v>
      </c>
      <c r="C9" s="106">
        <v>6</v>
      </c>
      <c r="D9" s="112">
        <v>7</v>
      </c>
      <c r="E9" s="114">
        <v>8</v>
      </c>
      <c r="F9" s="79"/>
      <c r="G9" s="61"/>
      <c r="H9" s="113"/>
      <c r="I9" s="61"/>
      <c r="J9" s="111"/>
      <c r="K9" s="61"/>
      <c r="L9" s="61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</row>
    <row r="10" spans="2:33" ht="12.75" customHeight="1" thickBot="1">
      <c r="B10" s="107" t="s">
        <v>161</v>
      </c>
      <c r="C10" s="108">
        <v>11</v>
      </c>
      <c r="D10" s="115">
        <v>15</v>
      </c>
      <c r="E10" s="116">
        <v>15</v>
      </c>
      <c r="F10" s="79"/>
      <c r="G10" s="61"/>
      <c r="H10" s="113"/>
      <c r="I10" s="61"/>
      <c r="J10" s="61"/>
      <c r="K10" s="61"/>
      <c r="L10" s="61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</row>
    <row r="11" spans="2:33" ht="12.75" customHeight="1" thickTop="1">
      <c r="B11" s="19" t="s">
        <v>163</v>
      </c>
      <c r="C11"/>
      <c r="D11"/>
      <c r="E11"/>
      <c r="F11" s="79"/>
      <c r="G11" s="61"/>
      <c r="H11" s="61"/>
      <c r="I11" s="61"/>
      <c r="J11" s="61"/>
      <c r="K11" s="61"/>
      <c r="L11" s="61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</row>
    <row r="12" spans="3:5" ht="12.75" customHeight="1">
      <c r="C12"/>
      <c r="D12"/>
      <c r="E12"/>
    </row>
    <row r="13" spans="2:5" ht="12.75" customHeight="1">
      <c r="B13" s="5" t="s">
        <v>164</v>
      </c>
      <c r="E13" s="14" t="s">
        <v>148</v>
      </c>
    </row>
    <row r="38" spans="2:7" ht="12.75" customHeight="1">
      <c r="B38" s="5" t="s">
        <v>164</v>
      </c>
      <c r="G38" s="14" t="s">
        <v>148</v>
      </c>
    </row>
  </sheetData>
  <sheetProtection/>
  <hyperlinks>
    <hyperlink ref="B1" location="Titres!A1" display="page des titres"/>
  </hyperlinks>
  <printOptions/>
  <pageMargins left="0" right="0" top="0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zoomScalePageLayoutView="0" workbookViewId="0" topLeftCell="A1">
      <selection activeCell="A1" sqref="A1"/>
    </sheetView>
  </sheetViews>
  <sheetFormatPr defaultColWidth="11.50390625" defaultRowHeight="12.75" customHeight="1"/>
  <cols>
    <col min="1" max="1" width="33.375" style="5" customWidth="1"/>
    <col min="2" max="2" width="14.875" style="69" customWidth="1"/>
    <col min="3" max="14" width="14.875" style="5" customWidth="1"/>
    <col min="15" max="16384" width="11.50390625" style="5" customWidth="1"/>
  </cols>
  <sheetData>
    <row r="1" spans="1:8" ht="12.75" customHeight="1">
      <c r="A1" s="27" t="s">
        <v>43</v>
      </c>
      <c r="B1" s="67"/>
      <c r="C1" s="24"/>
      <c r="D1" s="24"/>
      <c r="G1" s="11"/>
      <c r="H1" s="11"/>
    </row>
    <row r="2" spans="1:4" ht="12.75" customHeight="1">
      <c r="A2" s="8" t="s">
        <v>102</v>
      </c>
      <c r="B2" s="67"/>
      <c r="C2" s="24"/>
      <c r="D2" s="24"/>
    </row>
    <row r="3" spans="1:4" ht="12.75" customHeight="1">
      <c r="A3" s="19" t="s">
        <v>48</v>
      </c>
      <c r="B3" s="25"/>
      <c r="C3" s="26"/>
      <c r="D3" s="26"/>
    </row>
    <row r="4" spans="2:34" s="54" customFormat="1" ht="12.75" customHeight="1">
      <c r="B4" s="68"/>
      <c r="C4" s="57"/>
      <c r="D4" s="57"/>
      <c r="E4" s="58"/>
      <c r="F4" s="59"/>
      <c r="G4" s="59"/>
      <c r="H4" s="60"/>
      <c r="I4" s="60"/>
      <c r="J4" s="60"/>
      <c r="K4" s="60"/>
      <c r="L4" s="60"/>
      <c r="M4" s="60"/>
      <c r="N4" s="60"/>
      <c r="O4" s="60"/>
      <c r="P4" s="60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</row>
    <row r="5" spans="1:34" s="23" customFormat="1" ht="24.75" customHeight="1">
      <c r="A5" s="167"/>
      <c r="B5" s="168" t="s">
        <v>119</v>
      </c>
      <c r="C5" s="168" t="s">
        <v>120</v>
      </c>
      <c r="D5" s="168" t="s">
        <v>121</v>
      </c>
      <c r="E5" s="168" t="s">
        <v>122</v>
      </c>
      <c r="F5" s="168" t="s">
        <v>123</v>
      </c>
      <c r="G5" s="78"/>
      <c r="H5" s="55"/>
      <c r="I5" s="55"/>
      <c r="J5" s="55"/>
      <c r="K5" s="55"/>
      <c r="L5" s="55"/>
      <c r="M5" s="55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</row>
    <row r="6" spans="1:34" s="23" customFormat="1" ht="12.75" customHeight="1">
      <c r="A6" s="169" t="s">
        <v>103</v>
      </c>
      <c r="B6" s="105">
        <v>22</v>
      </c>
      <c r="C6" s="105">
        <v>45</v>
      </c>
      <c r="D6" s="105">
        <v>16</v>
      </c>
      <c r="E6" s="106">
        <v>6</v>
      </c>
      <c r="F6" s="105">
        <v>11</v>
      </c>
      <c r="G6" s="78"/>
      <c r="H6" s="55"/>
      <c r="I6" s="55"/>
      <c r="J6" s="55"/>
      <c r="K6" s="55"/>
      <c r="L6" s="55"/>
      <c r="M6" s="55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</row>
    <row r="7" spans="1:34" s="23" customFormat="1" ht="12.75" customHeight="1">
      <c r="A7" s="170" t="s">
        <v>104</v>
      </c>
      <c r="B7" s="105">
        <v>13.8</v>
      </c>
      <c r="C7" s="105">
        <v>43.9</v>
      </c>
      <c r="D7" s="105">
        <v>20.7</v>
      </c>
      <c r="E7" s="106">
        <v>6.5</v>
      </c>
      <c r="F7" s="105">
        <v>15.1</v>
      </c>
      <c r="G7" s="78"/>
      <c r="H7" s="55"/>
      <c r="I7" s="55"/>
      <c r="J7" s="55"/>
      <c r="K7" s="55"/>
      <c r="L7" s="55"/>
      <c r="M7" s="55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</row>
    <row r="8" spans="1:34" s="23" customFormat="1" ht="12.75" customHeight="1">
      <c r="A8" s="170"/>
      <c r="B8" s="170"/>
      <c r="C8" s="171"/>
      <c r="D8" s="172"/>
      <c r="E8" s="173"/>
      <c r="F8" s="174"/>
      <c r="G8" s="78"/>
      <c r="H8" s="55"/>
      <c r="I8" s="55"/>
      <c r="J8" s="55"/>
      <c r="K8" s="55"/>
      <c r="L8" s="55"/>
      <c r="M8" s="55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</row>
    <row r="9" spans="1:34" s="23" customFormat="1" ht="12.75" customHeight="1">
      <c r="A9" s="169" t="s">
        <v>105</v>
      </c>
      <c r="B9" s="105">
        <v>15</v>
      </c>
      <c r="C9" s="105">
        <v>43</v>
      </c>
      <c r="D9" s="105">
        <v>19</v>
      </c>
      <c r="E9" s="106">
        <v>8</v>
      </c>
      <c r="F9" s="106">
        <v>14</v>
      </c>
      <c r="G9" s="79"/>
      <c r="H9" s="62"/>
      <c r="I9" s="61"/>
      <c r="J9" s="61"/>
      <c r="K9" s="55"/>
      <c r="L9" s="61"/>
      <c r="M9" s="61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</row>
    <row r="10" spans="1:34" s="23" customFormat="1" ht="12.75" customHeight="1">
      <c r="A10" s="170" t="s">
        <v>106</v>
      </c>
      <c r="B10" s="105">
        <v>9.9</v>
      </c>
      <c r="C10" s="105">
        <v>41.5</v>
      </c>
      <c r="D10" s="105">
        <v>23.4</v>
      </c>
      <c r="E10" s="106">
        <v>7.6</v>
      </c>
      <c r="F10" s="105">
        <v>17.6</v>
      </c>
      <c r="G10" s="80"/>
      <c r="H10" s="56"/>
      <c r="I10" s="56"/>
      <c r="J10" s="61"/>
      <c r="K10" s="55"/>
      <c r="L10" s="61"/>
      <c r="M10" s="61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</row>
    <row r="11" spans="1:34" s="23" customFormat="1" ht="12.75" customHeight="1">
      <c r="A11" s="170"/>
      <c r="B11" s="172"/>
      <c r="C11" s="172"/>
      <c r="D11" s="172"/>
      <c r="E11" s="175"/>
      <c r="F11" s="172"/>
      <c r="G11" s="81"/>
      <c r="H11" s="63"/>
      <c r="I11" s="63"/>
      <c r="J11" s="61"/>
      <c r="K11" s="55"/>
      <c r="L11" s="61"/>
      <c r="M11" s="61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</row>
    <row r="12" spans="1:34" s="23" customFormat="1" ht="12.75" customHeight="1">
      <c r="A12" s="169" t="s">
        <v>107</v>
      </c>
      <c r="B12" s="105">
        <v>29</v>
      </c>
      <c r="C12" s="105">
        <v>48</v>
      </c>
      <c r="D12" s="106">
        <v>11</v>
      </c>
      <c r="E12" s="106">
        <v>5</v>
      </c>
      <c r="F12" s="106">
        <v>7</v>
      </c>
      <c r="G12" s="81"/>
      <c r="H12" s="63"/>
      <c r="I12" s="63"/>
      <c r="J12" s="61"/>
      <c r="K12" s="55"/>
      <c r="L12" s="61"/>
      <c r="M12" s="61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</row>
    <row r="13" spans="1:34" s="23" customFormat="1" ht="12.75" customHeight="1">
      <c r="A13" s="170" t="s">
        <v>108</v>
      </c>
      <c r="B13" s="105">
        <v>18.2</v>
      </c>
      <c r="C13" s="105">
        <v>46.6</v>
      </c>
      <c r="D13" s="105">
        <v>17.7</v>
      </c>
      <c r="E13" s="106">
        <v>5.2</v>
      </c>
      <c r="F13" s="105">
        <v>12.3</v>
      </c>
      <c r="G13" s="81"/>
      <c r="H13" s="63"/>
      <c r="I13" s="63"/>
      <c r="J13" s="61"/>
      <c r="K13" s="55"/>
      <c r="L13" s="61"/>
      <c r="M13" s="61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</row>
    <row r="14" spans="1:34" s="23" customFormat="1" ht="12.75" customHeight="1">
      <c r="A14" s="170"/>
      <c r="B14" s="170"/>
      <c r="C14" s="171"/>
      <c r="D14" s="172"/>
      <c r="E14" s="173"/>
      <c r="F14" s="174"/>
      <c r="G14" s="81"/>
      <c r="H14" s="63"/>
      <c r="I14" s="63"/>
      <c r="J14" s="61"/>
      <c r="K14" s="55"/>
      <c r="L14" s="61"/>
      <c r="M14" s="61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</row>
    <row r="15" spans="1:34" s="23" customFormat="1" ht="12.75" customHeight="1">
      <c r="A15" s="169" t="s">
        <v>109</v>
      </c>
      <c r="B15" s="106">
        <v>17</v>
      </c>
      <c r="C15" s="105">
        <v>45</v>
      </c>
      <c r="D15" s="106">
        <v>16</v>
      </c>
      <c r="E15" s="106">
        <v>9</v>
      </c>
      <c r="F15" s="106">
        <v>14</v>
      </c>
      <c r="G15" s="81"/>
      <c r="H15" s="63"/>
      <c r="I15" s="63"/>
      <c r="J15" s="61"/>
      <c r="K15" s="55"/>
      <c r="L15" s="61"/>
      <c r="M15" s="61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</row>
    <row r="16" spans="1:34" s="23" customFormat="1" ht="12.75" customHeight="1">
      <c r="A16" s="170" t="s">
        <v>110</v>
      </c>
      <c r="B16" s="106">
        <v>7.1</v>
      </c>
      <c r="C16" s="105">
        <v>39.1</v>
      </c>
      <c r="D16" s="105">
        <v>25.6</v>
      </c>
      <c r="E16" s="106">
        <v>8.7</v>
      </c>
      <c r="F16" s="105">
        <v>19.5</v>
      </c>
      <c r="G16" s="81"/>
      <c r="H16" s="63"/>
      <c r="I16" s="63"/>
      <c r="J16" s="61"/>
      <c r="K16" s="55"/>
      <c r="L16" s="61"/>
      <c r="M16" s="61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</row>
    <row r="17" spans="1:34" s="23" customFormat="1" ht="12.75" customHeight="1">
      <c r="A17" s="170"/>
      <c r="B17" s="176"/>
      <c r="C17" s="172"/>
      <c r="D17" s="172"/>
      <c r="E17" s="175"/>
      <c r="F17" s="172"/>
      <c r="G17" s="81"/>
      <c r="H17" s="63"/>
      <c r="I17" s="63"/>
      <c r="J17" s="61"/>
      <c r="K17" s="55"/>
      <c r="L17" s="61"/>
      <c r="M17" s="61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</row>
    <row r="18" spans="1:34" s="23" customFormat="1" ht="12.75" customHeight="1">
      <c r="A18" s="169" t="s">
        <v>111</v>
      </c>
      <c r="B18" s="105">
        <v>25</v>
      </c>
      <c r="C18" s="105">
        <v>45</v>
      </c>
      <c r="D18" s="105">
        <v>15</v>
      </c>
      <c r="E18" s="106">
        <v>5</v>
      </c>
      <c r="F18" s="106">
        <v>9</v>
      </c>
      <c r="G18" s="81"/>
      <c r="H18" s="63"/>
      <c r="I18" s="63"/>
      <c r="J18" s="61"/>
      <c r="K18" s="55"/>
      <c r="L18" s="61"/>
      <c r="M18" s="61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</row>
    <row r="19" spans="1:34" s="23" customFormat="1" ht="12.75" customHeight="1">
      <c r="A19" s="170" t="s">
        <v>112</v>
      </c>
      <c r="B19" s="105">
        <v>17.8</v>
      </c>
      <c r="C19" s="105">
        <v>46.8</v>
      </c>
      <c r="D19" s="105">
        <v>17.8</v>
      </c>
      <c r="E19" s="106">
        <v>5.2</v>
      </c>
      <c r="F19" s="105">
        <v>12.5</v>
      </c>
      <c r="G19" s="81"/>
      <c r="H19" s="63"/>
      <c r="I19" s="63"/>
      <c r="J19" s="61"/>
      <c r="K19" s="55"/>
      <c r="L19" s="61"/>
      <c r="M19" s="61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</row>
    <row r="20" spans="1:34" s="23" customFormat="1" ht="12.75" customHeight="1">
      <c r="A20" s="170"/>
      <c r="B20" s="170"/>
      <c r="C20" s="171"/>
      <c r="D20" s="172"/>
      <c r="E20" s="173"/>
      <c r="F20" s="174"/>
      <c r="G20" s="81"/>
      <c r="H20" s="63"/>
      <c r="I20" s="63"/>
      <c r="J20" s="61"/>
      <c r="K20" s="55"/>
      <c r="L20" s="61"/>
      <c r="M20" s="61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</row>
    <row r="21" spans="1:34" s="23" customFormat="1" ht="12.75" customHeight="1">
      <c r="A21" s="169" t="s">
        <v>113</v>
      </c>
      <c r="B21" s="106">
        <v>25</v>
      </c>
      <c r="C21" s="106">
        <v>44</v>
      </c>
      <c r="D21" s="106">
        <v>17</v>
      </c>
      <c r="E21" s="106">
        <v>5</v>
      </c>
      <c r="F21" s="106">
        <v>9</v>
      </c>
      <c r="G21" s="81"/>
      <c r="H21" s="63"/>
      <c r="I21" s="63"/>
      <c r="J21" s="61"/>
      <c r="K21" s="55"/>
      <c r="L21" s="61"/>
      <c r="M21" s="61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</row>
    <row r="22" spans="1:34" s="23" customFormat="1" ht="12.75" customHeight="1">
      <c r="A22" s="170" t="s">
        <v>114</v>
      </c>
      <c r="B22" s="106">
        <v>13.3</v>
      </c>
      <c r="C22" s="105">
        <v>41.9</v>
      </c>
      <c r="D22" s="106">
        <v>20.8</v>
      </c>
      <c r="E22" s="106">
        <v>11.1</v>
      </c>
      <c r="F22" s="106">
        <v>13</v>
      </c>
      <c r="G22" s="81"/>
      <c r="H22" s="63"/>
      <c r="I22" s="63"/>
      <c r="J22" s="61"/>
      <c r="K22" s="55"/>
      <c r="L22" s="61"/>
      <c r="M22" s="61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</row>
    <row r="23" spans="1:34" s="23" customFormat="1" ht="12.75" customHeight="1">
      <c r="A23" s="169" t="s">
        <v>115</v>
      </c>
      <c r="B23" s="105">
        <v>24</v>
      </c>
      <c r="C23" s="105">
        <v>47</v>
      </c>
      <c r="D23" s="105">
        <v>15</v>
      </c>
      <c r="E23" s="106">
        <v>5</v>
      </c>
      <c r="F23" s="106">
        <v>10</v>
      </c>
      <c r="G23" s="81"/>
      <c r="H23" s="63"/>
      <c r="I23" s="63"/>
      <c r="J23" s="61"/>
      <c r="K23" s="55"/>
      <c r="L23" s="61"/>
      <c r="M23" s="61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</row>
    <row r="24" spans="1:34" ht="12.75" customHeight="1">
      <c r="A24" s="170" t="s">
        <v>116</v>
      </c>
      <c r="B24" s="105">
        <v>16.6</v>
      </c>
      <c r="C24" s="105">
        <v>46.9</v>
      </c>
      <c r="D24" s="105">
        <v>19.3</v>
      </c>
      <c r="E24" s="106">
        <v>4.7</v>
      </c>
      <c r="F24" s="105">
        <v>12.6</v>
      </c>
      <c r="G24" s="81"/>
      <c r="H24" s="63"/>
      <c r="I24" s="64"/>
      <c r="J24" s="61"/>
      <c r="K24" s="55"/>
      <c r="L24" s="61"/>
      <c r="M24" s="61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</row>
    <row r="25" spans="1:34" ht="12.75" customHeight="1">
      <c r="A25" s="169" t="s">
        <v>117</v>
      </c>
      <c r="B25" s="106">
        <v>16</v>
      </c>
      <c r="C25" s="105">
        <v>43</v>
      </c>
      <c r="D25" s="106">
        <v>16</v>
      </c>
      <c r="E25" s="106">
        <v>10</v>
      </c>
      <c r="F25" s="106">
        <v>15</v>
      </c>
      <c r="G25" s="83"/>
      <c r="H25" s="63"/>
      <c r="I25" s="64"/>
      <c r="J25" s="61"/>
      <c r="K25" s="55"/>
      <c r="L25" s="61"/>
      <c r="M25" s="61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</row>
    <row r="26" spans="1:34" ht="12.75" customHeight="1" thickBot="1">
      <c r="A26" s="116" t="s">
        <v>118</v>
      </c>
      <c r="B26" s="177">
        <v>8.9</v>
      </c>
      <c r="C26" s="108">
        <v>38.4</v>
      </c>
      <c r="D26" s="108">
        <v>24</v>
      </c>
      <c r="E26" s="177">
        <v>7.3</v>
      </c>
      <c r="F26" s="108">
        <v>21.5</v>
      </c>
      <c r="G26" s="83"/>
      <c r="H26" s="63"/>
      <c r="I26" s="63"/>
      <c r="J26" s="61"/>
      <c r="K26" s="55"/>
      <c r="L26" s="61"/>
      <c r="M26" s="61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</row>
    <row r="27" spans="1:34" ht="12.75" customHeight="1" thickTop="1">
      <c r="A27" s="178"/>
      <c r="B27" s="179"/>
      <c r="C27" s="180"/>
      <c r="D27" s="181"/>
      <c r="E27" s="182"/>
      <c r="F27" s="182"/>
      <c r="G27" s="85"/>
      <c r="H27" s="65"/>
      <c r="I27" s="65"/>
      <c r="J27" s="61"/>
      <c r="K27" s="55"/>
      <c r="L27" s="61"/>
      <c r="M27" s="61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</row>
    <row r="28" spans="1:34" ht="12.75" customHeight="1">
      <c r="A28" s="170" t="s">
        <v>124</v>
      </c>
      <c r="B28" s="179"/>
      <c r="C28" s="180"/>
      <c r="D28" s="183"/>
      <c r="E28" s="184"/>
      <c r="F28" s="185"/>
      <c r="G28" s="79"/>
      <c r="H28" s="66"/>
      <c r="I28" s="61"/>
      <c r="J28" s="61"/>
      <c r="K28" s="55"/>
      <c r="L28" s="61"/>
      <c r="M28" s="61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</row>
    <row r="29" spans="1:34" ht="12.75" customHeight="1">
      <c r="A29" s="170" t="s">
        <v>125</v>
      </c>
      <c r="B29" s="179"/>
      <c r="C29" s="180"/>
      <c r="D29" s="183"/>
      <c r="E29" s="184"/>
      <c r="F29" s="185"/>
      <c r="G29" s="79"/>
      <c r="H29" s="61"/>
      <c r="I29" s="61"/>
      <c r="J29" s="61"/>
      <c r="K29" s="55"/>
      <c r="L29" s="61"/>
      <c r="M29" s="61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</row>
    <row r="30" spans="1:34" ht="12.75" customHeight="1">
      <c r="A30" s="84"/>
      <c r="B30" s="82"/>
      <c r="C30" s="79"/>
      <c r="D30" s="79"/>
      <c r="E30" s="79"/>
      <c r="F30" s="79"/>
      <c r="G30" s="79"/>
      <c r="H30" s="61"/>
      <c r="I30" s="61"/>
      <c r="J30" s="61"/>
      <c r="K30" s="55"/>
      <c r="L30" s="61"/>
      <c r="M30" s="61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</row>
    <row r="31" spans="1:34" ht="12.75" customHeight="1">
      <c r="A31" s="5" t="s">
        <v>244</v>
      </c>
      <c r="B31" s="82"/>
      <c r="C31" s="79"/>
      <c r="D31" s="79"/>
      <c r="E31" s="79"/>
      <c r="F31" s="14" t="s">
        <v>132</v>
      </c>
      <c r="G31" s="79"/>
      <c r="H31" s="61"/>
      <c r="I31" s="61"/>
      <c r="J31" s="61"/>
      <c r="K31" s="55"/>
      <c r="L31" s="61"/>
      <c r="M31" s="61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</row>
    <row r="32" spans="1:34" ht="12.75" customHeight="1">
      <c r="A32" s="84"/>
      <c r="B32" s="82"/>
      <c r="C32" s="79"/>
      <c r="D32" s="79"/>
      <c r="E32" s="79"/>
      <c r="F32" s="79"/>
      <c r="G32" s="79"/>
      <c r="H32" s="61"/>
      <c r="I32" s="77"/>
      <c r="J32" s="61"/>
      <c r="K32" s="55"/>
      <c r="L32" s="61"/>
      <c r="M32" s="61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</row>
    <row r="33" spans="1:34" ht="12.75" customHeight="1">
      <c r="A33" s="84"/>
      <c r="B33" s="82"/>
      <c r="C33" s="79"/>
      <c r="D33" s="79"/>
      <c r="E33" s="79"/>
      <c r="F33" s="79"/>
      <c r="G33" s="79"/>
      <c r="H33" s="61"/>
      <c r="I33" s="61"/>
      <c r="J33" s="61"/>
      <c r="K33" s="61"/>
      <c r="L33" s="61"/>
      <c r="M33" s="61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</row>
    <row r="34" spans="1:34" ht="12.75" customHeight="1">
      <c r="A34" s="84"/>
      <c r="B34" s="82"/>
      <c r="C34" s="79"/>
      <c r="D34" s="79"/>
      <c r="E34" s="79"/>
      <c r="F34" s="79"/>
      <c r="G34" s="79"/>
      <c r="H34" s="61"/>
      <c r="I34" s="61"/>
      <c r="J34" s="61"/>
      <c r="K34" s="61"/>
      <c r="L34" s="61"/>
      <c r="M34" s="61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</row>
    <row r="35" spans="1:34" ht="12.75" customHeight="1">
      <c r="A35" s="84"/>
      <c r="B35" s="82"/>
      <c r="C35" s="79"/>
      <c r="D35" s="79"/>
      <c r="E35" s="79"/>
      <c r="F35" s="79"/>
      <c r="G35" s="79"/>
      <c r="H35" s="61"/>
      <c r="I35" s="61"/>
      <c r="J35" s="61"/>
      <c r="K35" s="61"/>
      <c r="L35" s="61"/>
      <c r="M35" s="61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</row>
  </sheetData>
  <sheetProtection/>
  <hyperlinks>
    <hyperlink ref="A1" location="Titres!A1" display="page des titres"/>
  </hyperlinks>
  <printOptions/>
  <pageMargins left="0" right="0" top="0" bottom="0" header="0.5118110236220472" footer="0.5118110236220472"/>
  <pageSetup fitToHeight="1" fitToWidth="1" horizontalDpi="600" verticalDpi="600" orientation="landscape" paperSize="9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"/>
    </sheetView>
  </sheetViews>
  <sheetFormatPr defaultColWidth="11.50390625" defaultRowHeight="12.75" customHeight="1"/>
  <cols>
    <col min="1" max="1" width="59.625" style="122" customWidth="1"/>
    <col min="2" max="6" width="16.625" style="123" customWidth="1"/>
    <col min="7" max="7" width="4.125" style="122" customWidth="1"/>
    <col min="8" max="16384" width="11.50390625" style="122" customWidth="1"/>
  </cols>
  <sheetData>
    <row r="1" spans="1:9" ht="12.75" customHeight="1">
      <c r="A1" s="144" t="s">
        <v>43</v>
      </c>
      <c r="B1" s="142"/>
      <c r="C1" s="142"/>
      <c r="D1" s="142"/>
      <c r="E1" s="142"/>
      <c r="H1" s="135"/>
      <c r="I1" s="135"/>
    </row>
    <row r="2" spans="1:5" ht="12.75" customHeight="1">
      <c r="A2" s="143" t="s">
        <v>222</v>
      </c>
      <c r="B2" s="142"/>
      <c r="C2" s="142"/>
      <c r="D2" s="142"/>
      <c r="E2" s="142"/>
    </row>
    <row r="3" spans="1:5" ht="12.75" customHeight="1">
      <c r="A3" s="141" t="s">
        <v>48</v>
      </c>
      <c r="B3" s="140"/>
      <c r="C3" s="140"/>
      <c r="D3" s="140"/>
      <c r="E3" s="140"/>
    </row>
    <row r="4" spans="1:5" ht="12.75" customHeight="1">
      <c r="A4" s="141"/>
      <c r="B4" s="140"/>
      <c r="C4" s="140"/>
      <c r="D4" s="140"/>
      <c r="E4" s="140"/>
    </row>
    <row r="5" spans="1:17" s="135" customFormat="1" ht="84" customHeight="1">
      <c r="A5" s="139"/>
      <c r="B5" s="138" t="s">
        <v>221</v>
      </c>
      <c r="C5" s="138" t="s">
        <v>220</v>
      </c>
      <c r="D5" s="138" t="s">
        <v>219</v>
      </c>
      <c r="E5" s="137" t="s">
        <v>218</v>
      </c>
      <c r="F5" s="136" t="s">
        <v>217</v>
      </c>
      <c r="I5" s="122"/>
      <c r="J5" s="122"/>
      <c r="K5" s="122"/>
      <c r="L5" s="122"/>
      <c r="M5" s="122"/>
      <c r="N5" s="122"/>
      <c r="O5" s="122"/>
      <c r="P5" s="122"/>
      <c r="Q5" s="122"/>
    </row>
    <row r="6" spans="1:6" ht="11.25">
      <c r="A6" s="132" t="s">
        <v>216</v>
      </c>
      <c r="B6" s="134">
        <v>90.7</v>
      </c>
      <c r="C6" s="134">
        <v>80.2</v>
      </c>
      <c r="D6" s="134">
        <v>72.3</v>
      </c>
      <c r="E6" s="130">
        <v>87.9</v>
      </c>
      <c r="F6" s="129">
        <v>66.2</v>
      </c>
    </row>
    <row r="7" spans="1:6" ht="11.25">
      <c r="A7" s="132" t="s">
        <v>215</v>
      </c>
      <c r="B7" s="131">
        <v>87.2</v>
      </c>
      <c r="C7" s="131">
        <v>79.5</v>
      </c>
      <c r="D7" s="131">
        <v>74.9</v>
      </c>
      <c r="E7" s="130">
        <v>85.2</v>
      </c>
      <c r="F7" s="129">
        <v>64.7</v>
      </c>
    </row>
    <row r="8" spans="1:6" ht="11.25">
      <c r="A8" s="132" t="s">
        <v>214</v>
      </c>
      <c r="B8" s="131">
        <v>73.2</v>
      </c>
      <c r="C8" s="131">
        <v>58.7</v>
      </c>
      <c r="D8" s="131">
        <v>52.3</v>
      </c>
      <c r="E8" s="130">
        <v>69.6</v>
      </c>
      <c r="F8" s="129">
        <v>51.9</v>
      </c>
    </row>
    <row r="9" spans="1:6" ht="11.25">
      <c r="A9" s="133" t="s">
        <v>213</v>
      </c>
      <c r="B9" s="131">
        <v>62.9</v>
      </c>
      <c r="C9" s="131">
        <v>47.7</v>
      </c>
      <c r="D9" s="131">
        <v>43.6</v>
      </c>
      <c r="E9" s="130">
        <v>59.2</v>
      </c>
      <c r="F9" s="129">
        <v>44.2</v>
      </c>
    </row>
    <row r="10" spans="1:6" ht="11.25">
      <c r="A10" s="132" t="s">
        <v>212</v>
      </c>
      <c r="B10" s="131">
        <v>57.2</v>
      </c>
      <c r="C10" s="131">
        <v>37.5</v>
      </c>
      <c r="D10" s="131">
        <v>29.4</v>
      </c>
      <c r="E10" s="130">
        <v>52.3</v>
      </c>
      <c r="F10" s="129">
        <v>38.9</v>
      </c>
    </row>
    <row r="11" spans="1:6" ht="11.25">
      <c r="A11" s="132" t="s">
        <v>211</v>
      </c>
      <c r="B11" s="131">
        <v>54.4</v>
      </c>
      <c r="C11" s="131">
        <v>38.7</v>
      </c>
      <c r="D11" s="131">
        <v>25.5</v>
      </c>
      <c r="E11" s="130">
        <v>50.1</v>
      </c>
      <c r="F11" s="129">
        <v>37.3</v>
      </c>
    </row>
    <row r="12" spans="1:6" ht="11.25">
      <c r="A12" s="132" t="s">
        <v>210</v>
      </c>
      <c r="B12" s="131">
        <v>45.6</v>
      </c>
      <c r="C12" s="131">
        <v>21.9</v>
      </c>
      <c r="D12" s="131">
        <v>20.2</v>
      </c>
      <c r="E12" s="130">
        <v>40.1</v>
      </c>
      <c r="F12" s="129">
        <v>29.7</v>
      </c>
    </row>
    <row r="13" spans="1:6" ht="11.25">
      <c r="A13" s="132" t="s">
        <v>209</v>
      </c>
      <c r="B13" s="131">
        <v>41</v>
      </c>
      <c r="C13" s="131">
        <v>30</v>
      </c>
      <c r="D13" s="131">
        <v>11.4</v>
      </c>
      <c r="E13" s="130">
        <v>37.5</v>
      </c>
      <c r="F13" s="129">
        <v>27.9</v>
      </c>
    </row>
    <row r="14" spans="1:6" ht="11.25">
      <c r="A14" s="132" t="s">
        <v>208</v>
      </c>
      <c r="B14" s="131">
        <v>38.4</v>
      </c>
      <c r="C14" s="131">
        <v>33.5</v>
      </c>
      <c r="D14" s="131">
        <v>16.8</v>
      </c>
      <c r="E14" s="130">
        <v>36.4</v>
      </c>
      <c r="F14" s="129">
        <v>27</v>
      </c>
    </row>
    <row r="15" spans="1:6" ht="11.25">
      <c r="A15" s="132" t="s">
        <v>207</v>
      </c>
      <c r="B15" s="131">
        <v>37.4</v>
      </c>
      <c r="C15" s="131">
        <v>23.5</v>
      </c>
      <c r="D15" s="131">
        <v>20.1</v>
      </c>
      <c r="E15" s="130">
        <v>34.1</v>
      </c>
      <c r="F15" s="129">
        <v>25.2</v>
      </c>
    </row>
    <row r="16" spans="1:6" ht="11.25">
      <c r="A16" s="132" t="s">
        <v>206</v>
      </c>
      <c r="B16" s="131">
        <v>32.1</v>
      </c>
      <c r="C16" s="131">
        <v>9.1</v>
      </c>
      <c r="D16" s="131">
        <v>5.8</v>
      </c>
      <c r="E16" s="130">
        <v>26.8</v>
      </c>
      <c r="F16" s="131">
        <v>19.5</v>
      </c>
    </row>
    <row r="17" spans="1:6" ht="11.25">
      <c r="A17" s="132" t="s">
        <v>205</v>
      </c>
      <c r="B17" s="131">
        <v>30</v>
      </c>
      <c r="C17" s="131">
        <v>11.2</v>
      </c>
      <c r="D17" s="131">
        <v>10.5</v>
      </c>
      <c r="E17" s="130">
        <v>25.7</v>
      </c>
      <c r="F17" s="129">
        <v>19</v>
      </c>
    </row>
    <row r="18" spans="1:6" ht="11.25">
      <c r="A18" s="132" t="s">
        <v>204</v>
      </c>
      <c r="B18" s="131">
        <v>26</v>
      </c>
      <c r="C18" s="131">
        <v>13.8</v>
      </c>
      <c r="D18" s="131">
        <v>6.7</v>
      </c>
      <c r="E18" s="130">
        <v>22.8</v>
      </c>
      <c r="F18" s="129">
        <v>16.8</v>
      </c>
    </row>
    <row r="19" spans="1:6" ht="11.25">
      <c r="A19" s="132" t="s">
        <v>203</v>
      </c>
      <c r="B19" s="131">
        <v>26.7</v>
      </c>
      <c r="C19" s="131">
        <v>8</v>
      </c>
      <c r="D19" s="131">
        <v>8.2</v>
      </c>
      <c r="E19" s="130">
        <v>22.4</v>
      </c>
      <c r="F19" s="129">
        <v>16.7</v>
      </c>
    </row>
    <row r="20" spans="1:6" ht="11.25">
      <c r="A20" s="132" t="s">
        <v>202</v>
      </c>
      <c r="B20" s="131">
        <v>26</v>
      </c>
      <c r="C20" s="131">
        <v>6.2</v>
      </c>
      <c r="D20" s="131">
        <v>4.3</v>
      </c>
      <c r="E20" s="130">
        <v>21.4</v>
      </c>
      <c r="F20" s="129">
        <v>15.6</v>
      </c>
    </row>
    <row r="21" spans="1:6" ht="11.25">
      <c r="A21" s="132" t="s">
        <v>201</v>
      </c>
      <c r="B21" s="131">
        <v>23</v>
      </c>
      <c r="C21" s="131">
        <v>11</v>
      </c>
      <c r="D21" s="131">
        <v>5.8</v>
      </c>
      <c r="E21" s="130">
        <v>20</v>
      </c>
      <c r="F21" s="129">
        <v>14.6</v>
      </c>
    </row>
    <row r="22" spans="1:6" ht="11.25">
      <c r="A22" s="132" t="s">
        <v>200</v>
      </c>
      <c r="B22" s="131">
        <v>22.7</v>
      </c>
      <c r="C22" s="131">
        <v>7.8</v>
      </c>
      <c r="D22" s="131">
        <v>3.8</v>
      </c>
      <c r="E22" s="130">
        <v>19.1</v>
      </c>
      <c r="F22" s="129">
        <v>13.9</v>
      </c>
    </row>
    <row r="23" spans="1:6" ht="11.25">
      <c r="A23" s="132" t="s">
        <v>199</v>
      </c>
      <c r="B23" s="131">
        <v>20.3</v>
      </c>
      <c r="C23" s="131">
        <v>4.4</v>
      </c>
      <c r="D23" s="131">
        <v>3.3</v>
      </c>
      <c r="E23" s="130">
        <v>16.7</v>
      </c>
      <c r="F23" s="129">
        <v>12.1</v>
      </c>
    </row>
    <row r="24" spans="1:6" ht="11.25">
      <c r="A24" s="132" t="s">
        <v>198</v>
      </c>
      <c r="B24" s="131">
        <v>17.3</v>
      </c>
      <c r="C24" s="131">
        <v>3.4</v>
      </c>
      <c r="D24" s="131">
        <v>9.2</v>
      </c>
      <c r="E24" s="130">
        <v>14.4</v>
      </c>
      <c r="F24" s="129">
        <v>10.5</v>
      </c>
    </row>
    <row r="25" spans="1:6" ht="11.25">
      <c r="A25" s="132" t="s">
        <v>197</v>
      </c>
      <c r="B25" s="131">
        <v>14.4</v>
      </c>
      <c r="C25" s="131">
        <v>8.5</v>
      </c>
      <c r="D25" s="131">
        <v>9.1</v>
      </c>
      <c r="E25" s="130">
        <v>13.1</v>
      </c>
      <c r="F25" s="129">
        <v>9.6</v>
      </c>
    </row>
    <row r="26" spans="1:6" ht="11.25">
      <c r="A26" s="132" t="s">
        <v>196</v>
      </c>
      <c r="B26" s="131">
        <v>14.4</v>
      </c>
      <c r="C26" s="131">
        <v>7.2</v>
      </c>
      <c r="D26" s="131">
        <v>0.9</v>
      </c>
      <c r="E26" s="130">
        <v>12.4</v>
      </c>
      <c r="F26" s="129">
        <v>9.2</v>
      </c>
    </row>
    <row r="27" spans="1:6" ht="11.25">
      <c r="A27" s="132" t="s">
        <v>195</v>
      </c>
      <c r="B27" s="131">
        <v>13.5</v>
      </c>
      <c r="C27" s="131">
        <v>4.4</v>
      </c>
      <c r="D27" s="131">
        <v>2.6</v>
      </c>
      <c r="E27" s="130">
        <v>11.3</v>
      </c>
      <c r="F27" s="129">
        <v>8.2</v>
      </c>
    </row>
    <row r="28" spans="1:6" ht="11.25">
      <c r="A28" s="132" t="s">
        <v>194</v>
      </c>
      <c r="B28" s="131">
        <v>9.9</v>
      </c>
      <c r="C28" s="131">
        <v>3.1</v>
      </c>
      <c r="D28" s="131">
        <v>3</v>
      </c>
      <c r="E28" s="130">
        <v>8.4</v>
      </c>
      <c r="F28" s="129">
        <v>6.1</v>
      </c>
    </row>
    <row r="29" spans="1:6" ht="11.25">
      <c r="A29" s="132" t="s">
        <v>193</v>
      </c>
      <c r="B29" s="131">
        <v>8.8</v>
      </c>
      <c r="C29" s="131">
        <v>4.8</v>
      </c>
      <c r="D29" s="131">
        <v>1.4</v>
      </c>
      <c r="E29" s="130">
        <v>7.7</v>
      </c>
      <c r="F29" s="129">
        <v>5.7</v>
      </c>
    </row>
    <row r="30" spans="1:6" ht="11.25">
      <c r="A30" s="132" t="s">
        <v>192</v>
      </c>
      <c r="B30" s="131">
        <v>4.9</v>
      </c>
      <c r="C30" s="131">
        <v>0.7</v>
      </c>
      <c r="D30" s="131">
        <v>3.4</v>
      </c>
      <c r="E30" s="130">
        <v>4.1</v>
      </c>
      <c r="F30" s="129">
        <v>3.1</v>
      </c>
    </row>
    <row r="31" spans="1:6" ht="11.25">
      <c r="A31" s="132" t="s">
        <v>191</v>
      </c>
      <c r="B31" s="131">
        <v>3.2</v>
      </c>
      <c r="C31" s="131">
        <v>0.8</v>
      </c>
      <c r="D31" s="131">
        <v>9</v>
      </c>
      <c r="E31" s="130">
        <v>2.6</v>
      </c>
      <c r="F31" s="129">
        <v>2</v>
      </c>
    </row>
    <row r="32" spans="1:6" ht="12" thickBot="1">
      <c r="A32" s="128" t="s">
        <v>190</v>
      </c>
      <c r="B32" s="127">
        <v>2</v>
      </c>
      <c r="C32" s="127">
        <v>0.1</v>
      </c>
      <c r="D32" s="127">
        <v>0.5</v>
      </c>
      <c r="E32" s="126">
        <v>1.6</v>
      </c>
      <c r="F32" s="125">
        <v>1.2</v>
      </c>
    </row>
    <row r="33" spans="1:6" ht="12.75" customHeight="1" thickTop="1">
      <c r="A33" s="124" t="s">
        <v>189</v>
      </c>
      <c r="F33" s="123" t="s">
        <v>188</v>
      </c>
    </row>
    <row r="45" ht="12.75" customHeight="1">
      <c r="A45" s="123"/>
    </row>
  </sheetData>
  <sheetProtection/>
  <hyperlinks>
    <hyperlink ref="A1" location="Titres!A1" display="page des titres"/>
  </hyperlink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selection activeCell="A1" sqref="A1"/>
    </sheetView>
  </sheetViews>
  <sheetFormatPr defaultColWidth="11.50390625" defaultRowHeight="12.75" customHeight="1"/>
  <cols>
    <col min="1" max="1" width="47.50390625" style="122" customWidth="1"/>
    <col min="2" max="11" width="15.50390625" style="122" customWidth="1"/>
    <col min="12" max="16384" width="11.50390625" style="122" customWidth="1"/>
  </cols>
  <sheetData>
    <row r="1" ht="12.75" customHeight="1">
      <c r="A1" s="144" t="s">
        <v>43</v>
      </c>
    </row>
    <row r="2" s="158" customFormat="1" ht="12.75" customHeight="1">
      <c r="A2" s="143" t="s">
        <v>241</v>
      </c>
    </row>
    <row r="3" s="158" customFormat="1" ht="12.75" customHeight="1">
      <c r="A3" s="141" t="s">
        <v>240</v>
      </c>
    </row>
    <row r="4" spans="1:2" s="156" customFormat="1" ht="12.75" customHeight="1">
      <c r="A4" s="157"/>
      <c r="B4" s="157"/>
    </row>
    <row r="5" spans="1:11" s="152" customFormat="1" ht="12.75" customHeight="1">
      <c r="A5" s="155"/>
      <c r="B5" s="154" t="s">
        <v>239</v>
      </c>
      <c r="C5" s="153" t="s">
        <v>45</v>
      </c>
      <c r="D5" s="153" t="s">
        <v>44</v>
      </c>
      <c r="E5" s="153" t="s">
        <v>41</v>
      </c>
      <c r="F5" s="153" t="s">
        <v>13</v>
      </c>
      <c r="G5" s="153" t="s">
        <v>0</v>
      </c>
      <c r="H5" s="153" t="s">
        <v>12</v>
      </c>
      <c r="I5" s="153" t="s">
        <v>11</v>
      </c>
      <c r="J5" s="153" t="s">
        <v>10</v>
      </c>
      <c r="K5" s="153" t="s">
        <v>9</v>
      </c>
    </row>
    <row r="6" spans="1:11" ht="12.75" customHeight="1">
      <c r="A6" s="151" t="s">
        <v>238</v>
      </c>
      <c r="B6" s="150">
        <v>90.7</v>
      </c>
      <c r="C6" s="122">
        <v>90.7</v>
      </c>
      <c r="D6" s="122">
        <v>90.3</v>
      </c>
      <c r="E6" s="122">
        <v>90.8</v>
      </c>
      <c r="F6" s="149">
        <v>90.5</v>
      </c>
      <c r="G6" s="149">
        <v>91.3</v>
      </c>
      <c r="H6" s="148">
        <v>91.4561790133921</v>
      </c>
      <c r="I6" s="148">
        <v>90.6158357771261</v>
      </c>
      <c r="J6" s="148">
        <v>91.34576408593433</v>
      </c>
      <c r="K6" s="148">
        <v>90.5587668593449</v>
      </c>
    </row>
    <row r="7" spans="1:11" ht="12.75" customHeight="1">
      <c r="A7" s="151" t="s">
        <v>237</v>
      </c>
      <c r="B7" s="150">
        <v>83.1</v>
      </c>
      <c r="C7" s="122">
        <v>82.1</v>
      </c>
      <c r="D7" s="122">
        <v>81.8</v>
      </c>
      <c r="E7" s="122">
        <v>80.3</v>
      </c>
      <c r="F7" s="149">
        <v>78.5</v>
      </c>
      <c r="G7" s="149">
        <v>77.6</v>
      </c>
      <c r="H7" s="148">
        <v>75.11442617392778</v>
      </c>
      <c r="I7" s="148">
        <v>73.91984359726295</v>
      </c>
      <c r="J7" s="148">
        <v>71.01743007701661</v>
      </c>
      <c r="K7" s="148">
        <v>71.20530935559837</v>
      </c>
    </row>
    <row r="8" spans="1:11" ht="12.75" customHeight="1">
      <c r="A8" s="151" t="s">
        <v>236</v>
      </c>
      <c r="B8" s="150">
        <v>57.6</v>
      </c>
      <c r="C8" s="122">
        <v>56.6</v>
      </c>
      <c r="D8" s="122">
        <v>57.4</v>
      </c>
      <c r="E8" s="122">
        <v>54.5</v>
      </c>
      <c r="F8" s="149">
        <v>56.7</v>
      </c>
      <c r="G8" s="149">
        <v>54.6</v>
      </c>
      <c r="H8" s="148">
        <v>54.78894727919986</v>
      </c>
      <c r="I8" s="148">
        <v>54.3108504398827</v>
      </c>
      <c r="J8" s="148">
        <v>52.817186866639645</v>
      </c>
      <c r="K8" s="148">
        <v>49.43266966388354</v>
      </c>
    </row>
    <row r="9" spans="1:11" ht="12.75" customHeight="1">
      <c r="A9" s="151" t="s">
        <v>235</v>
      </c>
      <c r="B9" s="150">
        <v>38.7</v>
      </c>
      <c r="C9" s="122">
        <v>40.4</v>
      </c>
      <c r="D9" s="122">
        <v>38.8</v>
      </c>
      <c r="E9" s="148">
        <v>36</v>
      </c>
      <c r="F9" s="149">
        <v>35.5</v>
      </c>
      <c r="G9" s="149">
        <v>35.4</v>
      </c>
      <c r="H9" s="148">
        <v>33.649771147652146</v>
      </c>
      <c r="I9" s="148">
        <v>34.91691104594331</v>
      </c>
      <c r="J9" s="148">
        <v>34.414268342115925</v>
      </c>
      <c r="K9" s="148">
        <v>34.14686362663241</v>
      </c>
    </row>
    <row r="10" spans="1:11" ht="12.75" customHeight="1">
      <c r="A10" s="151" t="s">
        <v>234</v>
      </c>
      <c r="B10" s="150">
        <v>33.2</v>
      </c>
      <c r="C10" s="122">
        <v>32.8</v>
      </c>
      <c r="D10" s="122">
        <v>34.4</v>
      </c>
      <c r="E10" s="122">
        <v>33.1</v>
      </c>
      <c r="F10" s="149">
        <v>33.5</v>
      </c>
      <c r="G10" s="149">
        <v>43.8</v>
      </c>
      <c r="H10" s="148">
        <v>33.514154941515514</v>
      </c>
      <c r="I10" s="148">
        <v>34.33040078201369</v>
      </c>
      <c r="J10" s="148">
        <v>29.327117957032833</v>
      </c>
      <c r="K10" s="148">
        <v>29.35131663455363</v>
      </c>
    </row>
    <row r="11" spans="1:11" ht="12.75" customHeight="1">
      <c r="A11" s="151" t="s">
        <v>233</v>
      </c>
      <c r="B11" s="150">
        <v>28.9</v>
      </c>
      <c r="C11" s="122">
        <v>28.2</v>
      </c>
      <c r="D11" s="122">
        <v>27.8</v>
      </c>
      <c r="E11" s="122">
        <v>27.6</v>
      </c>
      <c r="F11" s="149">
        <v>25.4</v>
      </c>
      <c r="G11" s="149">
        <v>24.9</v>
      </c>
      <c r="H11" s="148">
        <v>23.631123919308358</v>
      </c>
      <c r="I11" s="148">
        <v>23.499511241446726</v>
      </c>
      <c r="J11" s="148">
        <v>23.00364815565464</v>
      </c>
      <c r="K11" s="148">
        <v>23.399700278312995</v>
      </c>
    </row>
    <row r="12" spans="1:11" ht="12.75" customHeight="1">
      <c r="A12" s="151" t="s">
        <v>232</v>
      </c>
      <c r="B12" s="150">
        <v>21.7</v>
      </c>
      <c r="C12" s="148">
        <v>21.3</v>
      </c>
      <c r="D12" s="148">
        <v>23</v>
      </c>
      <c r="E12" s="122">
        <v>23.5</v>
      </c>
      <c r="F12" s="149">
        <v>24.6</v>
      </c>
      <c r="G12" s="149">
        <v>23.5</v>
      </c>
      <c r="H12" s="148">
        <v>25.309374470249196</v>
      </c>
      <c r="I12" s="148">
        <v>25.513196480938415</v>
      </c>
      <c r="J12" s="148">
        <v>24.989866234292663</v>
      </c>
      <c r="K12" s="148">
        <v>25.155213016484694</v>
      </c>
    </row>
    <row r="13" spans="1:11" ht="12.75" customHeight="1">
      <c r="A13" s="151" t="s">
        <v>231</v>
      </c>
      <c r="B13" s="150">
        <v>15.8</v>
      </c>
      <c r="C13" s="148">
        <v>15</v>
      </c>
      <c r="D13" s="122">
        <v>15.7</v>
      </c>
      <c r="E13" s="122">
        <v>13.9</v>
      </c>
      <c r="F13" s="149">
        <v>14</v>
      </c>
      <c r="G13" s="149">
        <v>13.3</v>
      </c>
      <c r="H13" s="148">
        <v>13.392100355992543</v>
      </c>
      <c r="I13" s="148">
        <v>14.056695992179863</v>
      </c>
      <c r="J13" s="148">
        <v>13.66031617349007</v>
      </c>
      <c r="K13" s="148">
        <v>12.823806465424962</v>
      </c>
    </row>
    <row r="14" spans="1:11" ht="12.75" customHeight="1">
      <c r="A14" s="151" t="s">
        <v>230</v>
      </c>
      <c r="B14" s="150">
        <v>15.6</v>
      </c>
      <c r="C14" s="122">
        <v>14.5</v>
      </c>
      <c r="D14" s="122">
        <v>15.5</v>
      </c>
      <c r="E14" s="122">
        <v>15.3</v>
      </c>
      <c r="F14" s="149">
        <v>14.9</v>
      </c>
      <c r="G14" s="149">
        <v>13.4</v>
      </c>
      <c r="H14" s="148">
        <v>12.57840311917274</v>
      </c>
      <c r="I14" s="148">
        <v>11.945259042033236</v>
      </c>
      <c r="J14" s="148">
        <v>10.721524118362384</v>
      </c>
      <c r="K14" s="148">
        <v>10.897024191821881</v>
      </c>
    </row>
    <row r="15" spans="1:11" ht="12.75" customHeight="1">
      <c r="A15" s="151" t="s">
        <v>229</v>
      </c>
      <c r="B15" s="150">
        <v>14.3</v>
      </c>
      <c r="C15" s="122">
        <v>14.2</v>
      </c>
      <c r="D15" s="122">
        <v>14.4</v>
      </c>
      <c r="E15" s="122">
        <v>15.7</v>
      </c>
      <c r="F15" s="149">
        <v>15.6</v>
      </c>
      <c r="G15" s="149">
        <v>17.4</v>
      </c>
      <c r="H15" s="148">
        <v>18.833700627224953</v>
      </c>
      <c r="I15" s="148">
        <v>20.117302052785924</v>
      </c>
      <c r="J15" s="148">
        <v>20.85528982569923</v>
      </c>
      <c r="K15" s="148">
        <v>22.843074288160995</v>
      </c>
    </row>
    <row r="16" spans="1:11" ht="12.75" customHeight="1">
      <c r="A16" s="151" t="s">
        <v>228</v>
      </c>
      <c r="B16" s="150">
        <v>13.5</v>
      </c>
      <c r="C16" s="122">
        <v>12.5</v>
      </c>
      <c r="D16" s="122">
        <v>12.2</v>
      </c>
      <c r="E16" s="122">
        <v>11.3</v>
      </c>
      <c r="F16" s="149">
        <v>12.4</v>
      </c>
      <c r="G16" s="149">
        <v>10.9</v>
      </c>
      <c r="H16" s="148">
        <v>11.290049160874723</v>
      </c>
      <c r="I16" s="148">
        <v>11.221896383186705</v>
      </c>
      <c r="J16" s="148">
        <v>11.126874746655858</v>
      </c>
      <c r="K16" s="148">
        <v>10.982658959537572</v>
      </c>
    </row>
    <row r="17" spans="1:11" ht="12.75" customHeight="1">
      <c r="A17" s="151" t="s">
        <v>227</v>
      </c>
      <c r="B17" s="150">
        <v>11.6</v>
      </c>
      <c r="C17" s="122">
        <v>10.8</v>
      </c>
      <c r="D17" s="122">
        <v>10.6</v>
      </c>
      <c r="E17" s="122">
        <v>10.5</v>
      </c>
      <c r="F17" s="149">
        <v>10.7</v>
      </c>
      <c r="G17" s="149">
        <v>10.1</v>
      </c>
      <c r="H17" s="148">
        <v>9.255806068825224</v>
      </c>
      <c r="I17" s="148">
        <v>9.618768328445748</v>
      </c>
      <c r="J17" s="148">
        <v>8.532630725577626</v>
      </c>
      <c r="K17" s="148">
        <v>8.413615928066795</v>
      </c>
    </row>
    <row r="18" spans="1:11" ht="12.75" customHeight="1">
      <c r="A18" s="151" t="s">
        <v>226</v>
      </c>
      <c r="B18" s="150">
        <v>10.8</v>
      </c>
      <c r="C18" s="122">
        <v>10.3</v>
      </c>
      <c r="D18" s="122">
        <v>9.6</v>
      </c>
      <c r="E18" s="122">
        <v>9.3</v>
      </c>
      <c r="F18" s="149">
        <v>7.7</v>
      </c>
      <c r="G18" s="149">
        <v>6.3</v>
      </c>
      <c r="H18" s="148">
        <v>5.6280725546702834</v>
      </c>
      <c r="I18" s="148">
        <v>5.962854349951124</v>
      </c>
      <c r="J18" s="148">
        <v>4.519659505472234</v>
      </c>
      <c r="K18" s="148">
        <v>4.966816527510169</v>
      </c>
    </row>
    <row r="19" spans="1:11" ht="12.75" customHeight="1">
      <c r="A19" s="151" t="s">
        <v>225</v>
      </c>
      <c r="B19" s="150">
        <v>8.9</v>
      </c>
      <c r="C19" s="122">
        <v>8.7</v>
      </c>
      <c r="D19" s="122">
        <v>8.1</v>
      </c>
      <c r="E19" s="122">
        <v>7.5</v>
      </c>
      <c r="F19" s="149">
        <v>8.6</v>
      </c>
      <c r="G19" s="149">
        <v>8.9</v>
      </c>
      <c r="H19" s="148">
        <v>8.408204780471266</v>
      </c>
      <c r="I19" s="148">
        <v>8.035190615835777</v>
      </c>
      <c r="J19" s="148">
        <v>6.890960680989055</v>
      </c>
      <c r="K19" s="148">
        <v>6.8079640333975595</v>
      </c>
    </row>
    <row r="20" spans="1:11" ht="3" customHeight="1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</row>
    <row r="21" spans="1:11" ht="12.75" customHeight="1">
      <c r="A21" s="124" t="s">
        <v>224</v>
      </c>
      <c r="B21" s="145"/>
      <c r="E21" s="146"/>
      <c r="J21" s="145"/>
      <c r="K21" s="145" t="s">
        <v>223</v>
      </c>
    </row>
    <row r="22" ht="12.75" customHeight="1">
      <c r="J22" s="132"/>
    </row>
    <row r="49" ht="12.75" customHeight="1">
      <c r="K49" s="145" t="s">
        <v>223</v>
      </c>
    </row>
  </sheetData>
  <sheetProtection/>
  <hyperlinks>
    <hyperlink ref="A1" location="Titres!A1" display="page des titres"/>
  </hyperlinks>
  <printOptions/>
  <pageMargins left="0" right="0" top="0" bottom="0" header="0.5118110236220472" footer="0.5118110236220472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64"/>
  <sheetViews>
    <sheetView zoomScalePageLayoutView="0" workbookViewId="0" topLeftCell="A1">
      <selection activeCell="A1" sqref="A1"/>
    </sheetView>
  </sheetViews>
  <sheetFormatPr defaultColWidth="11.50390625" defaultRowHeight="12.75" customHeight="1"/>
  <cols>
    <col min="1" max="1" width="19.375" style="5" customWidth="1"/>
    <col min="2" max="5" width="20.125" style="5" customWidth="1"/>
    <col min="6" max="6" width="15.00390625" style="5" customWidth="1"/>
    <col min="7" max="16" width="12.375" style="5" customWidth="1"/>
    <col min="17" max="16384" width="11.50390625" style="5" customWidth="1"/>
  </cols>
  <sheetData>
    <row r="1" ht="12.75" customHeight="1">
      <c r="A1" s="27" t="s">
        <v>43</v>
      </c>
    </row>
    <row r="2" spans="1:3" ht="12.75" customHeight="1">
      <c r="A2" s="1" t="s">
        <v>253</v>
      </c>
      <c r="B2" s="9"/>
      <c r="C2" s="9"/>
    </row>
    <row r="3" spans="1:3" ht="12.75" customHeight="1">
      <c r="A3" s="18" t="s">
        <v>52</v>
      </c>
      <c r="B3" s="23"/>
      <c r="C3" s="23"/>
    </row>
    <row r="4" spans="1:3" ht="12.75" customHeight="1">
      <c r="A4" s="2"/>
      <c r="B4" s="10"/>
      <c r="C4" s="10"/>
    </row>
    <row r="5" spans="1:6" s="11" customFormat="1" ht="56.25">
      <c r="A5" s="43"/>
      <c r="B5" s="31" t="s">
        <v>58</v>
      </c>
      <c r="C5" s="31" t="s">
        <v>85</v>
      </c>
      <c r="D5" s="31" t="s">
        <v>84</v>
      </c>
      <c r="E5" s="31" t="s">
        <v>86</v>
      </c>
      <c r="F5" s="31" t="s">
        <v>82</v>
      </c>
    </row>
    <row r="6" spans="1:6" ht="12.75" customHeight="1">
      <c r="A6" s="44" t="s">
        <v>1</v>
      </c>
      <c r="B6" s="32">
        <v>6.779390652416653</v>
      </c>
      <c r="C6" s="32">
        <v>15.074174509491147</v>
      </c>
      <c r="F6" s="4">
        <f>C6-B6</f>
        <v>8.294783857074494</v>
      </c>
    </row>
    <row r="7" spans="1:6" ht="12.75" customHeight="1">
      <c r="A7" s="44" t="s">
        <v>2</v>
      </c>
      <c r="B7" s="32">
        <v>10.582750582750583</v>
      </c>
      <c r="C7" s="32">
        <v>19.7016317016317</v>
      </c>
      <c r="F7" s="4">
        <f aca="true" t="shared" si="0" ref="F7:F34">C7-B7</f>
        <v>9.118881118881118</v>
      </c>
    </row>
    <row r="8" spans="1:6" ht="12.75" customHeight="1">
      <c r="A8" s="44" t="s">
        <v>3</v>
      </c>
      <c r="B8" s="32">
        <v>12.875570867718933</v>
      </c>
      <c r="C8" s="32">
        <v>24.81371684961141</v>
      </c>
      <c r="F8" s="4">
        <f t="shared" si="0"/>
        <v>11.938145981892477</v>
      </c>
    </row>
    <row r="9" spans="1:6" ht="12.75" customHeight="1">
      <c r="A9" s="44" t="s">
        <v>4</v>
      </c>
      <c r="B9" s="32">
        <v>17.915690866510538</v>
      </c>
      <c r="C9" s="32">
        <v>30.174743289497385</v>
      </c>
      <c r="F9" s="4">
        <f t="shared" si="0"/>
        <v>12.259052422986848</v>
      </c>
    </row>
    <row r="10" spans="1:6" ht="12.75" customHeight="1">
      <c r="A10" s="44" t="s">
        <v>5</v>
      </c>
      <c r="B10" s="32">
        <v>19.34923240320556</v>
      </c>
      <c r="C10" s="32">
        <v>34.04460751182775</v>
      </c>
      <c r="F10" s="4">
        <f t="shared" si="0"/>
        <v>14.69537510862219</v>
      </c>
    </row>
    <row r="11" spans="1:6" ht="12.75" customHeight="1">
      <c r="A11" s="44" t="s">
        <v>6</v>
      </c>
      <c r="B11" s="32">
        <v>26.36675562333206</v>
      </c>
      <c r="C11" s="32">
        <v>40.57948913457873</v>
      </c>
      <c r="F11" s="4">
        <f t="shared" si="0"/>
        <v>14.212733511246668</v>
      </c>
    </row>
    <row r="12" spans="1:6" ht="12.75" customHeight="1">
      <c r="A12" s="44" t="s">
        <v>7</v>
      </c>
      <c r="B12" s="32">
        <v>32.64029887111183</v>
      </c>
      <c r="C12" s="32">
        <v>47.072200113700966</v>
      </c>
      <c r="F12" s="4">
        <f t="shared" si="0"/>
        <v>14.431901242589134</v>
      </c>
    </row>
    <row r="13" spans="1:6" ht="12.75" customHeight="1">
      <c r="A13" s="44" t="s">
        <v>8</v>
      </c>
      <c r="B13" s="32">
        <v>37.414121347570564</v>
      </c>
      <c r="C13" s="32">
        <v>52.07350384901912</v>
      </c>
      <c r="F13" s="4">
        <f t="shared" si="0"/>
        <v>14.659382501448555</v>
      </c>
    </row>
    <row r="14" spans="1:6" ht="12.75" customHeight="1">
      <c r="A14" s="44" t="s">
        <v>9</v>
      </c>
      <c r="B14" s="32">
        <v>39.51442348363083</v>
      </c>
      <c r="C14" s="32">
        <v>55.13915912359361</v>
      </c>
      <c r="F14" s="4">
        <f t="shared" si="0"/>
        <v>15.624735639962779</v>
      </c>
    </row>
    <row r="15" spans="1:6" ht="12.75" customHeight="1">
      <c r="A15" s="44" t="s">
        <v>10</v>
      </c>
      <c r="B15" s="32">
        <v>42.203404328115646</v>
      </c>
      <c r="C15" s="32">
        <v>56.77871867248311</v>
      </c>
      <c r="F15" s="4">
        <f t="shared" si="0"/>
        <v>14.575314344367463</v>
      </c>
    </row>
    <row r="16" spans="1:6" ht="12.75" customHeight="1">
      <c r="A16" s="44" t="s">
        <v>11</v>
      </c>
      <c r="B16" s="32">
        <v>45.14563106796117</v>
      </c>
      <c r="C16" s="32">
        <v>61.394527802294796</v>
      </c>
      <c r="F16" s="4">
        <f t="shared" si="0"/>
        <v>16.248896734333627</v>
      </c>
    </row>
    <row r="17" spans="1:6" ht="12.75" customHeight="1">
      <c r="A17" s="44" t="s">
        <v>12</v>
      </c>
      <c r="B17" s="21">
        <v>47.6</v>
      </c>
      <c r="C17" s="21">
        <v>63.2</v>
      </c>
      <c r="F17" s="4">
        <f t="shared" si="0"/>
        <v>15.600000000000001</v>
      </c>
    </row>
    <row r="18" spans="1:6" ht="12.75" customHeight="1">
      <c r="A18" s="44" t="s">
        <v>0</v>
      </c>
      <c r="B18" s="21">
        <v>49.5</v>
      </c>
      <c r="C18" s="21">
        <v>65.1</v>
      </c>
      <c r="F18" s="4">
        <f t="shared" si="0"/>
        <v>15.599999999999994</v>
      </c>
    </row>
    <row r="19" spans="1:6" ht="12.75" customHeight="1">
      <c r="A19" s="44" t="s">
        <v>13</v>
      </c>
      <c r="B19" s="21">
        <v>51.2</v>
      </c>
      <c r="C19" s="21">
        <v>66.7</v>
      </c>
      <c r="F19" s="4">
        <f t="shared" si="0"/>
        <v>15.5</v>
      </c>
    </row>
    <row r="20" spans="1:6" ht="12.75" customHeight="1">
      <c r="A20" s="44" t="s">
        <v>41</v>
      </c>
      <c r="B20" s="21">
        <v>54.3</v>
      </c>
      <c r="C20" s="21">
        <v>67.8</v>
      </c>
      <c r="F20" s="4">
        <f t="shared" si="0"/>
        <v>13.5</v>
      </c>
    </row>
    <row r="21" spans="1:6" ht="12.75" customHeight="1">
      <c r="A21" s="44" t="s">
        <v>44</v>
      </c>
      <c r="B21" s="21">
        <v>55.6</v>
      </c>
      <c r="C21" s="21">
        <v>68</v>
      </c>
      <c r="F21" s="4">
        <f t="shared" si="0"/>
        <v>12.399999999999999</v>
      </c>
    </row>
    <row r="22" spans="1:6" ht="12.75" customHeight="1">
      <c r="A22" s="44" t="s">
        <v>45</v>
      </c>
      <c r="B22" s="21">
        <v>57.3</v>
      </c>
      <c r="C22" s="21">
        <v>70.1</v>
      </c>
      <c r="F22" s="4">
        <f t="shared" si="0"/>
        <v>12.799999999999997</v>
      </c>
    </row>
    <row r="23" spans="1:6" ht="12.75" customHeight="1">
      <c r="A23" s="44" t="s">
        <v>46</v>
      </c>
      <c r="B23" s="21">
        <v>60.6</v>
      </c>
      <c r="C23" s="21">
        <v>71.8</v>
      </c>
      <c r="F23" s="4">
        <f t="shared" si="0"/>
        <v>11.199999999999996</v>
      </c>
    </row>
    <row r="24" spans="1:6" ht="12.75" customHeight="1">
      <c r="A24" s="44" t="s">
        <v>47</v>
      </c>
      <c r="B24" s="21">
        <v>64.1</v>
      </c>
      <c r="C24" s="21">
        <v>75.7</v>
      </c>
      <c r="F24" s="4">
        <f t="shared" si="0"/>
        <v>11.600000000000009</v>
      </c>
    </row>
    <row r="25" spans="1:6" ht="12.75" customHeight="1">
      <c r="A25" s="44" t="s">
        <v>49</v>
      </c>
      <c r="B25" s="21">
        <v>65.6</v>
      </c>
      <c r="C25" s="21">
        <v>75.6</v>
      </c>
      <c r="F25" s="4">
        <f t="shared" si="0"/>
        <v>10</v>
      </c>
    </row>
    <row r="26" spans="1:6" ht="12.75" customHeight="1">
      <c r="A26" s="44" t="s">
        <v>50</v>
      </c>
      <c r="B26" s="21">
        <v>67.4</v>
      </c>
      <c r="C26" s="21">
        <v>77.2</v>
      </c>
      <c r="F26" s="4">
        <f t="shared" si="0"/>
        <v>9.799999999999997</v>
      </c>
    </row>
    <row r="27" spans="1:6" ht="12.75" customHeight="1">
      <c r="A27" s="44" t="s">
        <v>51</v>
      </c>
      <c r="B27" s="21">
        <v>68</v>
      </c>
      <c r="C27" s="21">
        <v>77.2</v>
      </c>
      <c r="F27" s="4">
        <f t="shared" si="0"/>
        <v>9.200000000000003</v>
      </c>
    </row>
    <row r="28" spans="1:6" ht="12.75" customHeight="1">
      <c r="A28" s="44" t="s">
        <v>60</v>
      </c>
      <c r="B28" s="21">
        <v>70.9</v>
      </c>
      <c r="C28" s="21">
        <v>79.2</v>
      </c>
      <c r="F28" s="4">
        <f t="shared" si="0"/>
        <v>8.299999999999997</v>
      </c>
    </row>
    <row r="29" spans="1:6" ht="12.75" customHeight="1">
      <c r="A29" s="44" t="s">
        <v>73</v>
      </c>
      <c r="B29" s="21">
        <v>71.8</v>
      </c>
      <c r="C29" s="21">
        <v>79.7</v>
      </c>
      <c r="F29" s="4">
        <f t="shared" si="0"/>
        <v>7.900000000000006</v>
      </c>
    </row>
    <row r="30" spans="1:6" ht="12.75" customHeight="1">
      <c r="A30" s="44" t="s">
        <v>74</v>
      </c>
      <c r="B30" s="21">
        <v>73.2</v>
      </c>
      <c r="C30" s="21">
        <v>81.4</v>
      </c>
      <c r="F30" s="4">
        <f t="shared" si="0"/>
        <v>8.200000000000003</v>
      </c>
    </row>
    <row r="31" spans="1:6" ht="12.75" customHeight="1">
      <c r="A31" s="70" t="s">
        <v>76</v>
      </c>
      <c r="B31" s="21">
        <v>74.5</v>
      </c>
      <c r="C31" s="21">
        <v>82.1</v>
      </c>
      <c r="F31" s="4">
        <f t="shared" si="0"/>
        <v>7.599999999999994</v>
      </c>
    </row>
    <row r="32" spans="1:6" ht="12.75" customHeight="1">
      <c r="A32" s="44" t="s">
        <v>77</v>
      </c>
      <c r="B32" s="21">
        <v>77.4</v>
      </c>
      <c r="C32" s="21">
        <v>83.9</v>
      </c>
      <c r="F32" s="4">
        <f t="shared" si="0"/>
        <v>6.5</v>
      </c>
    </row>
    <row r="33" spans="1:16" ht="12.75" customHeight="1">
      <c r="A33" s="70" t="s">
        <v>78</v>
      </c>
      <c r="B33" s="21">
        <v>77.5</v>
      </c>
      <c r="C33" s="21">
        <v>84.1</v>
      </c>
      <c r="F33" s="4">
        <f t="shared" si="0"/>
        <v>6.599999999999994</v>
      </c>
      <c r="G33" s="2" t="s">
        <v>57</v>
      </c>
      <c r="P33" s="14" t="s">
        <v>248</v>
      </c>
    </row>
    <row r="34" spans="1:6" ht="12.75" customHeight="1">
      <c r="A34" s="70" t="s">
        <v>79</v>
      </c>
      <c r="B34" s="21">
        <v>78.5</v>
      </c>
      <c r="C34" s="21">
        <v>85.2</v>
      </c>
      <c r="F34" s="4">
        <f t="shared" si="0"/>
        <v>6.700000000000003</v>
      </c>
    </row>
    <row r="35" spans="1:256" ht="12.75" customHeight="1">
      <c r="A35" s="72" t="s">
        <v>81</v>
      </c>
      <c r="B35" s="73">
        <v>79.3</v>
      </c>
      <c r="C35" s="73">
        <v>85</v>
      </c>
      <c r="D35" s="44"/>
      <c r="E35" s="21"/>
      <c r="F35" s="4">
        <f>C35-B35</f>
        <v>5.700000000000003</v>
      </c>
      <c r="G35" s="44"/>
      <c r="H35" s="21"/>
      <c r="I35" s="21"/>
      <c r="J35" s="44"/>
      <c r="K35" s="21"/>
      <c r="L35" s="21"/>
      <c r="M35" s="44"/>
      <c r="N35" s="21"/>
      <c r="O35" s="21"/>
      <c r="P35" s="44"/>
      <c r="Q35" s="21"/>
      <c r="R35" s="21"/>
      <c r="S35" s="44"/>
      <c r="T35" s="21"/>
      <c r="U35" s="21"/>
      <c r="V35" s="44"/>
      <c r="W35" s="21"/>
      <c r="X35" s="21"/>
      <c r="Y35" s="44"/>
      <c r="Z35" s="21"/>
      <c r="AA35" s="21"/>
      <c r="AB35" s="44"/>
      <c r="AC35" s="21"/>
      <c r="AD35" s="21"/>
      <c r="AE35" s="44"/>
      <c r="AF35" s="21"/>
      <c r="AG35" s="21"/>
      <c r="AH35" s="44"/>
      <c r="AI35" s="21"/>
      <c r="AJ35" s="21"/>
      <c r="AK35" s="44"/>
      <c r="AL35" s="21"/>
      <c r="AM35" s="21"/>
      <c r="AN35" s="44"/>
      <c r="AO35" s="21"/>
      <c r="AP35" s="21"/>
      <c r="AQ35" s="44"/>
      <c r="AR35" s="21"/>
      <c r="AS35" s="21"/>
      <c r="AT35" s="44"/>
      <c r="AU35" s="21"/>
      <c r="AV35" s="21"/>
      <c r="AW35" s="44"/>
      <c r="AX35" s="21"/>
      <c r="AY35" s="21"/>
      <c r="AZ35" s="44"/>
      <c r="BA35" s="21"/>
      <c r="BB35" s="21"/>
      <c r="BC35" s="44"/>
      <c r="BD35" s="21"/>
      <c r="BE35" s="21"/>
      <c r="BF35" s="44"/>
      <c r="BG35" s="21"/>
      <c r="BH35" s="21"/>
      <c r="BI35" s="44"/>
      <c r="BJ35" s="21"/>
      <c r="BK35" s="21"/>
      <c r="BL35" s="44"/>
      <c r="BM35" s="21"/>
      <c r="BN35" s="21"/>
      <c r="BO35" s="44"/>
      <c r="BP35" s="21"/>
      <c r="BQ35" s="21"/>
      <c r="BR35" s="44"/>
      <c r="BS35" s="21"/>
      <c r="BT35" s="21"/>
      <c r="BU35" s="44"/>
      <c r="BV35" s="21"/>
      <c r="BW35" s="21"/>
      <c r="BX35" s="44"/>
      <c r="BY35" s="21"/>
      <c r="BZ35" s="21"/>
      <c r="CA35" s="44"/>
      <c r="CB35" s="21"/>
      <c r="CC35" s="21"/>
      <c r="CD35" s="44"/>
      <c r="CE35" s="21"/>
      <c r="CF35" s="21"/>
      <c r="CG35" s="44"/>
      <c r="CH35" s="21"/>
      <c r="CI35" s="21"/>
      <c r="CJ35" s="44"/>
      <c r="CK35" s="21"/>
      <c r="CL35" s="21"/>
      <c r="CM35" s="44"/>
      <c r="CN35" s="21"/>
      <c r="CO35" s="21"/>
      <c r="CP35" s="44"/>
      <c r="CQ35" s="21"/>
      <c r="CR35" s="21"/>
      <c r="CS35" s="44"/>
      <c r="CT35" s="21"/>
      <c r="CU35" s="21"/>
      <c r="CV35" s="44"/>
      <c r="CW35" s="21"/>
      <c r="CX35" s="21"/>
      <c r="CY35" s="44"/>
      <c r="CZ35" s="21"/>
      <c r="DA35" s="21"/>
      <c r="DB35" s="44"/>
      <c r="DC35" s="21"/>
      <c r="DD35" s="21"/>
      <c r="DE35" s="44"/>
      <c r="DF35" s="21"/>
      <c r="DG35" s="21"/>
      <c r="DH35" s="44"/>
      <c r="DI35" s="21"/>
      <c r="DJ35" s="21"/>
      <c r="DK35" s="44"/>
      <c r="DL35" s="21"/>
      <c r="DM35" s="21"/>
      <c r="DN35" s="44"/>
      <c r="DO35" s="21"/>
      <c r="DP35" s="21"/>
      <c r="DQ35" s="44"/>
      <c r="DR35" s="21"/>
      <c r="DS35" s="21"/>
      <c r="DT35" s="44"/>
      <c r="DU35" s="21"/>
      <c r="DV35" s="21"/>
      <c r="DW35" s="44"/>
      <c r="DX35" s="21"/>
      <c r="DY35" s="21"/>
      <c r="DZ35" s="44"/>
      <c r="EA35" s="21"/>
      <c r="EB35" s="21"/>
      <c r="EC35" s="44"/>
      <c r="ED35" s="21"/>
      <c r="EE35" s="21"/>
      <c r="EF35" s="44"/>
      <c r="EG35" s="21"/>
      <c r="EH35" s="21"/>
      <c r="EI35" s="44"/>
      <c r="EJ35" s="21"/>
      <c r="EK35" s="21"/>
      <c r="EL35" s="44"/>
      <c r="EM35" s="21"/>
      <c r="EN35" s="21"/>
      <c r="EO35" s="44"/>
      <c r="EP35" s="21"/>
      <c r="EQ35" s="21"/>
      <c r="ER35" s="44"/>
      <c r="ES35" s="21"/>
      <c r="ET35" s="21"/>
      <c r="EU35" s="44"/>
      <c r="EV35" s="21"/>
      <c r="EW35" s="21"/>
      <c r="EX35" s="44"/>
      <c r="EY35" s="21"/>
      <c r="EZ35" s="21"/>
      <c r="FA35" s="44"/>
      <c r="FB35" s="21"/>
      <c r="FC35" s="21"/>
      <c r="FD35" s="44"/>
      <c r="FE35" s="21"/>
      <c r="FF35" s="21"/>
      <c r="FG35" s="44"/>
      <c r="FH35" s="21"/>
      <c r="FI35" s="21"/>
      <c r="FJ35" s="44"/>
      <c r="FK35" s="21"/>
      <c r="FL35" s="21"/>
      <c r="FM35" s="44"/>
      <c r="FN35" s="21"/>
      <c r="FO35" s="21"/>
      <c r="FP35" s="44"/>
      <c r="FQ35" s="21"/>
      <c r="FR35" s="21"/>
      <c r="FS35" s="44"/>
      <c r="FT35" s="21"/>
      <c r="FU35" s="21"/>
      <c r="FV35" s="44"/>
      <c r="FW35" s="21"/>
      <c r="FX35" s="21"/>
      <c r="FY35" s="44"/>
      <c r="FZ35" s="21"/>
      <c r="GA35" s="21"/>
      <c r="GB35" s="44"/>
      <c r="GC35" s="21"/>
      <c r="GD35" s="21"/>
      <c r="GE35" s="44"/>
      <c r="GF35" s="21"/>
      <c r="GG35" s="21"/>
      <c r="GH35" s="44"/>
      <c r="GI35" s="21"/>
      <c r="GJ35" s="21"/>
      <c r="GK35" s="44"/>
      <c r="GL35" s="21"/>
      <c r="GM35" s="21"/>
      <c r="GN35" s="44"/>
      <c r="GO35" s="21"/>
      <c r="GP35" s="21"/>
      <c r="GQ35" s="44"/>
      <c r="GR35" s="21"/>
      <c r="GS35" s="21"/>
      <c r="GT35" s="44"/>
      <c r="GU35" s="21"/>
      <c r="GV35" s="21"/>
      <c r="GW35" s="44"/>
      <c r="GX35" s="21"/>
      <c r="GY35" s="21"/>
      <c r="GZ35" s="44"/>
      <c r="HA35" s="21"/>
      <c r="HB35" s="21"/>
      <c r="HC35" s="44"/>
      <c r="HD35" s="21"/>
      <c r="HE35" s="21"/>
      <c r="HF35" s="44"/>
      <c r="HG35" s="21"/>
      <c r="HH35" s="21"/>
      <c r="HI35" s="44"/>
      <c r="HJ35" s="21"/>
      <c r="HK35" s="21"/>
      <c r="HL35" s="44"/>
      <c r="HM35" s="21"/>
      <c r="HN35" s="21"/>
      <c r="HO35" s="44"/>
      <c r="HP35" s="21"/>
      <c r="HQ35" s="21"/>
      <c r="HR35" s="44"/>
      <c r="HS35" s="21"/>
      <c r="HT35" s="21"/>
      <c r="HU35" s="44"/>
      <c r="HV35" s="21"/>
      <c r="HW35" s="21"/>
      <c r="HX35" s="44"/>
      <c r="HY35" s="21"/>
      <c r="HZ35" s="21"/>
      <c r="IA35" s="44"/>
      <c r="IB35" s="21"/>
      <c r="IC35" s="21"/>
      <c r="ID35" s="44"/>
      <c r="IE35" s="21"/>
      <c r="IF35" s="21"/>
      <c r="IG35" s="44"/>
      <c r="IH35" s="21"/>
      <c r="II35" s="21"/>
      <c r="IJ35" s="44"/>
      <c r="IK35" s="21"/>
      <c r="IL35" s="21"/>
      <c r="IM35" s="44"/>
      <c r="IN35" s="21"/>
      <c r="IO35" s="21"/>
      <c r="IP35" s="44"/>
      <c r="IQ35" s="21"/>
      <c r="IR35" s="21"/>
      <c r="IS35" s="44"/>
      <c r="IT35" s="21"/>
      <c r="IU35" s="21"/>
      <c r="IV35" s="44"/>
    </row>
    <row r="36" spans="1:6" ht="12.75" customHeight="1">
      <c r="A36" s="89" t="s">
        <v>128</v>
      </c>
      <c r="B36" s="90"/>
      <c r="C36" s="90"/>
      <c r="D36" s="90">
        <v>78.1</v>
      </c>
      <c r="E36" s="90">
        <v>85.2</v>
      </c>
      <c r="F36" s="91">
        <f aca="true" t="shared" si="1" ref="F36:F43">E36-D36</f>
        <v>7.1000000000000085</v>
      </c>
    </row>
    <row r="37" spans="1:6" ht="12.75" customHeight="1">
      <c r="A37" s="44" t="s">
        <v>135</v>
      </c>
      <c r="B37" s="21"/>
      <c r="C37" s="21"/>
      <c r="D37" s="21">
        <v>79</v>
      </c>
      <c r="E37" s="21">
        <v>85</v>
      </c>
      <c r="F37" s="32">
        <f t="shared" si="1"/>
        <v>6</v>
      </c>
    </row>
    <row r="38" spans="1:6" ht="12.75" customHeight="1">
      <c r="A38" s="70" t="s">
        <v>147</v>
      </c>
      <c r="B38" s="21"/>
      <c r="C38" s="21"/>
      <c r="D38" s="21">
        <v>81.1</v>
      </c>
      <c r="E38" s="21">
        <v>86.7</v>
      </c>
      <c r="F38" s="32">
        <f t="shared" si="1"/>
        <v>5.6000000000000085</v>
      </c>
    </row>
    <row r="39" spans="1:6" ht="12.75" customHeight="1">
      <c r="A39" s="44" t="s">
        <v>153</v>
      </c>
      <c r="B39" s="21"/>
      <c r="C39" s="21"/>
      <c r="D39" s="21">
        <v>81.1</v>
      </c>
      <c r="E39" s="21">
        <v>86.6</v>
      </c>
      <c r="F39" s="32">
        <f t="shared" si="1"/>
        <v>5.5</v>
      </c>
    </row>
    <row r="40" spans="1:6" ht="12.75" customHeight="1">
      <c r="A40" s="70" t="s">
        <v>184</v>
      </c>
      <c r="B40" s="21"/>
      <c r="C40" s="21"/>
      <c r="D40" s="21">
        <v>82.6</v>
      </c>
      <c r="E40" s="21">
        <v>87.5</v>
      </c>
      <c r="F40" s="32">
        <f t="shared" si="1"/>
        <v>4.900000000000006</v>
      </c>
    </row>
    <row r="41" spans="1:6" ht="12.75" customHeight="1">
      <c r="A41" s="44" t="s">
        <v>247</v>
      </c>
      <c r="B41" s="21"/>
      <c r="C41" s="21"/>
      <c r="D41" s="21">
        <v>82.7</v>
      </c>
      <c r="E41" s="21">
        <v>87.4</v>
      </c>
      <c r="F41" s="32">
        <f t="shared" si="1"/>
        <v>4.700000000000003</v>
      </c>
    </row>
    <row r="42" spans="1:6" ht="12.75" customHeight="1">
      <c r="A42" s="70" t="s">
        <v>249</v>
      </c>
      <c r="B42" s="21"/>
      <c r="C42" s="21"/>
      <c r="D42" s="21">
        <v>83.4</v>
      </c>
      <c r="E42" s="21">
        <v>88</v>
      </c>
      <c r="F42" s="32">
        <f t="shared" si="1"/>
        <v>4.599999999999994</v>
      </c>
    </row>
    <row r="43" spans="1:6" ht="12.75" customHeight="1" thickBot="1">
      <c r="A43" s="190" t="s">
        <v>254</v>
      </c>
      <c r="B43" s="191"/>
      <c r="C43" s="191"/>
      <c r="D43" s="191">
        <v>84.4</v>
      </c>
      <c r="E43" s="191">
        <v>88.9</v>
      </c>
      <c r="F43" s="192">
        <f t="shared" si="1"/>
        <v>4.5</v>
      </c>
    </row>
    <row r="44" spans="1:6" ht="12.75" customHeight="1" thickTop="1">
      <c r="A44" s="2" t="s">
        <v>57</v>
      </c>
      <c r="F44" s="14" t="s">
        <v>248</v>
      </c>
    </row>
    <row r="46" ht="12.75" customHeight="1">
      <c r="A46" s="19" t="s">
        <v>131</v>
      </c>
    </row>
    <row r="64" spans="1:4" ht="12.75" customHeight="1">
      <c r="A64" s="2"/>
      <c r="D64" s="14"/>
    </row>
  </sheetData>
  <sheetProtection/>
  <hyperlinks>
    <hyperlink ref="A1" location="Titres!A1" display="page des titres"/>
  </hyperlinks>
  <printOptions/>
  <pageMargins left="0" right="0" top="0" bottom="0" header="0.5118110236220472" footer="0.5118110236220472"/>
  <pageSetup fitToHeight="1" fitToWidth="1"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55"/>
  <sheetViews>
    <sheetView zoomScalePageLayoutView="0" workbookViewId="0" topLeftCell="A1">
      <selection activeCell="A2" sqref="A2"/>
    </sheetView>
  </sheetViews>
  <sheetFormatPr defaultColWidth="11.00390625" defaultRowHeight="12.75"/>
  <cols>
    <col min="1" max="1" width="23.00390625" style="0" customWidth="1"/>
  </cols>
  <sheetData>
    <row r="1" ht="12.75">
      <c r="A1" s="27" t="s">
        <v>43</v>
      </c>
    </row>
    <row r="2" ht="12.75">
      <c r="A2" s="8" t="s">
        <v>251</v>
      </c>
    </row>
    <row r="3" ht="12.75">
      <c r="A3" s="19" t="s">
        <v>183</v>
      </c>
    </row>
    <row r="5" spans="1:12" ht="12.75">
      <c r="A5" s="117" t="s">
        <v>166</v>
      </c>
      <c r="B5" s="120">
        <v>2005</v>
      </c>
      <c r="C5" s="120">
        <v>2006</v>
      </c>
      <c r="D5" s="120">
        <v>2007</v>
      </c>
      <c r="E5" s="120">
        <v>2008</v>
      </c>
      <c r="F5" s="120">
        <v>2009</v>
      </c>
      <c r="G5" s="120">
        <v>2010</v>
      </c>
      <c r="H5" s="120">
        <v>2011</v>
      </c>
      <c r="I5" s="120">
        <v>2012</v>
      </c>
      <c r="J5" s="120">
        <v>2013</v>
      </c>
      <c r="K5" s="120">
        <v>2014</v>
      </c>
      <c r="L5" s="120">
        <v>2015</v>
      </c>
    </row>
    <row r="6" spans="1:206" s="161" customFormat="1" ht="13.5">
      <c r="A6" s="159" t="s">
        <v>174</v>
      </c>
      <c r="B6" s="160">
        <v>54</v>
      </c>
      <c r="C6" s="160">
        <v>59</v>
      </c>
      <c r="D6" s="160">
        <v>64</v>
      </c>
      <c r="E6" s="160">
        <v>68</v>
      </c>
      <c r="F6" s="160">
        <v>71</v>
      </c>
      <c r="G6" s="160">
        <v>75</v>
      </c>
      <c r="H6" s="160">
        <v>77</v>
      </c>
      <c r="I6" s="160">
        <v>78</v>
      </c>
      <c r="J6" s="160">
        <v>80</v>
      </c>
      <c r="K6" s="160">
        <v>82</v>
      </c>
      <c r="L6" s="160">
        <v>84</v>
      </c>
      <c r="GX6" s="162">
        <f aca="true" t="shared" si="0" ref="GX6:GX22">SUM(B6:GW6)</f>
        <v>792</v>
      </c>
    </row>
    <row r="7" spans="1:206" ht="12.75">
      <c r="A7" s="118" t="s">
        <v>173</v>
      </c>
      <c r="B7" s="119">
        <v>49</v>
      </c>
      <c r="C7" s="119">
        <v>55</v>
      </c>
      <c r="D7" s="119">
        <v>61</v>
      </c>
      <c r="E7" s="119">
        <v>66</v>
      </c>
      <c r="F7" s="119">
        <v>67</v>
      </c>
      <c r="G7" s="119">
        <v>70</v>
      </c>
      <c r="H7" s="119">
        <v>76</v>
      </c>
      <c r="I7" s="119">
        <v>76</v>
      </c>
      <c r="J7" s="119">
        <v>77</v>
      </c>
      <c r="K7" s="119">
        <v>77</v>
      </c>
      <c r="L7" s="119">
        <v>81</v>
      </c>
      <c r="GX7" s="121">
        <f t="shared" si="0"/>
        <v>755</v>
      </c>
    </row>
    <row r="8" spans="1:206" ht="12.75">
      <c r="A8" s="118" t="s">
        <v>172</v>
      </c>
      <c r="B8" s="119">
        <v>53</v>
      </c>
      <c r="C8" s="119">
        <v>58</v>
      </c>
      <c r="D8" s="119">
        <v>63</v>
      </c>
      <c r="E8" s="119">
        <v>66</v>
      </c>
      <c r="F8" s="119">
        <v>70</v>
      </c>
      <c r="G8" s="119">
        <v>75</v>
      </c>
      <c r="H8" s="119">
        <v>78</v>
      </c>
      <c r="I8" s="119">
        <v>78</v>
      </c>
      <c r="J8" s="119">
        <v>80</v>
      </c>
      <c r="K8" s="119">
        <v>83</v>
      </c>
      <c r="L8" s="119">
        <v>83</v>
      </c>
      <c r="GX8" s="121">
        <f t="shared" si="0"/>
        <v>787</v>
      </c>
    </row>
    <row r="9" spans="1:206" s="161" customFormat="1" ht="13.5">
      <c r="A9" s="163" t="s">
        <v>177</v>
      </c>
      <c r="B9" s="164">
        <v>73</v>
      </c>
      <c r="C9" s="164">
        <v>78</v>
      </c>
      <c r="D9" s="164">
        <v>76</v>
      </c>
      <c r="E9" s="164">
        <v>80</v>
      </c>
      <c r="F9" s="164">
        <v>82</v>
      </c>
      <c r="G9" s="164">
        <v>86</v>
      </c>
      <c r="H9" s="164">
        <v>87</v>
      </c>
      <c r="I9" s="164">
        <v>89</v>
      </c>
      <c r="J9" s="164">
        <v>91</v>
      </c>
      <c r="K9" s="164">
        <v>92</v>
      </c>
      <c r="L9" s="164">
        <v>93</v>
      </c>
      <c r="GX9" s="162">
        <f t="shared" si="0"/>
        <v>927</v>
      </c>
    </row>
    <row r="10" spans="1:206" ht="12.75">
      <c r="A10" s="118" t="s">
        <v>170</v>
      </c>
      <c r="B10" s="119">
        <v>35</v>
      </c>
      <c r="C10" s="119">
        <v>39</v>
      </c>
      <c r="D10" s="119">
        <v>44</v>
      </c>
      <c r="E10" s="119">
        <v>48</v>
      </c>
      <c r="F10" s="119">
        <v>53</v>
      </c>
      <c r="G10" s="119">
        <v>58</v>
      </c>
      <c r="H10" s="119">
        <v>61</v>
      </c>
      <c r="I10" s="119">
        <v>65</v>
      </c>
      <c r="J10" s="119">
        <v>66</v>
      </c>
      <c r="K10" s="119">
        <v>71</v>
      </c>
      <c r="L10" s="119">
        <v>75</v>
      </c>
      <c r="M10" s="186"/>
      <c r="GX10" s="121">
        <f t="shared" si="0"/>
        <v>615</v>
      </c>
    </row>
    <row r="11" spans="1:206" ht="12.75">
      <c r="A11" s="118" t="s">
        <v>176</v>
      </c>
      <c r="B11" s="119">
        <v>62</v>
      </c>
      <c r="C11" s="119">
        <v>71</v>
      </c>
      <c r="D11" s="119">
        <v>75</v>
      </c>
      <c r="E11" s="119">
        <v>78</v>
      </c>
      <c r="F11" s="119">
        <v>79</v>
      </c>
      <c r="G11" s="119">
        <v>83</v>
      </c>
      <c r="H11" s="119">
        <v>86</v>
      </c>
      <c r="I11" s="119">
        <v>88</v>
      </c>
      <c r="J11" s="119">
        <v>89</v>
      </c>
      <c r="K11" s="119">
        <v>90</v>
      </c>
      <c r="L11" s="119">
        <v>91</v>
      </c>
      <c r="GX11" s="121">
        <f t="shared" si="0"/>
        <v>892</v>
      </c>
    </row>
    <row r="12" spans="1:206" ht="12.75">
      <c r="A12" s="118" t="s">
        <v>167</v>
      </c>
      <c r="B12" s="118"/>
      <c r="C12" s="119">
        <v>39</v>
      </c>
      <c r="D12" s="119">
        <v>55</v>
      </c>
      <c r="E12" s="119">
        <v>63</v>
      </c>
      <c r="F12" s="119">
        <v>67</v>
      </c>
      <c r="G12" s="119">
        <v>72</v>
      </c>
      <c r="H12" s="119">
        <v>74</v>
      </c>
      <c r="I12" s="119">
        <v>78</v>
      </c>
      <c r="J12" s="119">
        <v>78</v>
      </c>
      <c r="K12" s="119">
        <v>80</v>
      </c>
      <c r="L12" s="119">
        <v>81</v>
      </c>
      <c r="GX12" s="121">
        <f t="shared" si="0"/>
        <v>687</v>
      </c>
    </row>
    <row r="13" spans="1:206" s="161" customFormat="1" ht="13.5">
      <c r="A13" s="163" t="s">
        <v>181</v>
      </c>
      <c r="B13" s="164">
        <v>81</v>
      </c>
      <c r="C13" s="164">
        <v>84</v>
      </c>
      <c r="D13" s="164">
        <v>86</v>
      </c>
      <c r="E13" s="164">
        <v>88</v>
      </c>
      <c r="F13" s="164">
        <v>90</v>
      </c>
      <c r="G13" s="164">
        <v>92</v>
      </c>
      <c r="H13" s="164">
        <v>94</v>
      </c>
      <c r="I13" s="164">
        <v>95</v>
      </c>
      <c r="J13" s="164">
        <v>95</v>
      </c>
      <c r="K13" s="164">
        <v>97</v>
      </c>
      <c r="L13" s="187"/>
      <c r="GX13" s="162">
        <f t="shared" si="0"/>
        <v>902</v>
      </c>
    </row>
    <row r="14" spans="1:206" s="161" customFormat="1" ht="13.5">
      <c r="A14" s="163" t="s">
        <v>169</v>
      </c>
      <c r="B14" s="164">
        <v>28</v>
      </c>
      <c r="C14" s="164">
        <v>31</v>
      </c>
      <c r="D14" s="164">
        <v>34</v>
      </c>
      <c r="E14" s="164">
        <v>37</v>
      </c>
      <c r="F14" s="164">
        <v>42</v>
      </c>
      <c r="G14" s="164">
        <v>48</v>
      </c>
      <c r="H14" s="164">
        <v>51</v>
      </c>
      <c r="I14" s="164">
        <v>53</v>
      </c>
      <c r="J14" s="164">
        <v>56</v>
      </c>
      <c r="K14" s="164">
        <v>59</v>
      </c>
      <c r="L14" s="164">
        <v>63</v>
      </c>
      <c r="GX14" s="162">
        <f t="shared" si="0"/>
        <v>502</v>
      </c>
    </row>
    <row r="15" spans="1:206" ht="12.75">
      <c r="A15" s="118" t="s">
        <v>179</v>
      </c>
      <c r="B15" s="119">
        <v>74</v>
      </c>
      <c r="C15" s="119">
        <v>77</v>
      </c>
      <c r="D15" s="119">
        <v>81</v>
      </c>
      <c r="E15" s="119">
        <v>86</v>
      </c>
      <c r="F15" s="119">
        <v>88</v>
      </c>
      <c r="G15" s="119">
        <v>90</v>
      </c>
      <c r="H15" s="119">
        <v>91</v>
      </c>
      <c r="I15" s="119">
        <v>93</v>
      </c>
      <c r="J15" s="119">
        <v>93</v>
      </c>
      <c r="K15" s="119">
        <v>95</v>
      </c>
      <c r="L15" s="119">
        <v>96</v>
      </c>
      <c r="GX15" s="121">
        <f t="shared" si="0"/>
        <v>964</v>
      </c>
    </row>
    <row r="16" spans="1:206" ht="12.75">
      <c r="A16" s="118" t="s">
        <v>180</v>
      </c>
      <c r="B16" s="119">
        <v>74</v>
      </c>
      <c r="C16" s="119">
        <v>76</v>
      </c>
      <c r="D16" s="119">
        <v>81</v>
      </c>
      <c r="E16" s="119">
        <v>83</v>
      </c>
      <c r="F16" s="119">
        <v>86</v>
      </c>
      <c r="G16" s="119">
        <v>88</v>
      </c>
      <c r="H16" s="119">
        <v>90</v>
      </c>
      <c r="I16" s="119">
        <v>91</v>
      </c>
      <c r="J16" s="119">
        <v>92</v>
      </c>
      <c r="K16" s="119">
        <v>91</v>
      </c>
      <c r="L16" s="119">
        <v>91</v>
      </c>
      <c r="GX16" s="121">
        <f t="shared" si="0"/>
        <v>943</v>
      </c>
    </row>
    <row r="17" spans="1:206" ht="12.75">
      <c r="A17" s="118" t="s">
        <v>168</v>
      </c>
      <c r="B17" s="119">
        <v>28</v>
      </c>
      <c r="C17" s="119">
        <v>31</v>
      </c>
      <c r="D17" s="119">
        <v>35</v>
      </c>
      <c r="E17" s="119">
        <v>38</v>
      </c>
      <c r="F17" s="119">
        <v>42</v>
      </c>
      <c r="G17" s="119">
        <v>47</v>
      </c>
      <c r="H17" s="119">
        <v>51</v>
      </c>
      <c r="I17" s="119">
        <v>56</v>
      </c>
      <c r="J17" s="119">
        <v>58</v>
      </c>
      <c r="K17" s="119">
        <v>61</v>
      </c>
      <c r="L17" s="119">
        <v>65</v>
      </c>
      <c r="GX17" s="121">
        <f t="shared" si="0"/>
        <v>512</v>
      </c>
    </row>
    <row r="18" spans="1:206" ht="12.75">
      <c r="A18" s="118" t="s">
        <v>182</v>
      </c>
      <c r="B18" s="119">
        <v>26</v>
      </c>
      <c r="C18" s="119">
        <v>36</v>
      </c>
      <c r="D18" s="119">
        <v>42</v>
      </c>
      <c r="E18" s="119">
        <v>51</v>
      </c>
      <c r="F18" s="119">
        <v>54</v>
      </c>
      <c r="G18" s="119">
        <v>58</v>
      </c>
      <c r="H18" s="119">
        <v>63</v>
      </c>
      <c r="I18" s="119">
        <v>66</v>
      </c>
      <c r="J18" s="119">
        <v>70</v>
      </c>
      <c r="K18" s="119">
        <v>76</v>
      </c>
      <c r="L18" s="119">
        <v>77</v>
      </c>
      <c r="GX18" s="121">
        <f t="shared" si="0"/>
        <v>619</v>
      </c>
    </row>
    <row r="19" spans="1:206" ht="12.75">
      <c r="A19" s="118" t="s">
        <v>175</v>
      </c>
      <c r="B19" s="119">
        <v>54</v>
      </c>
      <c r="C19" s="119">
        <v>57</v>
      </c>
      <c r="D19" s="119">
        <v>65</v>
      </c>
      <c r="E19" s="119">
        <v>70</v>
      </c>
      <c r="F19" s="119">
        <v>76</v>
      </c>
      <c r="G19" s="119">
        <v>80</v>
      </c>
      <c r="H19" s="119">
        <v>81</v>
      </c>
      <c r="I19" s="119">
        <v>84</v>
      </c>
      <c r="J19" s="119">
        <v>87</v>
      </c>
      <c r="K19" s="119">
        <v>89</v>
      </c>
      <c r="L19" s="119">
        <v>90</v>
      </c>
      <c r="GX19" s="121">
        <f t="shared" si="0"/>
        <v>833</v>
      </c>
    </row>
    <row r="20" spans="1:206" ht="12.75">
      <c r="A20" s="118" t="s">
        <v>178</v>
      </c>
      <c r="B20" s="119">
        <v>76</v>
      </c>
      <c r="C20" s="119">
        <v>80</v>
      </c>
      <c r="D20" s="119">
        <v>75</v>
      </c>
      <c r="E20" s="119">
        <v>83</v>
      </c>
      <c r="F20" s="119">
        <v>86</v>
      </c>
      <c r="G20" s="119">
        <v>88</v>
      </c>
      <c r="H20" s="119">
        <v>91</v>
      </c>
      <c r="I20" s="119">
        <v>91</v>
      </c>
      <c r="J20" s="119">
        <v>92</v>
      </c>
      <c r="K20" s="119">
        <v>91</v>
      </c>
      <c r="L20" s="119">
        <v>89</v>
      </c>
      <c r="GX20" s="121">
        <f t="shared" si="0"/>
        <v>942</v>
      </c>
    </row>
    <row r="21" spans="1:206" s="161" customFormat="1" ht="13.5">
      <c r="A21" s="163" t="s">
        <v>186</v>
      </c>
      <c r="B21" s="164">
        <v>68</v>
      </c>
      <c r="C21" s="164">
        <v>72</v>
      </c>
      <c r="D21" s="164">
        <v>76</v>
      </c>
      <c r="E21" s="164">
        <v>77</v>
      </c>
      <c r="F21" s="164">
        <v>80</v>
      </c>
      <c r="G21" s="164">
        <v>82</v>
      </c>
      <c r="H21" s="164">
        <v>84</v>
      </c>
      <c r="I21" s="164">
        <v>85</v>
      </c>
      <c r="J21" s="164">
        <v>85</v>
      </c>
      <c r="K21" s="164">
        <v>86</v>
      </c>
      <c r="L21" s="164">
        <v>87</v>
      </c>
      <c r="GX21" s="162">
        <f t="shared" si="0"/>
        <v>882</v>
      </c>
    </row>
    <row r="22" spans="1:206" s="161" customFormat="1" ht="14.25" thickBot="1">
      <c r="A22" s="165" t="s">
        <v>171</v>
      </c>
      <c r="B22" s="165"/>
      <c r="C22" s="165"/>
      <c r="D22" s="166">
        <v>51</v>
      </c>
      <c r="E22" s="166">
        <v>56</v>
      </c>
      <c r="F22" s="166">
        <v>61</v>
      </c>
      <c r="G22" s="166">
        <v>65</v>
      </c>
      <c r="H22" s="166">
        <v>67</v>
      </c>
      <c r="I22" s="166">
        <v>70</v>
      </c>
      <c r="J22" s="166">
        <v>72</v>
      </c>
      <c r="K22" s="166">
        <v>75</v>
      </c>
      <c r="L22" s="166">
        <v>76</v>
      </c>
      <c r="GX22" s="162">
        <f t="shared" si="0"/>
        <v>593</v>
      </c>
    </row>
    <row r="23" ht="13.5" thickTop="1"/>
    <row r="24" spans="1:12" ht="12.75">
      <c r="A24" s="5" t="s">
        <v>187</v>
      </c>
      <c r="L24" s="14" t="s">
        <v>248</v>
      </c>
    </row>
    <row r="25" spans="1:11" ht="12.75">
      <c r="A25" s="118"/>
      <c r="B25" s="119"/>
      <c r="C25" s="119"/>
      <c r="D25" s="119"/>
      <c r="E25" s="119"/>
      <c r="F25" s="119"/>
      <c r="G25" s="119"/>
      <c r="H25" s="119"/>
      <c r="I25" s="119"/>
      <c r="J25" s="119"/>
      <c r="K25" s="119"/>
    </row>
    <row r="26" spans="1:11" ht="12.75">
      <c r="A26" s="118"/>
      <c r="B26" s="118"/>
      <c r="C26" s="118"/>
      <c r="D26" s="119"/>
      <c r="E26" s="119"/>
      <c r="F26" s="119"/>
      <c r="G26" s="119"/>
      <c r="H26" s="119"/>
      <c r="I26" s="119"/>
      <c r="J26" s="119"/>
      <c r="K26" s="119"/>
    </row>
    <row r="27" spans="1:11" ht="12.75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</row>
    <row r="28" spans="1:11" ht="12.75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19"/>
    </row>
    <row r="29" spans="1:11" ht="12.75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</row>
    <row r="30" spans="1:11" ht="12.75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</row>
    <row r="31" spans="1:11" ht="12.75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</row>
    <row r="32" spans="1:11" ht="12.75">
      <c r="A32" s="118"/>
      <c r="B32" s="119"/>
      <c r="C32" s="119"/>
      <c r="D32" s="119"/>
      <c r="E32" s="119"/>
      <c r="F32" s="119"/>
      <c r="G32" s="119"/>
      <c r="H32" s="119"/>
      <c r="I32" s="119"/>
      <c r="J32" s="119"/>
      <c r="K32" s="119"/>
    </row>
    <row r="33" spans="1:11" ht="12.7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</row>
    <row r="34" spans="1:11" ht="12.7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</row>
    <row r="35" spans="1:11" ht="12.7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</row>
    <row r="36" spans="1:11" ht="12.75">
      <c r="A36" s="118"/>
      <c r="B36" s="118"/>
      <c r="C36" s="119"/>
      <c r="D36" s="119"/>
      <c r="E36" s="119"/>
      <c r="F36" s="119"/>
      <c r="G36" s="119"/>
      <c r="H36" s="119"/>
      <c r="I36" s="119"/>
      <c r="J36" s="119"/>
      <c r="K36" s="119"/>
    </row>
    <row r="37" spans="1:11" ht="12.75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</row>
    <row r="38" spans="1:11" ht="12.75">
      <c r="A38" s="118"/>
      <c r="B38" s="118"/>
      <c r="C38" s="119"/>
      <c r="D38" s="119"/>
      <c r="E38" s="119"/>
      <c r="F38" s="119"/>
      <c r="G38" s="119"/>
      <c r="H38" s="119"/>
      <c r="I38" s="119"/>
      <c r="J38" s="119"/>
      <c r="K38" s="119"/>
    </row>
    <row r="39" spans="1:11" ht="12.75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</row>
    <row r="40" spans="1:11" ht="12.75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</row>
    <row r="41" spans="1:11" ht="12.75">
      <c r="A41" s="118"/>
      <c r="B41" s="118"/>
      <c r="C41" s="119"/>
      <c r="D41" s="118"/>
      <c r="E41" s="119"/>
      <c r="F41" s="119"/>
      <c r="G41" s="119"/>
      <c r="H41" s="118"/>
      <c r="I41" s="119"/>
      <c r="J41" s="118"/>
      <c r="K41" s="118"/>
    </row>
    <row r="42" spans="1:11" ht="12.75">
      <c r="A42" s="118"/>
      <c r="B42" s="118"/>
      <c r="C42" s="118"/>
      <c r="D42" s="119"/>
      <c r="E42" s="118"/>
      <c r="F42" s="119"/>
      <c r="G42" s="118"/>
      <c r="H42" s="118"/>
      <c r="I42" s="118"/>
      <c r="J42" s="118"/>
      <c r="K42" s="118"/>
    </row>
    <row r="43" spans="1:11" ht="12.75">
      <c r="A43" s="118"/>
      <c r="B43" s="119"/>
      <c r="C43" s="118"/>
      <c r="D43" s="119"/>
      <c r="E43" s="119"/>
      <c r="F43" s="119"/>
      <c r="G43" s="119"/>
      <c r="H43" s="118"/>
      <c r="I43" s="119"/>
      <c r="J43" s="119"/>
      <c r="K43" s="118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14" t="s">
        <v>248</v>
      </c>
    </row>
  </sheetData>
  <sheetProtection/>
  <hyperlinks>
    <hyperlink ref="A1" location="Titres!A1" display="page des titres"/>
  </hyperlinks>
  <printOptions/>
  <pageMargins left="0" right="0" top="0" bottom="0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62"/>
  <sheetViews>
    <sheetView zoomScalePageLayoutView="0" workbookViewId="0" topLeftCell="A1">
      <selection activeCell="A1" sqref="A1"/>
    </sheetView>
  </sheetViews>
  <sheetFormatPr defaultColWidth="11.50390625" defaultRowHeight="12.75" customHeight="1"/>
  <cols>
    <col min="1" max="1" width="21.875" style="2" customWidth="1"/>
    <col min="2" max="2" width="16.625" style="2" customWidth="1"/>
    <col min="3" max="3" width="18.375" style="2" customWidth="1"/>
    <col min="4" max="5" width="14.375" style="2" customWidth="1"/>
    <col min="6" max="6" width="15.875" style="2" customWidth="1"/>
    <col min="7" max="16384" width="11.50390625" style="2" customWidth="1"/>
  </cols>
  <sheetData>
    <row r="1" ht="12.75" customHeight="1">
      <c r="A1" s="27" t="s">
        <v>43</v>
      </c>
    </row>
    <row r="2" ht="12.75" customHeight="1">
      <c r="A2" s="1" t="s">
        <v>255</v>
      </c>
    </row>
    <row r="3" ht="12.75" customHeight="1">
      <c r="A3" s="2" t="s">
        <v>52</v>
      </c>
    </row>
    <row r="5" spans="1:6" s="14" customFormat="1" ht="24.75" customHeight="1">
      <c r="A5" s="48"/>
      <c r="B5" s="198" t="s">
        <v>53</v>
      </c>
      <c r="C5" s="199"/>
      <c r="D5" s="198" t="s">
        <v>53</v>
      </c>
      <c r="E5" s="200"/>
      <c r="F5" s="74"/>
    </row>
    <row r="6" spans="1:6" ht="45" customHeight="1">
      <c r="A6" s="46"/>
      <c r="B6" s="29" t="s">
        <v>55</v>
      </c>
      <c r="C6" s="29" t="s">
        <v>56</v>
      </c>
      <c r="D6" s="29" t="s">
        <v>87</v>
      </c>
      <c r="E6" s="29" t="s">
        <v>88</v>
      </c>
      <c r="F6" s="47" t="s">
        <v>83</v>
      </c>
    </row>
    <row r="7" spans="1:6" ht="12.75" customHeight="1">
      <c r="A7" s="44" t="s">
        <v>1</v>
      </c>
      <c r="B7" s="38">
        <v>3.113931523022432</v>
      </c>
      <c r="C7" s="38">
        <v>11.089899340506769</v>
      </c>
      <c r="D7" s="38"/>
      <c r="E7" s="38"/>
      <c r="F7" s="7">
        <f>C7-B7</f>
        <v>7.975967817484337</v>
      </c>
    </row>
    <row r="8" spans="1:6" ht="12.75" customHeight="1">
      <c r="A8" s="44" t="s">
        <v>2</v>
      </c>
      <c r="B8" s="38">
        <v>4.938751701341629</v>
      </c>
      <c r="C8" s="38">
        <v>15.782873522035112</v>
      </c>
      <c r="D8" s="38"/>
      <c r="E8" s="38"/>
      <c r="F8" s="7">
        <f aca="true" t="shared" si="0" ref="F8:F36">C8-B8</f>
        <v>10.844121820693484</v>
      </c>
    </row>
    <row r="9" spans="1:6" ht="12.75" customHeight="1">
      <c r="A9" s="44" t="s">
        <v>3</v>
      </c>
      <c r="B9" s="38">
        <v>7.116046293400062</v>
      </c>
      <c r="C9" s="38">
        <v>18.94511994742031</v>
      </c>
      <c r="D9" s="38"/>
      <c r="E9" s="38"/>
      <c r="F9" s="7">
        <f t="shared" si="0"/>
        <v>11.829073654020247</v>
      </c>
    </row>
    <row r="10" spans="1:7" ht="12.75" customHeight="1">
      <c r="A10" s="44" t="s">
        <v>4</v>
      </c>
      <c r="B10" s="38">
        <v>9.843557743012832</v>
      </c>
      <c r="C10" s="38">
        <v>26.399408830593018</v>
      </c>
      <c r="D10" s="38"/>
      <c r="E10" s="38"/>
      <c r="F10" s="7">
        <f t="shared" si="0"/>
        <v>16.555851087580187</v>
      </c>
      <c r="G10" s="13"/>
    </row>
    <row r="11" spans="1:6" ht="12.75" customHeight="1">
      <c r="A11" s="44" t="s">
        <v>5</v>
      </c>
      <c r="B11" s="38">
        <v>11.807137433561124</v>
      </c>
      <c r="C11" s="38">
        <v>27.15661230104146</v>
      </c>
      <c r="D11" s="38"/>
      <c r="E11" s="38"/>
      <c r="F11" s="7">
        <f t="shared" si="0"/>
        <v>15.349474867480335</v>
      </c>
    </row>
    <row r="12" spans="1:6" ht="12.75" customHeight="1">
      <c r="A12" s="44" t="s">
        <v>6</v>
      </c>
      <c r="B12" s="38">
        <v>17.18187274909964</v>
      </c>
      <c r="C12" s="38">
        <v>35.85490621609053</v>
      </c>
      <c r="D12" s="38"/>
      <c r="E12" s="38"/>
      <c r="F12" s="7">
        <f t="shared" si="0"/>
        <v>18.673033466990887</v>
      </c>
    </row>
    <row r="13" spans="1:6" ht="12.75" customHeight="1">
      <c r="A13" s="44" t="s">
        <v>7</v>
      </c>
      <c r="B13" s="38">
        <v>22.311139564660692</v>
      </c>
      <c r="C13" s="38">
        <v>43.28112118713933</v>
      </c>
      <c r="D13" s="38"/>
      <c r="E13" s="38"/>
      <c r="F13" s="7">
        <f t="shared" si="0"/>
        <v>20.969981622478635</v>
      </c>
    </row>
    <row r="14" spans="1:6" ht="12.75" customHeight="1">
      <c r="A14" s="44" t="s">
        <v>8</v>
      </c>
      <c r="B14" s="38">
        <v>27.259380097879284</v>
      </c>
      <c r="C14" s="38">
        <v>47.89111073769114</v>
      </c>
      <c r="D14" s="38"/>
      <c r="E14" s="38"/>
      <c r="F14" s="7">
        <f t="shared" si="0"/>
        <v>20.63173063981186</v>
      </c>
    </row>
    <row r="15" spans="1:6" ht="12.75" customHeight="1">
      <c r="A15" s="44" t="s">
        <v>9</v>
      </c>
      <c r="B15" s="38">
        <v>29.20973657885962</v>
      </c>
      <c r="C15" s="38">
        <v>50.12879958784132</v>
      </c>
      <c r="D15" s="38"/>
      <c r="E15" s="38"/>
      <c r="F15" s="7">
        <f t="shared" si="0"/>
        <v>20.919063008981702</v>
      </c>
    </row>
    <row r="16" spans="1:6" ht="12.75" customHeight="1">
      <c r="A16" s="44" t="s">
        <v>10</v>
      </c>
      <c r="B16" s="38">
        <v>32.64790156750379</v>
      </c>
      <c r="C16" s="38">
        <v>52.04932268148663</v>
      </c>
      <c r="D16" s="38"/>
      <c r="E16" s="38"/>
      <c r="F16" s="7">
        <f t="shared" si="0"/>
        <v>19.401421113982842</v>
      </c>
    </row>
    <row r="17" spans="1:6" ht="12.75" customHeight="1">
      <c r="A17" s="44" t="s">
        <v>11</v>
      </c>
      <c r="B17" s="38">
        <v>34.97391304347826</v>
      </c>
      <c r="C17" s="38">
        <v>55.62724014336917</v>
      </c>
      <c r="D17" s="38"/>
      <c r="E17" s="38"/>
      <c r="F17" s="7">
        <f t="shared" si="0"/>
        <v>20.65332709989091</v>
      </c>
    </row>
    <row r="18" spans="1:6" ht="12.75" customHeight="1">
      <c r="A18" s="44" t="s">
        <v>12</v>
      </c>
      <c r="B18" s="38">
        <v>36.27840457651359</v>
      </c>
      <c r="C18" s="38">
        <v>59.20104780615586</v>
      </c>
      <c r="D18" s="38"/>
      <c r="E18" s="38"/>
      <c r="F18" s="7">
        <f t="shared" si="0"/>
        <v>22.922643229642276</v>
      </c>
    </row>
    <row r="19" spans="1:6" ht="12" customHeight="1">
      <c r="A19" s="44" t="s">
        <v>0</v>
      </c>
      <c r="B19" s="23">
        <v>39.5</v>
      </c>
      <c r="C19" s="23">
        <v>59.9</v>
      </c>
      <c r="D19" s="23"/>
      <c r="E19" s="23"/>
      <c r="F19" s="7">
        <f t="shared" si="0"/>
        <v>20.4</v>
      </c>
    </row>
    <row r="20" spans="1:6" ht="12" customHeight="1">
      <c r="A20" s="44" t="s">
        <v>13</v>
      </c>
      <c r="B20" s="23">
        <v>41.1</v>
      </c>
      <c r="C20" s="23">
        <v>61.6</v>
      </c>
      <c r="D20" s="23"/>
      <c r="E20" s="23"/>
      <c r="F20" s="7">
        <f t="shared" si="0"/>
        <v>20.5</v>
      </c>
    </row>
    <row r="21" spans="1:6" ht="12" customHeight="1">
      <c r="A21" s="44" t="s">
        <v>41</v>
      </c>
      <c r="B21" s="23">
        <v>45.7</v>
      </c>
      <c r="C21" s="23">
        <v>63.4</v>
      </c>
      <c r="D21" s="23"/>
      <c r="E21" s="23"/>
      <c r="F21" s="7">
        <f t="shared" si="0"/>
        <v>17.699999999999996</v>
      </c>
    </row>
    <row r="22" spans="1:6" ht="12" customHeight="1">
      <c r="A22" s="44" t="s">
        <v>44</v>
      </c>
      <c r="B22" s="23">
        <v>47.2</v>
      </c>
      <c r="C22" s="23">
        <v>64.4</v>
      </c>
      <c r="D22" s="23"/>
      <c r="E22" s="23"/>
      <c r="F22" s="7">
        <f t="shared" si="0"/>
        <v>17.200000000000003</v>
      </c>
    </row>
    <row r="23" spans="1:6" ht="12" customHeight="1">
      <c r="A23" s="44" t="s">
        <v>45</v>
      </c>
      <c r="B23" s="23">
        <v>48.9</v>
      </c>
      <c r="C23" s="23">
        <v>66.2</v>
      </c>
      <c r="D23" s="23"/>
      <c r="E23" s="23"/>
      <c r="F23" s="7">
        <f t="shared" si="0"/>
        <v>17.300000000000004</v>
      </c>
    </row>
    <row r="24" spans="1:6" ht="12" customHeight="1">
      <c r="A24" s="44" t="s">
        <v>46</v>
      </c>
      <c r="B24" s="23">
        <v>52.2</v>
      </c>
      <c r="C24" s="23">
        <v>69.4</v>
      </c>
      <c r="D24" s="23"/>
      <c r="E24" s="23"/>
      <c r="F24" s="7">
        <f t="shared" si="0"/>
        <v>17.200000000000003</v>
      </c>
    </row>
    <row r="25" spans="1:6" ht="12" customHeight="1">
      <c r="A25" s="44" t="s">
        <v>47</v>
      </c>
      <c r="B25" s="23">
        <v>55.7</v>
      </c>
      <c r="C25" s="23">
        <v>72.7</v>
      </c>
      <c r="D25" s="23"/>
      <c r="E25" s="23"/>
      <c r="F25" s="7">
        <f t="shared" si="0"/>
        <v>17</v>
      </c>
    </row>
    <row r="26" spans="1:6" s="5" customFormat="1" ht="12.75" customHeight="1">
      <c r="A26" s="44" t="s">
        <v>49</v>
      </c>
      <c r="B26" s="21">
        <v>57.4</v>
      </c>
      <c r="C26" s="21">
        <v>74.1</v>
      </c>
      <c r="D26" s="21"/>
      <c r="E26" s="21"/>
      <c r="F26" s="7">
        <f t="shared" si="0"/>
        <v>16.699999999999996</v>
      </c>
    </row>
    <row r="27" spans="1:6" s="5" customFormat="1" ht="12.75" customHeight="1">
      <c r="A27" s="44" t="s">
        <v>50</v>
      </c>
      <c r="B27" s="21">
        <v>59.7</v>
      </c>
      <c r="C27" s="21">
        <v>75.3</v>
      </c>
      <c r="D27" s="21"/>
      <c r="E27" s="21"/>
      <c r="F27" s="7">
        <f t="shared" si="0"/>
        <v>15.599999999999994</v>
      </c>
    </row>
    <row r="28" spans="1:6" s="5" customFormat="1" ht="12.75" customHeight="1">
      <c r="A28" s="44" t="s">
        <v>51</v>
      </c>
      <c r="B28" s="21">
        <v>60.7</v>
      </c>
      <c r="C28" s="21">
        <v>75.7</v>
      </c>
      <c r="D28" s="21"/>
      <c r="E28" s="21"/>
      <c r="F28" s="7">
        <f t="shared" si="0"/>
        <v>15</v>
      </c>
    </row>
    <row r="29" spans="1:6" s="5" customFormat="1" ht="12.75" customHeight="1">
      <c r="A29" s="44" t="s">
        <v>60</v>
      </c>
      <c r="B29" s="21">
        <v>63.5</v>
      </c>
      <c r="C29" s="21">
        <v>78.7</v>
      </c>
      <c r="D29" s="21"/>
      <c r="E29" s="21"/>
      <c r="F29" s="7">
        <f t="shared" si="0"/>
        <v>15.200000000000003</v>
      </c>
    </row>
    <row r="30" spans="1:15" s="5" customFormat="1" ht="12.75" customHeight="1">
      <c r="A30" s="44" t="s">
        <v>73</v>
      </c>
      <c r="B30" s="21">
        <v>64.3</v>
      </c>
      <c r="C30" s="21">
        <v>79.5</v>
      </c>
      <c r="D30" s="21"/>
      <c r="E30" s="21"/>
      <c r="F30" s="7">
        <f t="shared" si="0"/>
        <v>15.200000000000003</v>
      </c>
      <c r="G30" s="2"/>
      <c r="O30" s="14"/>
    </row>
    <row r="31" spans="1:6" s="5" customFormat="1" ht="12.75" customHeight="1">
      <c r="A31" s="44" t="s">
        <v>74</v>
      </c>
      <c r="B31" s="21">
        <v>66.7</v>
      </c>
      <c r="C31" s="21">
        <v>80</v>
      </c>
      <c r="D31" s="21"/>
      <c r="E31" s="21"/>
      <c r="F31" s="7">
        <f t="shared" si="0"/>
        <v>13.299999999999997</v>
      </c>
    </row>
    <row r="32" spans="1:6" s="5" customFormat="1" ht="12.75" customHeight="1">
      <c r="A32" s="44" t="s">
        <v>76</v>
      </c>
      <c r="B32" s="21">
        <v>67.2</v>
      </c>
      <c r="C32" s="21">
        <v>82</v>
      </c>
      <c r="D32" s="21"/>
      <c r="E32" s="21"/>
      <c r="F32" s="7">
        <f t="shared" si="0"/>
        <v>14.799999999999997</v>
      </c>
    </row>
    <row r="33" spans="1:6" s="5" customFormat="1" ht="12.75" customHeight="1">
      <c r="A33" s="71" t="s">
        <v>77</v>
      </c>
      <c r="B33" s="21">
        <v>71</v>
      </c>
      <c r="C33" s="21">
        <v>84</v>
      </c>
      <c r="D33" s="21"/>
      <c r="E33" s="21"/>
      <c r="F33" s="7">
        <f t="shared" si="0"/>
        <v>13</v>
      </c>
    </row>
    <row r="34" spans="1:6" s="5" customFormat="1" ht="12.75" customHeight="1">
      <c r="A34" s="44" t="s">
        <v>78</v>
      </c>
      <c r="B34" s="21">
        <v>71.7</v>
      </c>
      <c r="C34" s="21">
        <v>83.6</v>
      </c>
      <c r="D34" s="21"/>
      <c r="E34" s="21"/>
      <c r="F34" s="7">
        <f t="shared" si="0"/>
        <v>11.899999999999991</v>
      </c>
    </row>
    <row r="35" spans="1:16" s="5" customFormat="1" ht="12.75" customHeight="1">
      <c r="A35" s="44" t="s">
        <v>79</v>
      </c>
      <c r="B35" s="21">
        <v>73.1</v>
      </c>
      <c r="C35" s="21">
        <v>84.2</v>
      </c>
      <c r="D35" s="21"/>
      <c r="E35" s="21"/>
      <c r="F35" s="7">
        <f t="shared" si="0"/>
        <v>11.100000000000009</v>
      </c>
      <c r="G35" s="2" t="s">
        <v>57</v>
      </c>
      <c r="P35" s="14" t="s">
        <v>248</v>
      </c>
    </row>
    <row r="36" spans="1:7" s="5" customFormat="1" ht="12.75" customHeight="1">
      <c r="A36" s="72" t="s">
        <v>81</v>
      </c>
      <c r="B36" s="73">
        <v>73.7</v>
      </c>
      <c r="C36" s="73">
        <v>85.1</v>
      </c>
      <c r="D36" s="73"/>
      <c r="E36" s="73"/>
      <c r="F36" s="7">
        <f t="shared" si="0"/>
        <v>11.399999999999991</v>
      </c>
      <c r="G36" s="4"/>
    </row>
    <row r="37" spans="1:7" s="5" customFormat="1" ht="12.75" customHeight="1">
      <c r="A37" s="89" t="s">
        <v>128</v>
      </c>
      <c r="B37" s="90"/>
      <c r="C37" s="90"/>
      <c r="D37" s="90">
        <v>72.3</v>
      </c>
      <c r="E37" s="90">
        <v>84.2</v>
      </c>
      <c r="F37" s="91">
        <f aca="true" t="shared" si="1" ref="F37:F44">E37-D37</f>
        <v>11.900000000000006</v>
      </c>
      <c r="G37" s="4"/>
    </row>
    <row r="38" spans="1:7" s="5" customFormat="1" ht="12.75" customHeight="1">
      <c r="A38" s="44" t="s">
        <v>135</v>
      </c>
      <c r="B38" s="21"/>
      <c r="C38" s="21"/>
      <c r="D38" s="21">
        <v>73.9</v>
      </c>
      <c r="E38" s="21">
        <v>84.3</v>
      </c>
      <c r="F38" s="32">
        <f t="shared" si="1"/>
        <v>10.399999999999991</v>
      </c>
      <c r="G38" s="4"/>
    </row>
    <row r="39" spans="1:7" s="5" customFormat="1" ht="12.75" customHeight="1">
      <c r="A39" s="44" t="s">
        <v>147</v>
      </c>
      <c r="B39" s="21"/>
      <c r="C39" s="21"/>
      <c r="D39" s="21">
        <v>75.7</v>
      </c>
      <c r="E39" s="21">
        <v>86.8</v>
      </c>
      <c r="F39" s="32">
        <f t="shared" si="1"/>
        <v>11.099999999999994</v>
      </c>
      <c r="G39" s="4"/>
    </row>
    <row r="40" spans="1:7" s="5" customFormat="1" ht="12.75" customHeight="1">
      <c r="A40" s="44" t="s">
        <v>153</v>
      </c>
      <c r="B40" s="21"/>
      <c r="C40" s="21"/>
      <c r="D40" s="21">
        <v>75.7</v>
      </c>
      <c r="E40" s="21">
        <v>86.8</v>
      </c>
      <c r="F40" s="32">
        <f t="shared" si="1"/>
        <v>11.099999999999994</v>
      </c>
      <c r="G40" s="4"/>
    </row>
    <row r="41" spans="1:7" s="5" customFormat="1" ht="12.75" customHeight="1">
      <c r="A41" s="44" t="s">
        <v>184</v>
      </c>
      <c r="B41" s="21"/>
      <c r="C41" s="21"/>
      <c r="D41" s="21">
        <v>78</v>
      </c>
      <c r="E41" s="21">
        <v>87.2</v>
      </c>
      <c r="F41" s="32">
        <f t="shared" si="1"/>
        <v>9.200000000000003</v>
      </c>
      <c r="G41" s="4"/>
    </row>
    <row r="42" spans="1:7" s="5" customFormat="1" ht="12.75" customHeight="1">
      <c r="A42" s="44" t="s">
        <v>247</v>
      </c>
      <c r="B42" s="21"/>
      <c r="C42" s="21"/>
      <c r="D42" s="21">
        <v>77.8</v>
      </c>
      <c r="E42" s="21">
        <v>87.7</v>
      </c>
      <c r="F42" s="32">
        <f t="shared" si="1"/>
        <v>9.900000000000006</v>
      </c>
      <c r="G42" s="4"/>
    </row>
    <row r="43" spans="1:7" s="5" customFormat="1" ht="12.75" customHeight="1">
      <c r="A43" s="44" t="s">
        <v>249</v>
      </c>
      <c r="B43" s="21"/>
      <c r="C43" s="21"/>
      <c r="D43" s="21">
        <v>79.5</v>
      </c>
      <c r="E43" s="21">
        <v>87.4</v>
      </c>
      <c r="F43" s="32">
        <f t="shared" si="1"/>
        <v>7.900000000000006</v>
      </c>
      <c r="G43" s="4"/>
    </row>
    <row r="44" spans="1:7" s="5" customFormat="1" ht="12.75" customHeight="1" thickBot="1">
      <c r="A44" s="190" t="s">
        <v>254</v>
      </c>
      <c r="B44" s="191"/>
      <c r="C44" s="191"/>
      <c r="D44" s="191">
        <v>80.7</v>
      </c>
      <c r="E44" s="191">
        <v>88.3</v>
      </c>
      <c r="F44" s="192">
        <f t="shared" si="1"/>
        <v>7.599999999999994</v>
      </c>
      <c r="G44" s="4"/>
    </row>
    <row r="45" spans="1:6" ht="12.75" customHeight="1" thickTop="1">
      <c r="A45" s="2" t="s">
        <v>57</v>
      </c>
      <c r="C45" s="14"/>
      <c r="D45" s="14"/>
      <c r="F45" s="14" t="s">
        <v>248</v>
      </c>
    </row>
    <row r="46" spans="3:5" ht="12.75" customHeight="1">
      <c r="C46" s="14"/>
      <c r="D46" s="14"/>
      <c r="E46" s="14"/>
    </row>
    <row r="47" ht="12.75" customHeight="1">
      <c r="A47" s="19" t="s">
        <v>131</v>
      </c>
    </row>
    <row r="49" ht="12.75" customHeight="1">
      <c r="B49" s="7"/>
    </row>
    <row r="62" ht="12.75" customHeight="1">
      <c r="F62" s="14"/>
    </row>
  </sheetData>
  <sheetProtection/>
  <mergeCells count="2">
    <mergeCell ref="B5:C5"/>
    <mergeCell ref="D5:E5"/>
  </mergeCells>
  <hyperlinks>
    <hyperlink ref="A1" location="Titres!A1" display="page des titres"/>
  </hyperlinks>
  <printOptions/>
  <pageMargins left="0" right="0" top="0" bottom="0" header="0.5118110236220472" footer="0.5118110236220472"/>
  <pageSetup fitToHeight="1" fitToWidth="1"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76"/>
  <sheetViews>
    <sheetView zoomScalePageLayoutView="0" workbookViewId="0" topLeftCell="A1">
      <selection activeCell="A1" sqref="A1"/>
    </sheetView>
  </sheetViews>
  <sheetFormatPr defaultColWidth="11.50390625" defaultRowHeight="12.75" customHeight="1"/>
  <cols>
    <col min="1" max="1" width="18.875" style="2" customWidth="1"/>
    <col min="2" max="9" width="14.875" style="2" customWidth="1"/>
    <col min="10" max="10" width="16.875" style="2" customWidth="1"/>
    <col min="11" max="16384" width="11.50390625" style="2" customWidth="1"/>
  </cols>
  <sheetData>
    <row r="1" ht="12.75" customHeight="1">
      <c r="A1" s="27" t="s">
        <v>43</v>
      </c>
    </row>
    <row r="2" s="12" customFormat="1" ht="12.75" customHeight="1">
      <c r="A2" s="1" t="s">
        <v>256</v>
      </c>
    </row>
    <row r="3" s="12" customFormat="1" ht="12.75" customHeight="1">
      <c r="A3" s="2" t="s">
        <v>52</v>
      </c>
    </row>
    <row r="4" s="12" customFormat="1" ht="12.75" customHeight="1">
      <c r="A4" s="2"/>
    </row>
    <row r="5" spans="1:10" ht="30.75" customHeight="1">
      <c r="A5" s="45"/>
      <c r="B5" s="201" t="s">
        <v>53</v>
      </c>
      <c r="C5" s="201"/>
      <c r="D5" s="201"/>
      <c r="E5" s="201"/>
      <c r="F5" s="201" t="s">
        <v>53</v>
      </c>
      <c r="G5" s="201"/>
      <c r="H5" s="201"/>
      <c r="I5" s="201"/>
      <c r="J5" s="45"/>
    </row>
    <row r="6" spans="1:10" s="3" customFormat="1" ht="63" customHeight="1">
      <c r="A6" s="46"/>
      <c r="B6" s="28" t="s">
        <v>15</v>
      </c>
      <c r="C6" s="28" t="s">
        <v>16</v>
      </c>
      <c r="D6" s="28" t="s">
        <v>18</v>
      </c>
      <c r="E6" s="28" t="s">
        <v>17</v>
      </c>
      <c r="F6" s="28" t="s">
        <v>89</v>
      </c>
      <c r="G6" s="28" t="s">
        <v>90</v>
      </c>
      <c r="H6" s="28" t="s">
        <v>100</v>
      </c>
      <c r="I6" s="28" t="s">
        <v>101</v>
      </c>
      <c r="J6" s="49" t="s">
        <v>75</v>
      </c>
    </row>
    <row r="7" spans="1:10" ht="12.75" customHeight="1">
      <c r="A7" s="44" t="s">
        <v>1</v>
      </c>
      <c r="B7" s="17">
        <v>0.9165460684997588</v>
      </c>
      <c r="C7" s="17">
        <v>4.191224623444663</v>
      </c>
      <c r="D7" s="17">
        <v>16.78146524733876</v>
      </c>
      <c r="E7" s="17">
        <v>23.17429406037001</v>
      </c>
      <c r="F7" s="17"/>
      <c r="G7" s="17"/>
      <c r="H7" s="17"/>
      <c r="I7" s="17"/>
      <c r="J7" s="7">
        <f>E7-B7</f>
        <v>22.25774799187025</v>
      </c>
    </row>
    <row r="8" spans="1:10" ht="12.75" customHeight="1">
      <c r="A8" s="44" t="s">
        <v>2</v>
      </c>
      <c r="B8" s="17">
        <v>1.9065190651906518</v>
      </c>
      <c r="C8" s="17">
        <v>7.152941176470589</v>
      </c>
      <c r="D8" s="17">
        <v>20.3778677462888</v>
      </c>
      <c r="E8" s="17">
        <v>32.239382239382245</v>
      </c>
      <c r="F8" s="17"/>
      <c r="G8" s="17"/>
      <c r="H8" s="17"/>
      <c r="I8" s="17"/>
      <c r="J8" s="7">
        <f aca="true" t="shared" si="0" ref="J8:J36">E8-B8</f>
        <v>30.332863174191594</v>
      </c>
    </row>
    <row r="9" spans="1:10" ht="12.75" customHeight="1">
      <c r="A9" s="44" t="s">
        <v>3</v>
      </c>
      <c r="B9" s="17">
        <v>2.7582748244734203</v>
      </c>
      <c r="C9" s="17">
        <v>9.647961884595023</v>
      </c>
      <c r="D9" s="17">
        <v>25.866188769414578</v>
      </c>
      <c r="E9" s="17">
        <v>35.50239234449761</v>
      </c>
      <c r="F9" s="17"/>
      <c r="G9" s="17"/>
      <c r="H9" s="17"/>
      <c r="I9" s="17"/>
      <c r="J9" s="7">
        <f t="shared" si="0"/>
        <v>32.74411752002419</v>
      </c>
    </row>
    <row r="10" spans="1:10" ht="12.75" customHeight="1">
      <c r="A10" s="44" t="s">
        <v>4</v>
      </c>
      <c r="B10" s="17">
        <v>4.876681614349776</v>
      </c>
      <c r="C10" s="17">
        <v>14.072970960536113</v>
      </c>
      <c r="D10" s="17">
        <v>34.316353887399465</v>
      </c>
      <c r="E10" s="17">
        <v>43.944265809217576</v>
      </c>
      <c r="F10" s="17"/>
      <c r="G10" s="17"/>
      <c r="H10" s="17"/>
      <c r="I10" s="17"/>
      <c r="J10" s="7">
        <f t="shared" si="0"/>
        <v>39.0675841948678</v>
      </c>
    </row>
    <row r="11" spans="1:10" ht="12.75" customHeight="1">
      <c r="A11" s="44" t="s">
        <v>5</v>
      </c>
      <c r="B11" s="17">
        <v>7.61865112406328</v>
      </c>
      <c r="C11" s="17">
        <v>17.672629994984117</v>
      </c>
      <c r="D11" s="17">
        <v>37.010027347310846</v>
      </c>
      <c r="E11" s="17">
        <v>48.35820895522388</v>
      </c>
      <c r="F11" s="17"/>
      <c r="G11" s="17"/>
      <c r="H11" s="17"/>
      <c r="I11" s="17"/>
      <c r="J11" s="7">
        <f t="shared" si="0"/>
        <v>40.739557831160596</v>
      </c>
    </row>
    <row r="12" spans="1:10" ht="12.75" customHeight="1">
      <c r="A12" s="44" t="s">
        <v>6</v>
      </c>
      <c r="B12" s="17">
        <v>12.97259798820673</v>
      </c>
      <c r="C12" s="17">
        <v>24.033942558746737</v>
      </c>
      <c r="D12" s="17">
        <v>46.63428174878557</v>
      </c>
      <c r="E12" s="17">
        <v>59.2469545957918</v>
      </c>
      <c r="F12" s="17"/>
      <c r="G12" s="17"/>
      <c r="H12" s="17"/>
      <c r="I12" s="17"/>
      <c r="J12" s="7">
        <f t="shared" si="0"/>
        <v>46.27435660758507</v>
      </c>
    </row>
    <row r="13" spans="1:10" ht="12.75" customHeight="1">
      <c r="A13" s="44" t="s">
        <v>7</v>
      </c>
      <c r="B13" s="17">
        <v>17.739068610024887</v>
      </c>
      <c r="C13" s="17">
        <v>30.197247055484606</v>
      </c>
      <c r="D13" s="17">
        <v>56.86711210096511</v>
      </c>
      <c r="E13" s="17">
        <v>63.52549889135255</v>
      </c>
      <c r="F13" s="17"/>
      <c r="G13" s="17"/>
      <c r="H13" s="17"/>
      <c r="I13" s="17"/>
      <c r="J13" s="7">
        <f t="shared" si="0"/>
        <v>45.78643028132766</v>
      </c>
    </row>
    <row r="14" spans="1:10" ht="12.75" customHeight="1">
      <c r="A14" s="44" t="s">
        <v>8</v>
      </c>
      <c r="B14" s="17">
        <v>22.005878030859662</v>
      </c>
      <c r="C14" s="17">
        <v>35.030728709394204</v>
      </c>
      <c r="D14" s="17">
        <v>58.36940836940837</v>
      </c>
      <c r="E14" s="17">
        <v>70.82860385925085</v>
      </c>
      <c r="F14" s="17"/>
      <c r="G14" s="17"/>
      <c r="H14" s="17"/>
      <c r="I14" s="17"/>
      <c r="J14" s="7">
        <f t="shared" si="0"/>
        <v>48.822725828391185</v>
      </c>
    </row>
    <row r="15" spans="1:10" ht="12.75" customHeight="1">
      <c r="A15" s="44" t="s">
        <v>9</v>
      </c>
      <c r="B15" s="17">
        <v>19.399624765478425</v>
      </c>
      <c r="C15" s="17">
        <v>38.73303167420815</v>
      </c>
      <c r="D15" s="17">
        <v>62.16417910447761</v>
      </c>
      <c r="E15" s="17">
        <v>71.67567567567568</v>
      </c>
      <c r="F15" s="17"/>
      <c r="G15" s="17"/>
      <c r="H15" s="17"/>
      <c r="I15" s="17"/>
      <c r="J15" s="7">
        <f t="shared" si="0"/>
        <v>52.276050910197256</v>
      </c>
    </row>
    <row r="16" spans="1:10" ht="12.75" customHeight="1">
      <c r="A16" s="44" t="s">
        <v>10</v>
      </c>
      <c r="B16" s="17">
        <v>25.134099616858236</v>
      </c>
      <c r="C16" s="17">
        <v>40.433712703783456</v>
      </c>
      <c r="D16" s="17">
        <v>62.7855563743552</v>
      </c>
      <c r="E16" s="17">
        <v>76.58371040723982</v>
      </c>
      <c r="F16" s="17"/>
      <c r="G16" s="17"/>
      <c r="H16" s="17"/>
      <c r="I16" s="17"/>
      <c r="J16" s="7">
        <f t="shared" si="0"/>
        <v>51.449610790381584</v>
      </c>
    </row>
    <row r="17" spans="1:10" ht="12.75" customHeight="1">
      <c r="A17" s="44" t="s">
        <v>11</v>
      </c>
      <c r="B17" s="17">
        <v>25.369556532161408</v>
      </c>
      <c r="C17" s="17">
        <v>43.988594962775224</v>
      </c>
      <c r="D17" s="17">
        <v>67.54966887417218</v>
      </c>
      <c r="E17" s="17">
        <v>77.37397420867526</v>
      </c>
      <c r="F17" s="17"/>
      <c r="G17" s="17"/>
      <c r="H17" s="17"/>
      <c r="I17" s="17"/>
      <c r="J17" s="7">
        <f t="shared" si="0"/>
        <v>52.00441767651385</v>
      </c>
    </row>
    <row r="18" spans="1:10" ht="12.75" customHeight="1">
      <c r="A18" s="44" t="s">
        <v>12</v>
      </c>
      <c r="B18" s="17">
        <v>28.01000357270454</v>
      </c>
      <c r="C18" s="17">
        <v>46.340400813244266</v>
      </c>
      <c r="D18" s="17">
        <v>68.84798909338787</v>
      </c>
      <c r="E18" s="17">
        <v>79.98065764023211</v>
      </c>
      <c r="F18" s="17"/>
      <c r="G18" s="17"/>
      <c r="H18" s="17"/>
      <c r="I18" s="17"/>
      <c r="J18" s="7">
        <f t="shared" si="0"/>
        <v>51.97065406752757</v>
      </c>
    </row>
    <row r="19" spans="1:10" ht="12.75" customHeight="1">
      <c r="A19" s="44" t="s">
        <v>0</v>
      </c>
      <c r="B19" s="18">
        <v>28.2</v>
      </c>
      <c r="C19" s="18">
        <v>48.6</v>
      </c>
      <c r="D19" s="18">
        <v>64.4</v>
      </c>
      <c r="E19" s="18">
        <v>78.2</v>
      </c>
      <c r="F19" s="18"/>
      <c r="G19" s="18"/>
      <c r="H19" s="18"/>
      <c r="I19" s="18"/>
      <c r="J19" s="7">
        <f t="shared" si="0"/>
        <v>50</v>
      </c>
    </row>
    <row r="20" spans="1:10" ht="12.75" customHeight="1">
      <c r="A20" s="44" t="s">
        <v>13</v>
      </c>
      <c r="B20" s="17">
        <v>28.9</v>
      </c>
      <c r="C20" s="17">
        <v>49.9</v>
      </c>
      <c r="D20" s="17">
        <v>66.5</v>
      </c>
      <c r="E20" s="17">
        <v>80.4</v>
      </c>
      <c r="F20" s="17"/>
      <c r="G20" s="17"/>
      <c r="H20" s="17"/>
      <c r="I20" s="17"/>
      <c r="J20" s="7">
        <f t="shared" si="0"/>
        <v>51.50000000000001</v>
      </c>
    </row>
    <row r="21" spans="1:10" ht="12.75" customHeight="1">
      <c r="A21" s="44" t="s">
        <v>41</v>
      </c>
      <c r="B21" s="17">
        <v>31.1</v>
      </c>
      <c r="C21" s="17">
        <v>52.5</v>
      </c>
      <c r="D21" s="17">
        <v>68.6</v>
      </c>
      <c r="E21" s="17">
        <v>81.2</v>
      </c>
      <c r="F21" s="17"/>
      <c r="G21" s="17"/>
      <c r="H21" s="17"/>
      <c r="I21" s="17"/>
      <c r="J21" s="7">
        <f t="shared" si="0"/>
        <v>50.1</v>
      </c>
    </row>
    <row r="22" spans="1:10" ht="12.75" customHeight="1">
      <c r="A22" s="50" t="s">
        <v>44</v>
      </c>
      <c r="B22" s="17">
        <v>32.3</v>
      </c>
      <c r="C22" s="17">
        <v>53.7</v>
      </c>
      <c r="D22" s="17">
        <v>68</v>
      </c>
      <c r="E22" s="17">
        <v>82.3</v>
      </c>
      <c r="F22" s="17"/>
      <c r="G22" s="17"/>
      <c r="H22" s="17"/>
      <c r="I22" s="17"/>
      <c r="J22" s="7">
        <f t="shared" si="0"/>
        <v>50</v>
      </c>
    </row>
    <row r="23" spans="1:10" ht="12.75" customHeight="1">
      <c r="A23" s="50" t="s">
        <v>45</v>
      </c>
      <c r="B23" s="17">
        <v>32.4</v>
      </c>
      <c r="C23" s="17">
        <v>55.6</v>
      </c>
      <c r="D23" s="17">
        <v>72.8</v>
      </c>
      <c r="E23" s="17">
        <v>83.5</v>
      </c>
      <c r="F23" s="17"/>
      <c r="G23" s="17"/>
      <c r="H23" s="17"/>
      <c r="I23" s="17"/>
      <c r="J23" s="7">
        <f t="shared" si="0"/>
        <v>51.1</v>
      </c>
    </row>
    <row r="24" spans="1:10" ht="12.75" customHeight="1">
      <c r="A24" s="44" t="s">
        <v>46</v>
      </c>
      <c r="B24" s="17">
        <v>38.9</v>
      </c>
      <c r="C24" s="17">
        <v>58.57319715258434</v>
      </c>
      <c r="D24" s="17">
        <v>74.35897435897436</v>
      </c>
      <c r="E24" s="17">
        <v>84.93621197252207</v>
      </c>
      <c r="F24" s="17"/>
      <c r="G24" s="17"/>
      <c r="H24" s="17"/>
      <c r="I24" s="17"/>
      <c r="J24" s="7">
        <f t="shared" si="0"/>
        <v>46.036211972522075</v>
      </c>
    </row>
    <row r="25" spans="1:10" ht="12.75" customHeight="1">
      <c r="A25" s="44" t="s">
        <v>47</v>
      </c>
      <c r="B25" s="17">
        <v>41.7</v>
      </c>
      <c r="C25" s="17">
        <v>62.4</v>
      </c>
      <c r="D25" s="17">
        <v>75.8</v>
      </c>
      <c r="E25" s="17">
        <v>88.9</v>
      </c>
      <c r="F25" s="17"/>
      <c r="G25" s="17"/>
      <c r="H25" s="17"/>
      <c r="I25" s="17"/>
      <c r="J25" s="7">
        <f t="shared" si="0"/>
        <v>47.2</v>
      </c>
    </row>
    <row r="26" spans="1:10" s="5" customFormat="1" ht="12.75" customHeight="1">
      <c r="A26" s="44" t="s">
        <v>49</v>
      </c>
      <c r="B26" s="21">
        <v>43.6</v>
      </c>
      <c r="C26" s="21">
        <v>63.6</v>
      </c>
      <c r="D26" s="23">
        <v>78.1</v>
      </c>
      <c r="E26" s="23">
        <v>90.7</v>
      </c>
      <c r="F26" s="21"/>
      <c r="G26" s="21"/>
      <c r="H26" s="23"/>
      <c r="I26" s="23"/>
      <c r="J26" s="7">
        <f t="shared" si="0"/>
        <v>47.1</v>
      </c>
    </row>
    <row r="27" spans="1:10" s="5" customFormat="1" ht="12.75" customHeight="1">
      <c r="A27" s="44" t="s">
        <v>50</v>
      </c>
      <c r="B27" s="21">
        <v>45</v>
      </c>
      <c r="C27" s="21">
        <v>65.6</v>
      </c>
      <c r="D27" s="23">
        <v>79.1</v>
      </c>
      <c r="E27" s="23">
        <v>90.2</v>
      </c>
      <c r="F27" s="21"/>
      <c r="G27" s="21"/>
      <c r="H27" s="23"/>
      <c r="I27" s="23"/>
      <c r="J27" s="7">
        <f t="shared" si="0"/>
        <v>45.2</v>
      </c>
    </row>
    <row r="28" spans="1:10" s="5" customFormat="1" ht="12.75" customHeight="1">
      <c r="A28" s="44" t="s">
        <v>51</v>
      </c>
      <c r="B28" s="21">
        <v>46.6</v>
      </c>
      <c r="C28" s="21">
        <v>66.1</v>
      </c>
      <c r="D28" s="23">
        <v>78.8</v>
      </c>
      <c r="E28" s="23">
        <v>90.3</v>
      </c>
      <c r="F28" s="21"/>
      <c r="G28" s="21"/>
      <c r="H28" s="23"/>
      <c r="I28" s="23"/>
      <c r="J28" s="7">
        <f t="shared" si="0"/>
        <v>43.699999999999996</v>
      </c>
    </row>
    <row r="29" spans="1:10" s="5" customFormat="1" ht="12.75" customHeight="1">
      <c r="A29" s="44" t="s">
        <v>60</v>
      </c>
      <c r="B29" s="21">
        <v>50.3</v>
      </c>
      <c r="C29" s="21">
        <v>69.4</v>
      </c>
      <c r="D29" s="23">
        <v>80.5</v>
      </c>
      <c r="E29" s="23">
        <v>90.8</v>
      </c>
      <c r="F29" s="21"/>
      <c r="G29" s="21"/>
      <c r="H29" s="23"/>
      <c r="I29" s="23"/>
      <c r="J29" s="7">
        <f t="shared" si="0"/>
        <v>40.5</v>
      </c>
    </row>
    <row r="30" spans="1:10" s="5" customFormat="1" ht="12.75" customHeight="1">
      <c r="A30" s="44" t="s">
        <v>73</v>
      </c>
      <c r="B30" s="21">
        <v>47.9</v>
      </c>
      <c r="C30" s="21">
        <v>71.1</v>
      </c>
      <c r="D30" s="23">
        <v>81.3</v>
      </c>
      <c r="E30" s="23">
        <v>92.4</v>
      </c>
      <c r="F30" s="21"/>
      <c r="G30" s="21"/>
      <c r="H30" s="23"/>
      <c r="I30" s="23"/>
      <c r="J30" s="7">
        <f t="shared" si="0"/>
        <v>44.50000000000001</v>
      </c>
    </row>
    <row r="31" spans="1:10" s="5" customFormat="1" ht="12.75" customHeight="1">
      <c r="A31" s="44" t="s">
        <v>74</v>
      </c>
      <c r="B31" s="21">
        <v>50.9</v>
      </c>
      <c r="C31" s="21">
        <v>72.3</v>
      </c>
      <c r="D31" s="23">
        <v>82.5</v>
      </c>
      <c r="E31" s="23">
        <v>92.3</v>
      </c>
      <c r="F31" s="21"/>
      <c r="G31" s="21"/>
      <c r="H31" s="23"/>
      <c r="I31" s="23"/>
      <c r="J31" s="7">
        <f t="shared" si="0"/>
        <v>41.4</v>
      </c>
    </row>
    <row r="32" spans="1:10" s="5" customFormat="1" ht="12.75" customHeight="1">
      <c r="A32" s="44" t="s">
        <v>76</v>
      </c>
      <c r="B32" s="21">
        <v>53.1</v>
      </c>
      <c r="C32" s="21">
        <v>73.4</v>
      </c>
      <c r="D32" s="23">
        <v>82.4</v>
      </c>
      <c r="E32" s="23">
        <v>92.9</v>
      </c>
      <c r="F32" s="21"/>
      <c r="G32" s="21"/>
      <c r="H32" s="23"/>
      <c r="I32" s="23"/>
      <c r="J32" s="7">
        <f t="shared" si="0"/>
        <v>39.800000000000004</v>
      </c>
    </row>
    <row r="33" spans="1:10" s="5" customFormat="1" ht="12.75" customHeight="1">
      <c r="A33" s="44" t="s">
        <v>77</v>
      </c>
      <c r="B33" s="21">
        <v>57.4</v>
      </c>
      <c r="C33" s="21">
        <v>76.4</v>
      </c>
      <c r="D33" s="23">
        <v>84.7</v>
      </c>
      <c r="E33" s="23">
        <v>93.9</v>
      </c>
      <c r="F33" s="21"/>
      <c r="G33" s="21"/>
      <c r="H33" s="23"/>
      <c r="I33" s="23"/>
      <c r="J33" s="7">
        <f t="shared" si="0"/>
        <v>36.50000000000001</v>
      </c>
    </row>
    <row r="34" spans="1:10" s="5" customFormat="1" ht="12.75" customHeight="1">
      <c r="A34" s="44" t="s">
        <v>78</v>
      </c>
      <c r="B34" s="21">
        <v>57.5</v>
      </c>
      <c r="C34" s="21">
        <v>76.3</v>
      </c>
      <c r="D34" s="23">
        <v>85.7</v>
      </c>
      <c r="E34" s="23">
        <v>94.3</v>
      </c>
      <c r="F34" s="21"/>
      <c r="G34" s="21"/>
      <c r="H34" s="23"/>
      <c r="I34" s="23"/>
      <c r="J34" s="7">
        <f t="shared" si="0"/>
        <v>36.8</v>
      </c>
    </row>
    <row r="35" spans="1:10" s="5" customFormat="1" ht="12.75" customHeight="1">
      <c r="A35" s="44" t="s">
        <v>79</v>
      </c>
      <c r="B35" s="21">
        <v>58.6</v>
      </c>
      <c r="C35" s="21">
        <v>77</v>
      </c>
      <c r="D35" s="23">
        <v>85.5</v>
      </c>
      <c r="E35" s="23">
        <v>95.3</v>
      </c>
      <c r="F35" s="21"/>
      <c r="G35" s="21"/>
      <c r="H35" s="23"/>
      <c r="I35" s="23"/>
      <c r="J35" s="7">
        <f t="shared" si="0"/>
        <v>36.699999999999996</v>
      </c>
    </row>
    <row r="36" spans="1:11" s="5" customFormat="1" ht="12.75" customHeight="1">
      <c r="A36" s="44" t="s">
        <v>81</v>
      </c>
      <c r="B36" s="21">
        <v>58.3</v>
      </c>
      <c r="C36" s="21">
        <v>78.6</v>
      </c>
      <c r="D36" s="32">
        <v>87</v>
      </c>
      <c r="E36" s="23">
        <v>94.8</v>
      </c>
      <c r="F36" s="21"/>
      <c r="G36" s="21"/>
      <c r="H36" s="32"/>
      <c r="I36" s="23"/>
      <c r="J36" s="7">
        <f t="shared" si="0"/>
        <v>36.5</v>
      </c>
      <c r="K36" s="4"/>
    </row>
    <row r="37" spans="1:10" s="5" customFormat="1" ht="12.75" customHeight="1">
      <c r="A37" s="89" t="s">
        <v>128</v>
      </c>
      <c r="B37" s="90"/>
      <c r="C37" s="90"/>
      <c r="D37" s="91"/>
      <c r="E37" s="52"/>
      <c r="F37" s="90">
        <v>62.1</v>
      </c>
      <c r="G37" s="90">
        <v>75.2</v>
      </c>
      <c r="H37" s="91">
        <v>87.6</v>
      </c>
      <c r="I37" s="52">
        <v>95.7</v>
      </c>
      <c r="J37" s="91">
        <f aca="true" t="shared" si="1" ref="J37:J44">I37-F37</f>
        <v>33.6</v>
      </c>
    </row>
    <row r="38" spans="1:10" s="5" customFormat="1" ht="12.75" customHeight="1">
      <c r="A38" s="44" t="s">
        <v>135</v>
      </c>
      <c r="B38" s="21"/>
      <c r="C38" s="21"/>
      <c r="D38" s="32"/>
      <c r="E38" s="23"/>
      <c r="F38" s="21">
        <v>60.4</v>
      </c>
      <c r="G38" s="21">
        <v>78</v>
      </c>
      <c r="H38" s="32">
        <v>91.3</v>
      </c>
      <c r="I38" s="23">
        <v>95.3</v>
      </c>
      <c r="J38" s="32">
        <f t="shared" si="1"/>
        <v>34.9</v>
      </c>
    </row>
    <row r="39" spans="1:10" s="5" customFormat="1" ht="12.75" customHeight="1">
      <c r="A39" s="44" t="s">
        <v>147</v>
      </c>
      <c r="B39" s="21"/>
      <c r="C39" s="21"/>
      <c r="D39" s="32"/>
      <c r="E39" s="23"/>
      <c r="F39" s="21">
        <v>64.2</v>
      </c>
      <c r="G39" s="21">
        <v>80.1</v>
      </c>
      <c r="H39" s="32">
        <v>92.3</v>
      </c>
      <c r="I39" s="32">
        <v>96</v>
      </c>
      <c r="J39" s="32">
        <f t="shared" si="1"/>
        <v>31.799999999999997</v>
      </c>
    </row>
    <row r="40" spans="1:10" s="5" customFormat="1" ht="12.75" customHeight="1">
      <c r="A40" s="44" t="s">
        <v>153</v>
      </c>
      <c r="B40" s="21"/>
      <c r="C40" s="21"/>
      <c r="D40" s="32"/>
      <c r="E40" s="23"/>
      <c r="F40" s="21">
        <v>61.5</v>
      </c>
      <c r="G40" s="21">
        <v>81</v>
      </c>
      <c r="H40" s="32">
        <v>92.9</v>
      </c>
      <c r="I40" s="32">
        <v>96</v>
      </c>
      <c r="J40" s="32">
        <f t="shared" si="1"/>
        <v>34.5</v>
      </c>
    </row>
    <row r="41" spans="1:10" s="5" customFormat="1" ht="12.75" customHeight="1">
      <c r="A41" s="44" t="s">
        <v>184</v>
      </c>
      <c r="B41" s="21"/>
      <c r="C41" s="21"/>
      <c r="D41" s="32"/>
      <c r="E41" s="23"/>
      <c r="F41" s="21">
        <v>64.2</v>
      </c>
      <c r="G41" s="21">
        <v>81.8</v>
      </c>
      <c r="H41" s="32">
        <v>92.6</v>
      </c>
      <c r="I41" s="32">
        <v>97.1</v>
      </c>
      <c r="J41" s="32">
        <f t="shared" si="1"/>
        <v>32.89999999999999</v>
      </c>
    </row>
    <row r="42" spans="1:10" s="5" customFormat="1" ht="12.75" customHeight="1">
      <c r="A42" s="44" t="s">
        <v>247</v>
      </c>
      <c r="B42" s="21"/>
      <c r="C42" s="21"/>
      <c r="D42" s="32"/>
      <c r="E42" s="23"/>
      <c r="F42" s="21">
        <v>65.2</v>
      </c>
      <c r="G42" s="21">
        <v>82</v>
      </c>
      <c r="H42" s="32">
        <v>93</v>
      </c>
      <c r="I42" s="32">
        <v>96.6</v>
      </c>
      <c r="J42" s="32">
        <f t="shared" si="1"/>
        <v>31.39999999999999</v>
      </c>
    </row>
    <row r="43" spans="1:10" s="5" customFormat="1" ht="12.75" customHeight="1">
      <c r="A43" s="44" t="s">
        <v>249</v>
      </c>
      <c r="B43" s="21"/>
      <c r="C43" s="21"/>
      <c r="D43" s="32"/>
      <c r="E43" s="23"/>
      <c r="F43" s="21">
        <v>66</v>
      </c>
      <c r="G43" s="21">
        <v>82.4</v>
      </c>
      <c r="H43" s="32">
        <v>94.1</v>
      </c>
      <c r="I43" s="32">
        <v>96.7</v>
      </c>
      <c r="J43" s="32">
        <f t="shared" si="1"/>
        <v>30.700000000000003</v>
      </c>
    </row>
    <row r="44" spans="1:10" s="5" customFormat="1" ht="12.75" customHeight="1" thickBot="1">
      <c r="A44" s="190" t="s">
        <v>254</v>
      </c>
      <c r="B44" s="191"/>
      <c r="C44" s="191"/>
      <c r="D44" s="192"/>
      <c r="E44" s="193"/>
      <c r="F44" s="191">
        <v>66.2</v>
      </c>
      <c r="G44" s="191">
        <v>83.9</v>
      </c>
      <c r="H44" s="192">
        <v>94.2</v>
      </c>
      <c r="I44" s="192">
        <v>97.4</v>
      </c>
      <c r="J44" s="192">
        <f t="shared" si="1"/>
        <v>31.200000000000003</v>
      </c>
    </row>
    <row r="45" spans="1:10" s="5" customFormat="1" ht="12.75" customHeight="1" thickTop="1">
      <c r="A45" s="2" t="s">
        <v>57</v>
      </c>
      <c r="E45" s="14"/>
      <c r="J45" s="14" t="s">
        <v>248</v>
      </c>
    </row>
    <row r="46" spans="1:10" s="5" customFormat="1" ht="12.75" customHeight="1">
      <c r="A46" s="19" t="s">
        <v>131</v>
      </c>
      <c r="E46" s="14"/>
      <c r="J46" s="14"/>
    </row>
    <row r="48" spans="2:10" ht="12.75" customHeight="1">
      <c r="B48" s="30"/>
      <c r="C48" s="30"/>
      <c r="D48" s="30"/>
      <c r="E48" s="30"/>
      <c r="F48" s="30"/>
      <c r="G48" s="30"/>
      <c r="H48" s="30"/>
      <c r="I48" s="30"/>
      <c r="J48" s="30"/>
    </row>
    <row r="49" spans="5:9" ht="12.75" customHeight="1">
      <c r="E49" s="7"/>
      <c r="I49" s="7"/>
    </row>
    <row r="76" spans="1:10" ht="12.75" customHeight="1">
      <c r="A76" s="2" t="s">
        <v>57</v>
      </c>
      <c r="J76" s="14" t="s">
        <v>248</v>
      </c>
    </row>
  </sheetData>
  <sheetProtection/>
  <mergeCells count="2">
    <mergeCell ref="B5:E5"/>
    <mergeCell ref="F5:I5"/>
  </mergeCells>
  <hyperlinks>
    <hyperlink ref="A1" location="Titres!A1" display="page des titres"/>
  </hyperlinks>
  <printOptions/>
  <pageMargins left="0" right="0" top="0" bottom="0" header="0.5118110236220472" footer="0.5118110236220472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51"/>
  <sheetViews>
    <sheetView zoomScalePageLayoutView="0" workbookViewId="0" topLeftCell="A1">
      <selection activeCell="A1" sqref="A1"/>
    </sheetView>
  </sheetViews>
  <sheetFormatPr defaultColWidth="11.50390625" defaultRowHeight="12.75" customHeight="1"/>
  <cols>
    <col min="1" max="1" width="18.875" style="2" customWidth="1"/>
    <col min="2" max="9" width="12.375" style="2" customWidth="1"/>
    <col min="10" max="14" width="11.50390625" style="2" customWidth="1"/>
    <col min="15" max="15" width="17.125" style="2" customWidth="1"/>
    <col min="16" max="16384" width="11.50390625" style="2" customWidth="1"/>
  </cols>
  <sheetData>
    <row r="1" ht="12.75" customHeight="1">
      <c r="A1" s="27" t="s">
        <v>43</v>
      </c>
    </row>
    <row r="2" s="12" customFormat="1" ht="12.75" customHeight="1">
      <c r="A2" s="1" t="s">
        <v>257</v>
      </c>
    </row>
    <row r="3" s="12" customFormat="1" ht="12.75" customHeight="1">
      <c r="A3" s="2" t="s">
        <v>54</v>
      </c>
    </row>
    <row r="4" spans="1:9" s="3" customFormat="1" ht="12.75" customHeight="1">
      <c r="A4" s="2"/>
      <c r="B4" s="12"/>
      <c r="C4" s="12"/>
      <c r="D4" s="12"/>
      <c r="E4" s="12"/>
      <c r="F4" s="12"/>
      <c r="G4" s="12"/>
      <c r="H4" s="12"/>
      <c r="I4" s="12"/>
    </row>
    <row r="5" spans="1:9" s="3" customFormat="1" ht="12.75" customHeight="1">
      <c r="A5" s="95"/>
      <c r="B5" s="202" t="s">
        <v>53</v>
      </c>
      <c r="C5" s="203"/>
      <c r="D5" s="203"/>
      <c r="E5" s="203"/>
      <c r="F5" s="202" t="s">
        <v>53</v>
      </c>
      <c r="G5" s="203"/>
      <c r="H5" s="203"/>
      <c r="I5" s="203"/>
    </row>
    <row r="6" spans="1:9" s="16" customFormat="1" ht="15" customHeight="1">
      <c r="A6" s="96"/>
      <c r="B6" s="199" t="s">
        <v>19</v>
      </c>
      <c r="C6" s="199"/>
      <c r="D6" s="199"/>
      <c r="E6" s="199"/>
      <c r="F6" s="199" t="s">
        <v>19</v>
      </c>
      <c r="G6" s="199"/>
      <c r="H6" s="199"/>
      <c r="I6" s="199"/>
    </row>
    <row r="7" spans="1:9" s="86" customFormat="1" ht="33.75">
      <c r="A7" s="97"/>
      <c r="B7" s="75" t="s">
        <v>143</v>
      </c>
      <c r="C7" s="75" t="s">
        <v>140</v>
      </c>
      <c r="D7" s="75" t="s">
        <v>141</v>
      </c>
      <c r="E7" s="75" t="s">
        <v>142</v>
      </c>
      <c r="F7" s="75" t="s">
        <v>136</v>
      </c>
      <c r="G7" s="75" t="s">
        <v>137</v>
      </c>
      <c r="H7" s="75" t="s">
        <v>138</v>
      </c>
      <c r="I7" s="75" t="s">
        <v>139</v>
      </c>
    </row>
    <row r="8" spans="1:9" ht="12.75" customHeight="1">
      <c r="A8" s="98" t="s">
        <v>1</v>
      </c>
      <c r="B8" s="17">
        <v>2.2946305644791187</v>
      </c>
      <c r="C8" s="17">
        <v>5.255985984037376</v>
      </c>
      <c r="D8" s="17">
        <v>16.274509803921568</v>
      </c>
      <c r="E8" s="17">
        <v>19.84313725490196</v>
      </c>
      <c r="F8" s="17"/>
      <c r="G8" s="17"/>
      <c r="H8" s="17"/>
      <c r="I8" s="17"/>
    </row>
    <row r="9" spans="1:9" ht="12.75" customHeight="1">
      <c r="A9" s="98" t="s">
        <v>2</v>
      </c>
      <c r="B9" s="17">
        <v>5.002718868950517</v>
      </c>
      <c r="C9" s="17">
        <v>8.676207513416816</v>
      </c>
      <c r="D9" s="17">
        <v>21.314387211367674</v>
      </c>
      <c r="E9" s="17">
        <v>24.356775300171527</v>
      </c>
      <c r="F9" s="17"/>
      <c r="G9" s="17"/>
      <c r="H9" s="17"/>
      <c r="I9" s="17"/>
    </row>
    <row r="10" spans="1:9" ht="12.75" customHeight="1">
      <c r="A10" s="98" t="s">
        <v>3</v>
      </c>
      <c r="B10" s="17">
        <v>4.164672091910005</v>
      </c>
      <c r="C10" s="17">
        <v>10.820751064653503</v>
      </c>
      <c r="D10" s="17">
        <v>26.581818181818186</v>
      </c>
      <c r="E10" s="17">
        <v>30.65843621399177</v>
      </c>
      <c r="F10" s="17"/>
      <c r="G10" s="17"/>
      <c r="H10" s="17"/>
      <c r="I10" s="17"/>
    </row>
    <row r="11" spans="1:9" ht="12.75" customHeight="1">
      <c r="A11" s="98" t="s">
        <v>4</v>
      </c>
      <c r="B11" s="17">
        <v>6.4081852450188475</v>
      </c>
      <c r="C11" s="17">
        <v>15.734806629834255</v>
      </c>
      <c r="D11" s="17">
        <v>34.293948126801155</v>
      </c>
      <c r="E11" s="17">
        <v>40.047393364928915</v>
      </c>
      <c r="F11" s="17"/>
      <c r="G11" s="17"/>
      <c r="H11" s="17"/>
      <c r="I11" s="17"/>
    </row>
    <row r="12" spans="1:9" ht="12.75" customHeight="1">
      <c r="A12" s="98" t="s">
        <v>5</v>
      </c>
      <c r="B12" s="17">
        <v>7.298881193393713</v>
      </c>
      <c r="C12" s="17">
        <v>16.327543424317618</v>
      </c>
      <c r="D12" s="17">
        <v>31.382113821138212</v>
      </c>
      <c r="E12" s="17">
        <v>41.4324569356301</v>
      </c>
      <c r="F12" s="17"/>
      <c r="G12" s="17"/>
      <c r="H12" s="17"/>
      <c r="I12" s="17"/>
    </row>
    <row r="13" spans="1:9" ht="12.75" customHeight="1">
      <c r="A13" s="98" t="s">
        <v>6</v>
      </c>
      <c r="B13" s="17">
        <v>9.741176470588234</v>
      </c>
      <c r="C13" s="17">
        <v>23.24207208981682</v>
      </c>
      <c r="D13" s="17">
        <v>37.19211822660098</v>
      </c>
      <c r="E13" s="17">
        <v>55.5</v>
      </c>
      <c r="F13" s="17"/>
      <c r="G13" s="17"/>
      <c r="H13" s="17"/>
      <c r="I13" s="17"/>
    </row>
    <row r="14" spans="1:9" ht="12.75" customHeight="1">
      <c r="A14" s="98" t="s">
        <v>7</v>
      </c>
      <c r="B14" s="17">
        <v>11.123052122514778</v>
      </c>
      <c r="C14" s="17">
        <v>27.96467619848612</v>
      </c>
      <c r="D14" s="17">
        <v>49.37458854509546</v>
      </c>
      <c r="E14" s="17">
        <v>59.372822299651574</v>
      </c>
      <c r="F14" s="17"/>
      <c r="G14" s="17"/>
      <c r="H14" s="17"/>
      <c r="I14" s="17"/>
    </row>
    <row r="15" spans="1:9" ht="12.75" customHeight="1">
      <c r="A15" s="98" t="s">
        <v>8</v>
      </c>
      <c r="B15" s="17">
        <v>13.904338153503893</v>
      </c>
      <c r="C15" s="17">
        <v>34.14215159974232</v>
      </c>
      <c r="D15" s="17">
        <v>52.289316522893174</v>
      </c>
      <c r="E15" s="17">
        <v>66.88785666887857</v>
      </c>
      <c r="F15" s="17"/>
      <c r="G15" s="17"/>
      <c r="H15" s="17"/>
      <c r="I15" s="17"/>
    </row>
    <row r="16" spans="1:9" ht="12.75" customHeight="1">
      <c r="A16" s="98" t="s">
        <v>9</v>
      </c>
      <c r="B16" s="17">
        <v>13.791079812206572</v>
      </c>
      <c r="C16" s="17">
        <v>36.18157543391188</v>
      </c>
      <c r="D16" s="17">
        <v>54.131054131054135</v>
      </c>
      <c r="E16" s="17">
        <v>69.75269499048828</v>
      </c>
      <c r="F16" s="17"/>
      <c r="G16" s="17"/>
      <c r="H16" s="17"/>
      <c r="I16" s="17"/>
    </row>
    <row r="17" spans="1:9" ht="12.75" customHeight="1">
      <c r="A17" s="98" t="s">
        <v>10</v>
      </c>
      <c r="B17" s="17">
        <v>14.985250737463126</v>
      </c>
      <c r="C17" s="17">
        <v>38.59923920340121</v>
      </c>
      <c r="D17" s="17">
        <v>60.264439805149614</v>
      </c>
      <c r="E17" s="17">
        <v>68.3404776484997</v>
      </c>
      <c r="F17" s="17"/>
      <c r="G17" s="17"/>
      <c r="H17" s="17"/>
      <c r="I17" s="17"/>
    </row>
    <row r="18" spans="1:9" ht="12.75" customHeight="1">
      <c r="A18" s="98" t="s">
        <v>11</v>
      </c>
      <c r="B18" s="17">
        <v>15.201005025125628</v>
      </c>
      <c r="C18" s="17">
        <v>41.12604263206673</v>
      </c>
      <c r="D18" s="17">
        <v>60.64844246662429</v>
      </c>
      <c r="E18" s="17">
        <v>74.98424700693131</v>
      </c>
      <c r="F18" s="17"/>
      <c r="G18" s="17"/>
      <c r="H18" s="17"/>
      <c r="I18" s="17"/>
    </row>
    <row r="19" spans="1:9" ht="13.5" customHeight="1">
      <c r="A19" s="98" t="s">
        <v>12</v>
      </c>
      <c r="B19" s="17">
        <v>16.365688487584652</v>
      </c>
      <c r="C19" s="17">
        <v>43.03183639047017</v>
      </c>
      <c r="D19" s="17">
        <v>66.12709832134293</v>
      </c>
      <c r="E19" s="17">
        <v>77.2475027746948</v>
      </c>
      <c r="F19" s="17"/>
      <c r="G19" s="17"/>
      <c r="H19" s="17"/>
      <c r="I19" s="17"/>
    </row>
    <row r="20" spans="1:9" ht="13.5" customHeight="1">
      <c r="A20" s="98" t="s">
        <v>0</v>
      </c>
      <c r="B20" s="18">
        <v>16.8</v>
      </c>
      <c r="C20" s="18">
        <v>45.5</v>
      </c>
      <c r="D20" s="18">
        <v>69.7</v>
      </c>
      <c r="E20" s="18">
        <v>76.8</v>
      </c>
      <c r="F20" s="18"/>
      <c r="G20" s="18"/>
      <c r="H20" s="18"/>
      <c r="I20" s="18"/>
    </row>
    <row r="21" spans="1:9" ht="13.5" customHeight="1">
      <c r="A21" s="98" t="s">
        <v>13</v>
      </c>
      <c r="B21" s="17">
        <v>20</v>
      </c>
      <c r="C21" s="17">
        <v>48.8</v>
      </c>
      <c r="D21" s="17">
        <v>73.9</v>
      </c>
      <c r="E21" s="17">
        <v>79.1</v>
      </c>
      <c r="F21" s="17"/>
      <c r="G21" s="17"/>
      <c r="H21" s="17"/>
      <c r="I21" s="17"/>
    </row>
    <row r="22" spans="1:9" ht="13.5" customHeight="1">
      <c r="A22" s="98" t="s">
        <v>41</v>
      </c>
      <c r="B22" s="17">
        <v>25.3</v>
      </c>
      <c r="C22" s="17">
        <v>51.8</v>
      </c>
      <c r="D22" s="17">
        <v>70.7</v>
      </c>
      <c r="E22" s="17">
        <v>81.5</v>
      </c>
      <c r="F22" s="17"/>
      <c r="G22" s="17"/>
      <c r="H22" s="17"/>
      <c r="I22" s="17"/>
    </row>
    <row r="23" spans="1:9" ht="13.5" customHeight="1">
      <c r="A23" s="99" t="s">
        <v>44</v>
      </c>
      <c r="B23" s="17">
        <v>25.3</v>
      </c>
      <c r="C23" s="17">
        <v>52.7</v>
      </c>
      <c r="D23" s="17">
        <v>72.2</v>
      </c>
      <c r="E23" s="17">
        <v>83.8</v>
      </c>
      <c r="F23" s="17"/>
      <c r="G23" s="17"/>
      <c r="H23" s="17"/>
      <c r="I23" s="17"/>
    </row>
    <row r="24" spans="1:9" ht="13.5" customHeight="1">
      <c r="A24" s="99" t="s">
        <v>45</v>
      </c>
      <c r="B24" s="17">
        <v>24.2</v>
      </c>
      <c r="C24" s="17">
        <v>54.9</v>
      </c>
      <c r="D24" s="17">
        <v>75.4</v>
      </c>
      <c r="E24" s="17">
        <v>84.4</v>
      </c>
      <c r="F24" s="17"/>
      <c r="G24" s="17"/>
      <c r="H24" s="17"/>
      <c r="I24" s="17"/>
    </row>
    <row r="25" spans="1:9" ht="13.5" customHeight="1">
      <c r="A25" s="98" t="s">
        <v>46</v>
      </c>
      <c r="B25" s="17">
        <v>28.404441846873173</v>
      </c>
      <c r="C25" s="17">
        <v>58.675799086758</v>
      </c>
      <c r="D25" s="17">
        <v>77.8</v>
      </c>
      <c r="E25" s="17">
        <v>86.09501738122827</v>
      </c>
      <c r="F25" s="17"/>
      <c r="G25" s="17"/>
      <c r="H25" s="17"/>
      <c r="I25" s="17"/>
    </row>
    <row r="26" spans="1:9" ht="12.75" customHeight="1">
      <c r="A26" s="98" t="s">
        <v>47</v>
      </c>
      <c r="B26" s="17">
        <v>33.2</v>
      </c>
      <c r="C26" s="17">
        <v>61.5</v>
      </c>
      <c r="D26" s="17">
        <v>80.7</v>
      </c>
      <c r="E26" s="17">
        <v>88.4</v>
      </c>
      <c r="F26" s="17"/>
      <c r="G26" s="17"/>
      <c r="H26" s="17"/>
      <c r="I26" s="17"/>
    </row>
    <row r="27" spans="1:9" ht="12.75" customHeight="1">
      <c r="A27" s="98" t="s">
        <v>49</v>
      </c>
      <c r="B27" s="17">
        <v>30.641330166270787</v>
      </c>
      <c r="C27" s="17">
        <v>63.80275624461671</v>
      </c>
      <c r="D27" s="17">
        <v>84.1</v>
      </c>
      <c r="E27" s="17">
        <v>89.92332968236583</v>
      </c>
      <c r="F27" s="17"/>
      <c r="G27" s="17"/>
      <c r="H27" s="17"/>
      <c r="I27" s="17"/>
    </row>
    <row r="28" spans="1:9" ht="12.75" customHeight="1">
      <c r="A28" s="98" t="s">
        <v>50</v>
      </c>
      <c r="B28" s="17">
        <v>33.14429741650914</v>
      </c>
      <c r="C28" s="17">
        <v>65.44974708599077</v>
      </c>
      <c r="D28" s="17">
        <v>82.9</v>
      </c>
      <c r="E28" s="17">
        <v>90.02181025081788</v>
      </c>
      <c r="F28" s="17"/>
      <c r="G28" s="17"/>
      <c r="H28" s="17"/>
      <c r="I28" s="17"/>
    </row>
    <row r="29" spans="1:9" ht="12.75" customHeight="1">
      <c r="A29" s="98" t="s">
        <v>51</v>
      </c>
      <c r="B29" s="17">
        <v>34.63177115033476</v>
      </c>
      <c r="C29" s="17">
        <v>66.59649122807018</v>
      </c>
      <c r="D29" s="17">
        <v>83.7</v>
      </c>
      <c r="E29" s="17">
        <v>91.41304347826087</v>
      </c>
      <c r="F29" s="17"/>
      <c r="G29" s="17"/>
      <c r="H29" s="17"/>
      <c r="I29" s="17"/>
    </row>
    <row r="30" spans="1:9" ht="12.75" customHeight="1">
      <c r="A30" s="98" t="s">
        <v>60</v>
      </c>
      <c r="B30" s="17">
        <v>36.3</v>
      </c>
      <c r="C30" s="17">
        <v>69</v>
      </c>
      <c r="D30" s="17">
        <v>86.5</v>
      </c>
      <c r="E30" s="17">
        <v>92.1</v>
      </c>
      <c r="F30" s="17"/>
      <c r="G30" s="17"/>
      <c r="H30" s="17"/>
      <c r="I30" s="17"/>
    </row>
    <row r="31" spans="1:9" ht="12.75" customHeight="1">
      <c r="A31" s="98" t="s">
        <v>73</v>
      </c>
      <c r="B31" s="21">
        <v>36</v>
      </c>
      <c r="C31" s="21">
        <v>70.8</v>
      </c>
      <c r="D31" s="23">
        <v>84.7</v>
      </c>
      <c r="E31" s="23">
        <v>91.9</v>
      </c>
      <c r="F31" s="21"/>
      <c r="G31" s="21"/>
      <c r="H31" s="23"/>
      <c r="I31" s="23"/>
    </row>
    <row r="32" spans="1:9" ht="12.75" customHeight="1">
      <c r="A32" s="98" t="s">
        <v>74</v>
      </c>
      <c r="B32" s="21">
        <v>40.8</v>
      </c>
      <c r="C32" s="21">
        <v>70.8</v>
      </c>
      <c r="D32" s="23">
        <v>87.7</v>
      </c>
      <c r="E32" s="23">
        <v>92.7</v>
      </c>
      <c r="F32" s="21"/>
      <c r="G32" s="21"/>
      <c r="H32" s="23"/>
      <c r="I32" s="23"/>
    </row>
    <row r="33" spans="1:20" ht="12.75" customHeight="1">
      <c r="A33" s="98" t="s">
        <v>76</v>
      </c>
      <c r="B33" s="21">
        <v>40.5</v>
      </c>
      <c r="C33" s="21">
        <v>72.5</v>
      </c>
      <c r="D33" s="23">
        <v>87.1</v>
      </c>
      <c r="E33" s="23">
        <v>94.3</v>
      </c>
      <c r="F33" s="21"/>
      <c r="G33" s="21"/>
      <c r="H33" s="23"/>
      <c r="I33" s="23"/>
      <c r="T33" s="14" t="s">
        <v>248</v>
      </c>
    </row>
    <row r="34" spans="1:9" ht="12.75" customHeight="1">
      <c r="A34" s="98" t="s">
        <v>77</v>
      </c>
      <c r="B34" s="21">
        <v>42</v>
      </c>
      <c r="C34" s="21">
        <v>76.2</v>
      </c>
      <c r="D34" s="23">
        <v>89.8</v>
      </c>
      <c r="E34" s="23">
        <v>94.7</v>
      </c>
      <c r="F34" s="21"/>
      <c r="G34" s="21"/>
      <c r="H34" s="23"/>
      <c r="I34" s="23"/>
    </row>
    <row r="35" spans="1:9" ht="12.75" customHeight="1">
      <c r="A35" s="98" t="s">
        <v>78</v>
      </c>
      <c r="B35" s="21">
        <v>44.7</v>
      </c>
      <c r="C35" s="21">
        <v>75.2</v>
      </c>
      <c r="D35" s="23">
        <v>91.4</v>
      </c>
      <c r="E35" s="23">
        <v>93.7</v>
      </c>
      <c r="F35" s="21"/>
      <c r="G35" s="21"/>
      <c r="H35" s="23"/>
      <c r="I35" s="23"/>
    </row>
    <row r="36" spans="1:9" ht="12.75" customHeight="1">
      <c r="A36" s="98" t="s">
        <v>79</v>
      </c>
      <c r="B36" s="21">
        <v>46.2</v>
      </c>
      <c r="C36" s="21">
        <v>75.2</v>
      </c>
      <c r="D36" s="32">
        <v>92</v>
      </c>
      <c r="E36" s="23">
        <v>95.8</v>
      </c>
      <c r="F36" s="21"/>
      <c r="G36" s="21"/>
      <c r="H36" s="32"/>
      <c r="I36" s="23"/>
    </row>
    <row r="37" spans="1:9" ht="12.75" customHeight="1">
      <c r="A37" s="98" t="s">
        <v>81</v>
      </c>
      <c r="B37" s="21">
        <v>45</v>
      </c>
      <c r="C37" s="21">
        <v>77.2</v>
      </c>
      <c r="D37" s="32">
        <v>91.5</v>
      </c>
      <c r="E37" s="23">
        <v>97.2</v>
      </c>
      <c r="F37" s="21"/>
      <c r="G37" s="21"/>
      <c r="H37" s="32"/>
      <c r="I37" s="23"/>
    </row>
    <row r="38" spans="1:10" ht="12.75" customHeight="1">
      <c r="A38" s="100" t="s">
        <v>128</v>
      </c>
      <c r="B38" s="90"/>
      <c r="C38" s="90"/>
      <c r="D38" s="91"/>
      <c r="E38" s="52"/>
      <c r="F38" s="90">
        <v>50.4</v>
      </c>
      <c r="G38" s="90">
        <v>72.3</v>
      </c>
      <c r="H38" s="91">
        <v>87.6</v>
      </c>
      <c r="I38" s="91">
        <v>94</v>
      </c>
      <c r="J38" s="7"/>
    </row>
    <row r="39" spans="1:10" ht="12.75" customHeight="1">
      <c r="A39" s="98" t="s">
        <v>135</v>
      </c>
      <c r="B39" s="21"/>
      <c r="C39" s="21"/>
      <c r="D39" s="32"/>
      <c r="E39" s="23"/>
      <c r="F39" s="21">
        <v>50.6</v>
      </c>
      <c r="G39" s="21">
        <v>74.6</v>
      </c>
      <c r="H39" s="32">
        <v>90</v>
      </c>
      <c r="I39" s="23">
        <v>94.3</v>
      </c>
      <c r="J39" s="7"/>
    </row>
    <row r="40" spans="1:10" ht="12.75" customHeight="1">
      <c r="A40" s="98" t="s">
        <v>147</v>
      </c>
      <c r="B40" s="21"/>
      <c r="C40" s="21"/>
      <c r="D40" s="32"/>
      <c r="E40" s="23"/>
      <c r="F40" s="21">
        <v>53.7</v>
      </c>
      <c r="G40" s="21">
        <v>77.9</v>
      </c>
      <c r="H40" s="32">
        <v>91.6</v>
      </c>
      <c r="I40" s="23">
        <v>95.8</v>
      </c>
      <c r="J40" s="7"/>
    </row>
    <row r="41" spans="1:10" ht="12.75" customHeight="1">
      <c r="A41" s="98" t="s">
        <v>153</v>
      </c>
      <c r="B41" s="21"/>
      <c r="C41" s="21"/>
      <c r="D41" s="32"/>
      <c r="E41" s="23"/>
      <c r="F41" s="21">
        <v>51.5</v>
      </c>
      <c r="G41" s="21">
        <v>76.6</v>
      </c>
      <c r="H41" s="32">
        <v>92.6</v>
      </c>
      <c r="I41" s="23">
        <v>96.5</v>
      </c>
      <c r="J41" s="7"/>
    </row>
    <row r="42" spans="1:10" ht="12.75" customHeight="1">
      <c r="A42" s="98" t="s">
        <v>184</v>
      </c>
      <c r="B42" s="21"/>
      <c r="C42" s="21"/>
      <c r="D42" s="32"/>
      <c r="E42" s="23"/>
      <c r="F42" s="21">
        <v>53.9</v>
      </c>
      <c r="G42" s="21">
        <v>79</v>
      </c>
      <c r="H42" s="32">
        <v>94.2</v>
      </c>
      <c r="I42" s="23">
        <v>95.2</v>
      </c>
      <c r="J42" s="7"/>
    </row>
    <row r="43" spans="1:10" ht="12.75" customHeight="1">
      <c r="A43" s="98" t="s">
        <v>247</v>
      </c>
      <c r="B43" s="21"/>
      <c r="C43" s="21"/>
      <c r="D43" s="32"/>
      <c r="E43" s="23"/>
      <c r="F43" s="21">
        <v>50.7</v>
      </c>
      <c r="G43" s="21">
        <v>79.6</v>
      </c>
      <c r="H43" s="32">
        <v>93.1</v>
      </c>
      <c r="I43" s="23">
        <v>96.4</v>
      </c>
      <c r="J43" s="7"/>
    </row>
    <row r="44" spans="1:10" ht="12.75" customHeight="1">
      <c r="A44" s="98" t="s">
        <v>249</v>
      </c>
      <c r="B44" s="21"/>
      <c r="C44" s="21"/>
      <c r="D44" s="32"/>
      <c r="E44" s="23"/>
      <c r="F44" s="21">
        <v>53.7</v>
      </c>
      <c r="G44" s="21">
        <v>80</v>
      </c>
      <c r="H44" s="32">
        <v>93.3</v>
      </c>
      <c r="I44" s="23">
        <v>96.8</v>
      </c>
      <c r="J44" s="7"/>
    </row>
    <row r="45" spans="1:10" ht="12.75" customHeight="1" thickBot="1">
      <c r="A45" s="194" t="s">
        <v>254</v>
      </c>
      <c r="B45" s="191"/>
      <c r="C45" s="191"/>
      <c r="D45" s="192"/>
      <c r="E45" s="193"/>
      <c r="F45" s="191">
        <v>54.8</v>
      </c>
      <c r="G45" s="191">
        <v>81.7</v>
      </c>
      <c r="H45" s="192">
        <v>93.2</v>
      </c>
      <c r="I45" s="193">
        <v>97.1</v>
      </c>
      <c r="J45" s="7"/>
    </row>
    <row r="46" spans="1:9" ht="12.75" customHeight="1" thickTop="1">
      <c r="A46" s="2" t="s">
        <v>57</v>
      </c>
      <c r="B46" s="5"/>
      <c r="C46" s="5"/>
      <c r="D46" s="5"/>
      <c r="E46" s="14"/>
      <c r="F46" s="5"/>
      <c r="G46" s="5"/>
      <c r="H46" s="5"/>
      <c r="I46" s="14" t="s">
        <v>248</v>
      </c>
    </row>
    <row r="47" ht="12.75" customHeight="1">
      <c r="A47" s="19" t="s">
        <v>131</v>
      </c>
    </row>
    <row r="49" spans="2:9" ht="12.75" customHeight="1">
      <c r="B49" s="30"/>
      <c r="C49" s="30"/>
      <c r="D49" s="30"/>
      <c r="E49" s="30"/>
      <c r="F49" s="30"/>
      <c r="G49" s="30"/>
      <c r="H49" s="30"/>
      <c r="I49" s="30"/>
    </row>
    <row r="50" spans="2:9" ht="12.75" customHeight="1">
      <c r="B50" s="30"/>
      <c r="C50" s="30"/>
      <c r="D50" s="30"/>
      <c r="E50" s="30"/>
      <c r="F50" s="30"/>
      <c r="G50" s="30"/>
      <c r="H50" s="30"/>
      <c r="I50" s="30"/>
    </row>
    <row r="51" spans="2:9" ht="12.75" customHeight="1">
      <c r="B51" s="30"/>
      <c r="C51" s="30"/>
      <c r="D51" s="30"/>
      <c r="E51" s="30"/>
      <c r="F51" s="30"/>
      <c r="G51" s="30"/>
      <c r="H51" s="30"/>
      <c r="I51" s="30"/>
    </row>
  </sheetData>
  <sheetProtection/>
  <mergeCells count="4">
    <mergeCell ref="B5:E5"/>
    <mergeCell ref="B6:E6"/>
    <mergeCell ref="F5:I5"/>
    <mergeCell ref="F6:I6"/>
  </mergeCells>
  <hyperlinks>
    <hyperlink ref="A1" location="Titres!A1" display="page des titres"/>
  </hyperlinks>
  <printOptions/>
  <pageMargins left="0" right="0" top="0" bottom="0" header="0.5118110236220472" footer="0.5118110236220472"/>
  <pageSetup fitToHeight="1" fitToWidth="1" horizontalDpi="600" verticalDpi="600" orientation="landscape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48"/>
  <sheetViews>
    <sheetView zoomScalePageLayoutView="0" workbookViewId="0" topLeftCell="A1">
      <selection activeCell="A1" sqref="A1"/>
    </sheetView>
  </sheetViews>
  <sheetFormatPr defaultColWidth="11.50390625" defaultRowHeight="12.75" customHeight="1"/>
  <cols>
    <col min="1" max="1" width="18.875" style="2" customWidth="1"/>
    <col min="2" max="15" width="8.00390625" style="2" customWidth="1"/>
    <col min="16" max="27" width="10.875" style="2" customWidth="1"/>
    <col min="28" max="16384" width="11.50390625" style="2" customWidth="1"/>
  </cols>
  <sheetData>
    <row r="1" ht="12.75" customHeight="1">
      <c r="A1" s="27" t="s">
        <v>43</v>
      </c>
    </row>
    <row r="2" s="12" customFormat="1" ht="12.75" customHeight="1">
      <c r="A2" s="1" t="s">
        <v>258</v>
      </c>
    </row>
    <row r="3" s="12" customFormat="1" ht="12.75" customHeight="1">
      <c r="A3" s="2" t="s">
        <v>52</v>
      </c>
    </row>
    <row r="4" s="12" customFormat="1" ht="12.75" customHeight="1">
      <c r="A4" s="2"/>
    </row>
    <row r="5" spans="1:15" s="6" customFormat="1" ht="11.25">
      <c r="A5" s="51"/>
      <c r="B5" s="204" t="s">
        <v>53</v>
      </c>
      <c r="C5" s="204"/>
      <c r="D5" s="204"/>
      <c r="E5" s="204"/>
      <c r="F5" s="204"/>
      <c r="G5" s="204"/>
      <c r="H5" s="204"/>
      <c r="I5" s="204" t="s">
        <v>53</v>
      </c>
      <c r="J5" s="204"/>
      <c r="K5" s="204"/>
      <c r="L5" s="204"/>
      <c r="M5" s="204"/>
      <c r="N5" s="204"/>
      <c r="O5" s="204"/>
    </row>
    <row r="6" spans="1:15" s="16" customFormat="1" ht="23.25" customHeight="1">
      <c r="A6" s="22"/>
      <c r="B6" s="88" t="s">
        <v>20</v>
      </c>
      <c r="C6" s="88" t="s">
        <v>21</v>
      </c>
      <c r="D6" s="88" t="s">
        <v>22</v>
      </c>
      <c r="E6" s="88" t="s">
        <v>23</v>
      </c>
      <c r="F6" s="88" t="s">
        <v>66</v>
      </c>
      <c r="G6" s="88" t="s">
        <v>65</v>
      </c>
      <c r="H6" s="88" t="s">
        <v>245</v>
      </c>
      <c r="I6" s="76" t="s">
        <v>91</v>
      </c>
      <c r="J6" s="76" t="s">
        <v>92</v>
      </c>
      <c r="K6" s="76" t="s">
        <v>93</v>
      </c>
      <c r="L6" s="76" t="s">
        <v>94</v>
      </c>
      <c r="M6" s="76" t="s">
        <v>95</v>
      </c>
      <c r="N6" s="76" t="s">
        <v>96</v>
      </c>
      <c r="O6" s="76" t="s">
        <v>246</v>
      </c>
    </row>
    <row r="7" spans="1:15" ht="12.75" customHeight="1">
      <c r="A7" s="44" t="s">
        <v>1</v>
      </c>
      <c r="B7" s="17">
        <v>3.933054393305439</v>
      </c>
      <c r="C7" s="17">
        <v>12.089481199428844</v>
      </c>
      <c r="D7" s="17">
        <v>10.021398002853067</v>
      </c>
      <c r="E7" s="17">
        <v>7.674526121128062</v>
      </c>
      <c r="F7" s="17">
        <v>2.3859649122807016</v>
      </c>
      <c r="G7" s="42"/>
      <c r="H7" s="42"/>
      <c r="I7" s="17"/>
      <c r="J7" s="17"/>
      <c r="K7" s="17"/>
      <c r="L7" s="17"/>
      <c r="M7" s="17"/>
      <c r="N7" s="42"/>
      <c r="O7" s="42"/>
    </row>
    <row r="8" spans="1:15" ht="12.75" customHeight="1">
      <c r="A8" s="44" t="s">
        <v>2</v>
      </c>
      <c r="B8" s="17">
        <v>7.173913043478261</v>
      </c>
      <c r="C8" s="17">
        <v>17.481731309724562</v>
      </c>
      <c r="D8" s="17">
        <v>14.997973246858532</v>
      </c>
      <c r="E8" s="17">
        <v>11.947368421052632</v>
      </c>
      <c r="F8" s="17">
        <v>4.400109319486199</v>
      </c>
      <c r="G8" s="42"/>
      <c r="H8" s="42"/>
      <c r="I8" s="17"/>
      <c r="J8" s="17"/>
      <c r="K8" s="17"/>
      <c r="L8" s="17"/>
      <c r="M8" s="17"/>
      <c r="N8" s="42"/>
      <c r="O8" s="42"/>
    </row>
    <row r="9" spans="1:15" ht="12.75" customHeight="1">
      <c r="A9" s="44" t="s">
        <v>3</v>
      </c>
      <c r="B9" s="17">
        <v>10.649960845732185</v>
      </c>
      <c r="C9" s="17">
        <v>23.384130320546507</v>
      </c>
      <c r="D9" s="17">
        <v>17.218543046357617</v>
      </c>
      <c r="E9" s="17">
        <v>12.653618570778333</v>
      </c>
      <c r="F9" s="17">
        <v>5.997638724911452</v>
      </c>
      <c r="G9" s="42"/>
      <c r="H9" s="42"/>
      <c r="I9" s="17"/>
      <c r="J9" s="17"/>
      <c r="K9" s="17"/>
      <c r="L9" s="17"/>
      <c r="M9" s="17"/>
      <c r="N9" s="42"/>
      <c r="O9" s="42"/>
    </row>
    <row r="10" spans="1:15" ht="12.75" customHeight="1">
      <c r="A10" s="44" t="s">
        <v>4</v>
      </c>
      <c r="B10" s="17">
        <v>19.047619047619047</v>
      </c>
      <c r="C10" s="17">
        <v>30.971551261406333</v>
      </c>
      <c r="D10" s="17">
        <v>22.82294676021461</v>
      </c>
      <c r="E10" s="17">
        <v>19.52755905511811</v>
      </c>
      <c r="F10" s="17">
        <v>7.277486910994764</v>
      </c>
      <c r="G10" s="42"/>
      <c r="H10" s="42"/>
      <c r="I10" s="17"/>
      <c r="J10" s="17"/>
      <c r="K10" s="17"/>
      <c r="L10" s="17"/>
      <c r="M10" s="17"/>
      <c r="N10" s="42"/>
      <c r="O10" s="42"/>
    </row>
    <row r="11" spans="1:15" ht="12.75" customHeight="1">
      <c r="A11" s="44" t="s">
        <v>5</v>
      </c>
      <c r="B11" s="17">
        <v>20.643729189789124</v>
      </c>
      <c r="C11" s="17">
        <v>31.079065141720534</v>
      </c>
      <c r="D11" s="17">
        <v>25.931597753956098</v>
      </c>
      <c r="E11" s="17">
        <v>21.522453450164296</v>
      </c>
      <c r="F11" s="17">
        <v>7.948647910406994</v>
      </c>
      <c r="G11" s="42"/>
      <c r="H11" s="42"/>
      <c r="I11" s="17"/>
      <c r="J11" s="17"/>
      <c r="K11" s="17"/>
      <c r="L11" s="17"/>
      <c r="M11" s="17"/>
      <c r="N11" s="42"/>
      <c r="O11" s="42"/>
    </row>
    <row r="12" spans="1:15" ht="12.75" customHeight="1">
      <c r="A12" s="44" t="s">
        <v>6</v>
      </c>
      <c r="B12" s="17">
        <v>26.999012833168806</v>
      </c>
      <c r="C12" s="17">
        <v>36.80709534368071</v>
      </c>
      <c r="D12" s="17">
        <v>29.895974672094074</v>
      </c>
      <c r="E12" s="17">
        <v>26.212415130940833</v>
      </c>
      <c r="F12" s="17">
        <v>19.9</v>
      </c>
      <c r="G12" s="17">
        <v>7.554517133956386</v>
      </c>
      <c r="H12" s="17">
        <v>1.1292834890965733</v>
      </c>
      <c r="I12" s="17"/>
      <c r="J12" s="17"/>
      <c r="K12" s="17"/>
      <c r="L12" s="17"/>
      <c r="M12" s="17"/>
      <c r="N12" s="17"/>
      <c r="O12" s="17"/>
    </row>
    <row r="13" spans="1:15" ht="12.75" customHeight="1">
      <c r="A13" s="44" t="s">
        <v>61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2.75" customHeight="1">
      <c r="A14" s="44" t="s">
        <v>68</v>
      </c>
      <c r="B14" s="17">
        <v>45.13145082765336</v>
      </c>
      <c r="C14" s="17">
        <v>51.45164811176599</v>
      </c>
      <c r="D14" s="17">
        <v>43.64000891067053</v>
      </c>
      <c r="E14" s="17">
        <v>37.35948337718249</v>
      </c>
      <c r="F14" s="17">
        <v>30.384130982367758</v>
      </c>
      <c r="G14" s="17">
        <v>12.965093977752206</v>
      </c>
      <c r="H14" s="17">
        <v>2.573953131002689</v>
      </c>
      <c r="I14" s="17"/>
      <c r="J14" s="17"/>
      <c r="K14" s="17"/>
      <c r="L14" s="17"/>
      <c r="M14" s="17"/>
      <c r="N14" s="17"/>
      <c r="O14" s="17"/>
    </row>
    <row r="15" spans="1:15" ht="12.75" customHeight="1">
      <c r="A15" s="44" t="s">
        <v>62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2.75" customHeight="1">
      <c r="A16" s="44" t="s">
        <v>69</v>
      </c>
      <c r="B16" s="17">
        <v>51.76817288801572</v>
      </c>
      <c r="C16" s="17">
        <v>56.67107001321004</v>
      </c>
      <c r="D16" s="17">
        <v>53.46067415730337</v>
      </c>
      <c r="E16" s="17">
        <v>44.93975903614458</v>
      </c>
      <c r="F16" s="17">
        <v>36.02800763844685</v>
      </c>
      <c r="G16" s="17">
        <v>16.983326870880187</v>
      </c>
      <c r="H16" s="17">
        <v>4.445303440278314</v>
      </c>
      <c r="I16" s="17"/>
      <c r="J16" s="17"/>
      <c r="K16" s="17"/>
      <c r="L16" s="17"/>
      <c r="M16" s="17"/>
      <c r="N16" s="17"/>
      <c r="O16" s="17"/>
    </row>
    <row r="17" spans="1:15" ht="12.75" customHeight="1">
      <c r="A17" s="44" t="s">
        <v>63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.75" customHeight="1">
      <c r="A18" s="44" t="s">
        <v>70</v>
      </c>
      <c r="B18" s="17">
        <v>57.989315201554156</v>
      </c>
      <c r="C18" s="17">
        <v>64.39824945295405</v>
      </c>
      <c r="D18" s="17">
        <v>58.53658536585366</v>
      </c>
      <c r="E18" s="17">
        <v>52.75647171620326</v>
      </c>
      <c r="F18" s="17">
        <v>41.02564102564103</v>
      </c>
      <c r="G18" s="17">
        <v>21.690467001157852</v>
      </c>
      <c r="H18" s="17">
        <v>4.78210566910914</v>
      </c>
      <c r="I18" s="17"/>
      <c r="J18" s="17"/>
      <c r="K18" s="17"/>
      <c r="L18" s="17"/>
      <c r="M18" s="17"/>
      <c r="N18" s="17"/>
      <c r="O18" s="17"/>
    </row>
    <row r="19" spans="1:15" ht="12.75" customHeight="1">
      <c r="A19" s="44" t="s">
        <v>64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.75" customHeight="1">
      <c r="A20" s="44" t="s">
        <v>71</v>
      </c>
      <c r="B20" s="17">
        <v>65.36174430128841</v>
      </c>
      <c r="C20" s="17">
        <v>70.37457434733258</v>
      </c>
      <c r="D20" s="17">
        <v>63.48670325031659</v>
      </c>
      <c r="E20" s="17">
        <v>57.88466140224934</v>
      </c>
      <c r="F20" s="17">
        <v>45.97887896019496</v>
      </c>
      <c r="G20" s="17">
        <v>25.367931835786212</v>
      </c>
      <c r="H20" s="17">
        <v>6.47829083390765</v>
      </c>
      <c r="I20" s="17"/>
      <c r="J20" s="17"/>
      <c r="K20" s="17"/>
      <c r="L20" s="17"/>
      <c r="M20" s="17"/>
      <c r="N20" s="17"/>
      <c r="O20" s="17"/>
    </row>
    <row r="21" spans="1:15" ht="12.75" customHeight="1">
      <c r="A21" s="44" t="s">
        <v>41</v>
      </c>
      <c r="B21" s="17">
        <v>72</v>
      </c>
      <c r="C21" s="17">
        <v>77.8</v>
      </c>
      <c r="D21" s="17">
        <v>66.2</v>
      </c>
      <c r="E21" s="17">
        <v>62</v>
      </c>
      <c r="F21" s="17">
        <v>51.9</v>
      </c>
      <c r="G21" s="17">
        <v>28.68277474668745</v>
      </c>
      <c r="H21" s="17">
        <v>8.136300417246176</v>
      </c>
      <c r="I21" s="17"/>
      <c r="J21" s="17"/>
      <c r="K21" s="17"/>
      <c r="L21" s="17"/>
      <c r="M21" s="17"/>
      <c r="N21" s="17"/>
      <c r="O21" s="17"/>
    </row>
    <row r="22" spans="1:15" ht="12.75" customHeight="1">
      <c r="A22" s="44" t="s">
        <v>44</v>
      </c>
      <c r="B22" s="17">
        <v>75.1</v>
      </c>
      <c r="C22" s="17">
        <v>75.3</v>
      </c>
      <c r="D22" s="17">
        <v>69.9</v>
      </c>
      <c r="E22" s="17">
        <v>63.2</v>
      </c>
      <c r="F22" s="17">
        <v>52.6</v>
      </c>
      <c r="G22" s="17">
        <v>32.06397562833207</v>
      </c>
      <c r="H22" s="17">
        <v>7.551020408163265</v>
      </c>
      <c r="I22" s="17"/>
      <c r="J22" s="17"/>
      <c r="K22" s="17"/>
      <c r="L22" s="17"/>
      <c r="M22" s="17"/>
      <c r="N22" s="17"/>
      <c r="O22" s="17"/>
    </row>
    <row r="23" spans="1:15" ht="12.75" customHeight="1">
      <c r="A23" s="44" t="s">
        <v>45</v>
      </c>
      <c r="B23" s="17">
        <v>76.5</v>
      </c>
      <c r="C23" s="17">
        <v>77.5</v>
      </c>
      <c r="D23" s="17">
        <v>70.2</v>
      </c>
      <c r="E23" s="17">
        <v>67.7</v>
      </c>
      <c r="F23" s="17">
        <v>54.8</v>
      </c>
      <c r="G23" s="17">
        <v>32.634032634032636</v>
      </c>
      <c r="H23" s="17">
        <v>8.86426592797784</v>
      </c>
      <c r="I23" s="17"/>
      <c r="J23" s="17"/>
      <c r="K23" s="17"/>
      <c r="L23" s="17"/>
      <c r="M23" s="17"/>
      <c r="N23" s="17"/>
      <c r="O23" s="17"/>
    </row>
    <row r="24" spans="1:15" ht="12.75" customHeight="1">
      <c r="A24" s="44" t="s">
        <v>46</v>
      </c>
      <c r="B24" s="17">
        <v>83</v>
      </c>
      <c r="C24" s="17">
        <v>80.4</v>
      </c>
      <c r="D24" s="17">
        <v>73.5</v>
      </c>
      <c r="E24" s="17">
        <v>70.1</v>
      </c>
      <c r="F24" s="17">
        <v>58.4</v>
      </c>
      <c r="G24" s="17">
        <v>37.235649546827794</v>
      </c>
      <c r="H24" s="17">
        <v>9.690444145356663</v>
      </c>
      <c r="I24" s="17"/>
      <c r="J24" s="17"/>
      <c r="K24" s="17"/>
      <c r="L24" s="17"/>
      <c r="M24" s="17"/>
      <c r="N24" s="17"/>
      <c r="O24" s="17"/>
    </row>
    <row r="25" spans="1:15" ht="12.75" customHeight="1">
      <c r="A25" s="44" t="s">
        <v>47</v>
      </c>
      <c r="B25" s="17">
        <v>85.8</v>
      </c>
      <c r="C25" s="17">
        <v>83</v>
      </c>
      <c r="D25" s="17">
        <v>76.9</v>
      </c>
      <c r="E25" s="17">
        <v>72.7</v>
      </c>
      <c r="F25" s="17">
        <v>63.7</v>
      </c>
      <c r="G25" s="17">
        <v>41.36363636363637</v>
      </c>
      <c r="H25" s="17">
        <v>12.896691424713032</v>
      </c>
      <c r="I25" s="17"/>
      <c r="J25" s="17"/>
      <c r="K25" s="17"/>
      <c r="L25" s="17"/>
      <c r="M25" s="17"/>
      <c r="N25" s="17"/>
      <c r="O25" s="17"/>
    </row>
    <row r="26" spans="1:15" ht="12.75" customHeight="1">
      <c r="A26" s="44" t="s">
        <v>49</v>
      </c>
      <c r="B26" s="17">
        <v>87.6</v>
      </c>
      <c r="C26" s="17">
        <v>86.6</v>
      </c>
      <c r="D26" s="17">
        <v>77.5</v>
      </c>
      <c r="E26" s="17">
        <v>75.5</v>
      </c>
      <c r="F26" s="17">
        <v>63.1</v>
      </c>
      <c r="G26" s="17">
        <v>41.83206106870229</v>
      </c>
      <c r="H26" s="17">
        <v>15.112321307011573</v>
      </c>
      <c r="I26" s="17"/>
      <c r="J26" s="17"/>
      <c r="K26" s="17"/>
      <c r="L26" s="17"/>
      <c r="M26" s="17"/>
      <c r="N26" s="17"/>
      <c r="O26" s="17"/>
    </row>
    <row r="27" spans="1:15" ht="12.75" customHeight="1">
      <c r="A27" s="44" t="s">
        <v>50</v>
      </c>
      <c r="B27" s="17">
        <v>88.7</v>
      </c>
      <c r="C27" s="17">
        <v>86.3</v>
      </c>
      <c r="D27" s="17">
        <v>82</v>
      </c>
      <c r="E27" s="17">
        <v>74.5</v>
      </c>
      <c r="F27" s="17">
        <v>66</v>
      </c>
      <c r="G27" s="17">
        <v>45.83975346687211</v>
      </c>
      <c r="H27" s="17">
        <v>16.151202749140893</v>
      </c>
      <c r="I27" s="17"/>
      <c r="J27" s="17"/>
      <c r="K27" s="17"/>
      <c r="L27" s="17"/>
      <c r="M27" s="17"/>
      <c r="N27" s="17"/>
      <c r="O27" s="17"/>
    </row>
    <row r="28" spans="1:15" ht="12.75" customHeight="1">
      <c r="A28" s="44" t="s">
        <v>51</v>
      </c>
      <c r="B28" s="17">
        <v>91.1</v>
      </c>
      <c r="C28" s="17">
        <v>88.8</v>
      </c>
      <c r="D28" s="17">
        <v>81.5</v>
      </c>
      <c r="E28" s="17">
        <v>76.4</v>
      </c>
      <c r="F28" s="17">
        <v>64.9</v>
      </c>
      <c r="G28" s="17">
        <v>47.08171206225681</v>
      </c>
      <c r="H28" s="17">
        <v>14.989590562109646</v>
      </c>
      <c r="I28" s="17"/>
      <c r="J28" s="17"/>
      <c r="K28" s="17"/>
      <c r="L28" s="17"/>
      <c r="M28" s="17"/>
      <c r="N28" s="17"/>
      <c r="O28" s="17"/>
    </row>
    <row r="29" spans="1:15" ht="12.75" customHeight="1">
      <c r="A29" s="44" t="s">
        <v>60</v>
      </c>
      <c r="B29" s="17">
        <v>91.8</v>
      </c>
      <c r="C29" s="17">
        <v>90.8</v>
      </c>
      <c r="D29" s="17">
        <v>85</v>
      </c>
      <c r="E29" s="17">
        <v>78.7</v>
      </c>
      <c r="F29" s="17">
        <v>69.6</v>
      </c>
      <c r="G29" s="17">
        <v>50.765696784073505</v>
      </c>
      <c r="H29" s="17">
        <v>17.70334928229665</v>
      </c>
      <c r="I29" s="17"/>
      <c r="J29" s="17"/>
      <c r="K29" s="17"/>
      <c r="L29" s="17"/>
      <c r="M29" s="17"/>
      <c r="N29" s="17"/>
      <c r="O29" s="17"/>
    </row>
    <row r="30" spans="1:15" ht="12.75" customHeight="1">
      <c r="A30" s="44" t="s">
        <v>73</v>
      </c>
      <c r="B30" s="17">
        <v>92.7</v>
      </c>
      <c r="C30" s="17">
        <v>91.9</v>
      </c>
      <c r="D30" s="17">
        <v>86.2</v>
      </c>
      <c r="E30" s="17">
        <v>79.4</v>
      </c>
      <c r="F30" s="17">
        <v>70.7</v>
      </c>
      <c r="G30" s="17">
        <v>49.3</v>
      </c>
      <c r="H30" s="17">
        <v>19.5</v>
      </c>
      <c r="I30" s="17"/>
      <c r="J30" s="17"/>
      <c r="K30" s="17"/>
      <c r="L30" s="17"/>
      <c r="M30" s="17"/>
      <c r="N30" s="17"/>
      <c r="O30" s="17"/>
    </row>
    <row r="31" spans="1:15" ht="12.75" customHeight="1">
      <c r="A31" s="44" t="s">
        <v>74</v>
      </c>
      <c r="B31" s="17">
        <v>90.5</v>
      </c>
      <c r="C31" s="17">
        <v>93.1</v>
      </c>
      <c r="D31" s="17">
        <v>88.4</v>
      </c>
      <c r="E31" s="17">
        <v>81.1</v>
      </c>
      <c r="F31" s="17">
        <v>72.6</v>
      </c>
      <c r="G31" s="17">
        <v>51.4</v>
      </c>
      <c r="H31" s="17">
        <v>20.9</v>
      </c>
      <c r="I31" s="17"/>
      <c r="J31" s="17"/>
      <c r="K31" s="17"/>
      <c r="L31" s="17"/>
      <c r="M31" s="17"/>
      <c r="N31" s="17"/>
      <c r="O31" s="17"/>
    </row>
    <row r="32" spans="1:15" ht="12.75" customHeight="1">
      <c r="A32" s="44" t="s">
        <v>76</v>
      </c>
      <c r="B32" s="17">
        <v>94.1</v>
      </c>
      <c r="C32" s="17">
        <v>93.8</v>
      </c>
      <c r="D32" s="17">
        <v>87.9</v>
      </c>
      <c r="E32" s="17">
        <v>83.6</v>
      </c>
      <c r="F32" s="17">
        <v>73.1</v>
      </c>
      <c r="G32" s="17">
        <v>53.4</v>
      </c>
      <c r="H32" s="17">
        <v>22.6</v>
      </c>
      <c r="I32" s="17"/>
      <c r="J32" s="17"/>
      <c r="K32" s="17"/>
      <c r="L32" s="17"/>
      <c r="M32" s="17"/>
      <c r="N32" s="17"/>
      <c r="O32" s="17"/>
    </row>
    <row r="33" spans="1:15" ht="12.75" customHeight="1">
      <c r="A33" s="44" t="s">
        <v>77</v>
      </c>
      <c r="B33" s="17">
        <v>95.5</v>
      </c>
      <c r="C33" s="17">
        <v>96.8</v>
      </c>
      <c r="D33" s="17">
        <v>91.1</v>
      </c>
      <c r="E33" s="17">
        <v>82.7</v>
      </c>
      <c r="F33" s="17">
        <v>79.1</v>
      </c>
      <c r="G33" s="17">
        <v>58.4</v>
      </c>
      <c r="H33" s="17">
        <v>25.7</v>
      </c>
      <c r="I33" s="17"/>
      <c r="J33" s="17"/>
      <c r="K33" s="17"/>
      <c r="L33" s="17"/>
      <c r="M33" s="17"/>
      <c r="N33" s="17"/>
      <c r="O33" s="17"/>
    </row>
    <row r="34" spans="1:27" ht="12.75" customHeight="1">
      <c r="A34" s="44" t="s">
        <v>78</v>
      </c>
      <c r="B34" s="17">
        <v>95.4</v>
      </c>
      <c r="C34" s="17">
        <v>95.8</v>
      </c>
      <c r="D34" s="17">
        <v>91</v>
      </c>
      <c r="E34" s="17">
        <v>85.5</v>
      </c>
      <c r="F34" s="17">
        <v>76.5</v>
      </c>
      <c r="G34" s="17">
        <v>61</v>
      </c>
      <c r="H34" s="17">
        <v>24.9</v>
      </c>
      <c r="I34" s="17"/>
      <c r="J34" s="17"/>
      <c r="K34" s="17"/>
      <c r="L34" s="17"/>
      <c r="M34" s="17"/>
      <c r="N34" s="17"/>
      <c r="O34" s="17"/>
      <c r="P34" s="2" t="s">
        <v>57</v>
      </c>
      <c r="AA34" s="14" t="s">
        <v>248</v>
      </c>
    </row>
    <row r="35" spans="1:15" ht="12.75" customHeight="1">
      <c r="A35" s="44" t="s">
        <v>80</v>
      </c>
      <c r="B35" s="17">
        <v>95.6</v>
      </c>
      <c r="C35" s="17">
        <v>95.6</v>
      </c>
      <c r="D35" s="17">
        <v>92.8</v>
      </c>
      <c r="E35" s="17">
        <v>85.5</v>
      </c>
      <c r="F35" s="17">
        <v>78.2</v>
      </c>
      <c r="G35" s="17">
        <v>61.9</v>
      </c>
      <c r="H35" s="17">
        <v>27.3</v>
      </c>
      <c r="I35" s="17"/>
      <c r="J35" s="17"/>
      <c r="K35" s="17"/>
      <c r="L35" s="17"/>
      <c r="M35" s="17"/>
      <c r="N35" s="17"/>
      <c r="O35" s="17"/>
    </row>
    <row r="36" spans="1:15" ht="12.75" customHeight="1">
      <c r="A36" s="44" t="s">
        <v>81</v>
      </c>
      <c r="B36" s="17">
        <v>97</v>
      </c>
      <c r="C36" s="17">
        <v>95.8</v>
      </c>
      <c r="D36" s="17">
        <v>92.6</v>
      </c>
      <c r="E36" s="17">
        <v>88.9</v>
      </c>
      <c r="F36" s="17">
        <v>79.7</v>
      </c>
      <c r="G36" s="17">
        <v>58.8</v>
      </c>
      <c r="H36" s="17">
        <v>28.6</v>
      </c>
      <c r="I36" s="17"/>
      <c r="J36" s="17"/>
      <c r="K36" s="17"/>
      <c r="L36" s="17"/>
      <c r="M36" s="17"/>
      <c r="N36" s="17"/>
      <c r="O36" s="17"/>
    </row>
    <row r="37" spans="1:15" ht="12.75" customHeight="1">
      <c r="A37" s="89" t="s">
        <v>129</v>
      </c>
      <c r="B37" s="92"/>
      <c r="C37" s="92"/>
      <c r="D37" s="92"/>
      <c r="E37" s="92"/>
      <c r="F37" s="92"/>
      <c r="G37" s="92"/>
      <c r="H37" s="92"/>
      <c r="I37" s="92">
        <v>94.9</v>
      </c>
      <c r="J37" s="92">
        <v>94.5</v>
      </c>
      <c r="K37" s="92">
        <v>90.6</v>
      </c>
      <c r="L37" s="92">
        <v>83.9</v>
      </c>
      <c r="M37" s="92">
        <v>77.7</v>
      </c>
      <c r="N37" s="92">
        <v>62.2</v>
      </c>
      <c r="O37" s="92">
        <v>32.2</v>
      </c>
    </row>
    <row r="38" spans="1:15" ht="12.75" customHeight="1">
      <c r="A38" s="44" t="s">
        <v>135</v>
      </c>
      <c r="B38" s="17"/>
      <c r="C38" s="17"/>
      <c r="D38" s="17"/>
      <c r="E38" s="17"/>
      <c r="F38" s="17"/>
      <c r="G38" s="17"/>
      <c r="H38" s="17"/>
      <c r="I38" s="17">
        <v>95.1</v>
      </c>
      <c r="J38" s="17">
        <v>96.2</v>
      </c>
      <c r="K38" s="17">
        <v>91.5</v>
      </c>
      <c r="L38" s="17">
        <v>87.7</v>
      </c>
      <c r="M38" s="17">
        <v>80.2</v>
      </c>
      <c r="N38" s="17">
        <v>63.6</v>
      </c>
      <c r="O38" s="17">
        <v>34.3</v>
      </c>
    </row>
    <row r="39" spans="1:15" ht="12.75" customHeight="1">
      <c r="A39" s="44" t="s">
        <v>149</v>
      </c>
      <c r="B39" s="17"/>
      <c r="C39" s="17"/>
      <c r="D39" s="17"/>
      <c r="E39" s="17"/>
      <c r="F39" s="17"/>
      <c r="G39" s="17"/>
      <c r="H39" s="17"/>
      <c r="I39" s="17">
        <v>97.6</v>
      </c>
      <c r="J39" s="17">
        <v>96.5</v>
      </c>
      <c r="K39" s="17">
        <v>94</v>
      </c>
      <c r="L39" s="17">
        <v>88.4</v>
      </c>
      <c r="M39" s="17">
        <v>80.1</v>
      </c>
      <c r="N39" s="17">
        <v>68</v>
      </c>
      <c r="O39" s="17">
        <v>40.6</v>
      </c>
    </row>
    <row r="40" spans="1:15" ht="12.75" customHeight="1">
      <c r="A40" s="44" t="s">
        <v>153</v>
      </c>
      <c r="B40" s="17"/>
      <c r="C40" s="17"/>
      <c r="D40" s="17"/>
      <c r="E40" s="17"/>
      <c r="F40" s="17"/>
      <c r="G40" s="17"/>
      <c r="H40" s="17"/>
      <c r="I40" s="17">
        <v>98.5</v>
      </c>
      <c r="J40" s="17">
        <v>97.9</v>
      </c>
      <c r="K40" s="17">
        <v>94.8</v>
      </c>
      <c r="L40" s="17">
        <v>88.8</v>
      </c>
      <c r="M40" s="17">
        <v>80.8</v>
      </c>
      <c r="N40" s="17">
        <v>66.8</v>
      </c>
      <c r="O40" s="17">
        <v>37.1</v>
      </c>
    </row>
    <row r="41" spans="1:15" ht="12.75" customHeight="1">
      <c r="A41" s="44" t="s">
        <v>185</v>
      </c>
      <c r="B41" s="17"/>
      <c r="C41" s="17"/>
      <c r="D41" s="17"/>
      <c r="E41" s="17"/>
      <c r="F41" s="17"/>
      <c r="G41" s="17"/>
      <c r="H41" s="17"/>
      <c r="I41" s="17">
        <v>98.1</v>
      </c>
      <c r="J41" s="17">
        <v>97.7</v>
      </c>
      <c r="K41" s="17">
        <v>96.5</v>
      </c>
      <c r="L41" s="17">
        <v>90.6</v>
      </c>
      <c r="M41" s="17">
        <v>83.2</v>
      </c>
      <c r="N41" s="17">
        <v>69.8</v>
      </c>
      <c r="O41" s="17">
        <v>38.4</v>
      </c>
    </row>
    <row r="42" spans="1:15" ht="12.75" customHeight="1">
      <c r="A42" s="44" t="s">
        <v>247</v>
      </c>
      <c r="B42" s="17"/>
      <c r="C42" s="17"/>
      <c r="D42" s="17"/>
      <c r="E42" s="17"/>
      <c r="F42" s="17"/>
      <c r="G42" s="17"/>
      <c r="H42" s="17"/>
      <c r="I42" s="17">
        <v>98.6</v>
      </c>
      <c r="J42" s="17">
        <v>97.9</v>
      </c>
      <c r="K42" s="17">
        <v>96</v>
      </c>
      <c r="L42" s="17">
        <v>91.8</v>
      </c>
      <c r="M42" s="17">
        <v>83.7</v>
      </c>
      <c r="N42" s="17">
        <v>68</v>
      </c>
      <c r="O42" s="17">
        <v>38.9</v>
      </c>
    </row>
    <row r="43" spans="1:18" ht="12.75" customHeight="1">
      <c r="A43" s="44" t="s">
        <v>250</v>
      </c>
      <c r="B43" s="17"/>
      <c r="C43" s="17"/>
      <c r="D43" s="17"/>
      <c r="E43" s="17"/>
      <c r="F43" s="17"/>
      <c r="G43" s="17"/>
      <c r="H43" s="17"/>
      <c r="I43" s="17">
        <v>99.2</v>
      </c>
      <c r="J43" s="17">
        <v>98</v>
      </c>
      <c r="K43" s="17">
        <v>95.7</v>
      </c>
      <c r="L43" s="17">
        <v>92</v>
      </c>
      <c r="M43" s="17">
        <v>83.4</v>
      </c>
      <c r="N43" s="17">
        <v>70.7</v>
      </c>
      <c r="O43" s="17">
        <v>42.5</v>
      </c>
      <c r="R43" s="7"/>
    </row>
    <row r="44" spans="1:18" ht="12.75" customHeight="1" thickBot="1">
      <c r="A44" s="190" t="s">
        <v>254</v>
      </c>
      <c r="B44" s="195"/>
      <c r="C44" s="195"/>
      <c r="D44" s="195"/>
      <c r="E44" s="195"/>
      <c r="F44" s="195"/>
      <c r="G44" s="195"/>
      <c r="H44" s="195"/>
      <c r="I44" s="195">
        <v>98.6</v>
      </c>
      <c r="J44" s="195">
        <v>98</v>
      </c>
      <c r="K44" s="195">
        <v>97.8</v>
      </c>
      <c r="L44" s="195">
        <v>92.9</v>
      </c>
      <c r="M44" s="195">
        <v>85.9</v>
      </c>
      <c r="N44" s="195">
        <v>71.1</v>
      </c>
      <c r="O44" s="195">
        <v>43.4</v>
      </c>
      <c r="R44" s="7"/>
    </row>
    <row r="45" spans="1:15" ht="12.75" customHeight="1" thickTop="1">
      <c r="A45" s="2" t="s">
        <v>67</v>
      </c>
      <c r="H45" s="14"/>
      <c r="O45" s="14" t="s">
        <v>248</v>
      </c>
    </row>
    <row r="46" ht="12.75" customHeight="1">
      <c r="A46" s="2" t="s">
        <v>72</v>
      </c>
    </row>
    <row r="47" ht="12.75" customHeight="1">
      <c r="A47" s="87" t="s">
        <v>130</v>
      </c>
    </row>
    <row r="48" ht="12.75" customHeight="1">
      <c r="A48" s="2" t="s">
        <v>57</v>
      </c>
    </row>
  </sheetData>
  <sheetProtection/>
  <mergeCells count="2">
    <mergeCell ref="B5:H5"/>
    <mergeCell ref="I5:O5"/>
  </mergeCells>
  <hyperlinks>
    <hyperlink ref="A1" location="Titres!A1" display="page des titres"/>
  </hyperlinks>
  <printOptions/>
  <pageMargins left="0" right="0" top="0" bottom="0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67"/>
  <sheetViews>
    <sheetView zoomScalePageLayoutView="0" workbookViewId="0" topLeftCell="A1">
      <selection activeCell="A1" sqref="A1"/>
    </sheetView>
  </sheetViews>
  <sheetFormatPr defaultColWidth="11.50390625" defaultRowHeight="12.75" customHeight="1"/>
  <cols>
    <col min="1" max="1" width="17.00390625" style="5" customWidth="1"/>
    <col min="2" max="9" width="13.875" style="5" customWidth="1"/>
    <col min="10" max="19" width="12.125" style="5" customWidth="1"/>
    <col min="20" max="16384" width="11.50390625" style="5" customWidth="1"/>
  </cols>
  <sheetData>
    <row r="1" ht="12.75" customHeight="1">
      <c r="A1" s="27" t="s">
        <v>43</v>
      </c>
    </row>
    <row r="2" s="15" customFormat="1" ht="12.75" customHeight="1">
      <c r="A2" s="1" t="s">
        <v>259</v>
      </c>
    </row>
    <row r="3" ht="12.75" customHeight="1">
      <c r="A3" s="2" t="s">
        <v>52</v>
      </c>
    </row>
    <row r="4" ht="12.75" customHeight="1">
      <c r="A4" s="2"/>
    </row>
    <row r="5" spans="1:9" ht="29.25" customHeight="1">
      <c r="A5" s="52"/>
      <c r="B5" s="201" t="s">
        <v>53</v>
      </c>
      <c r="C5" s="201"/>
      <c r="D5" s="201"/>
      <c r="E5" s="201"/>
      <c r="F5" s="201"/>
      <c r="G5" s="201"/>
      <c r="H5" s="201"/>
      <c r="I5" s="201"/>
    </row>
    <row r="6" spans="1:9" s="11" customFormat="1" ht="36" customHeight="1">
      <c r="A6" s="53"/>
      <c r="B6" s="20" t="s">
        <v>24</v>
      </c>
      <c r="C6" s="20" t="s">
        <v>25</v>
      </c>
      <c r="D6" s="20" t="s">
        <v>26</v>
      </c>
      <c r="E6" s="20" t="s">
        <v>27</v>
      </c>
      <c r="F6" s="20" t="s">
        <v>97</v>
      </c>
      <c r="G6" s="20" t="s">
        <v>98</v>
      </c>
      <c r="H6" s="20" t="s">
        <v>99</v>
      </c>
      <c r="I6" s="20" t="s">
        <v>144</v>
      </c>
    </row>
    <row r="7" spans="1:9" ht="12.75" customHeight="1">
      <c r="A7" s="44" t="s">
        <v>1</v>
      </c>
      <c r="B7" s="32">
        <v>6.6</v>
      </c>
      <c r="C7" s="32">
        <v>7.508532423208192</v>
      </c>
      <c r="D7" s="32">
        <v>5.311355311355311</v>
      </c>
      <c r="E7" s="32">
        <v>6.779390652416653</v>
      </c>
      <c r="F7" s="32"/>
      <c r="G7" s="32"/>
      <c r="H7" s="32"/>
      <c r="I7" s="32"/>
    </row>
    <row r="8" spans="1:9" ht="12.75" customHeight="1">
      <c r="A8" s="44" t="s">
        <v>2</v>
      </c>
      <c r="B8" s="32">
        <v>10.699696929766768</v>
      </c>
      <c r="C8" s="32">
        <v>11.022997620935765</v>
      </c>
      <c r="D8" s="32">
        <v>7.027027027027027</v>
      </c>
      <c r="E8" s="32">
        <v>10.582750582750583</v>
      </c>
      <c r="F8" s="32"/>
      <c r="G8" s="32"/>
      <c r="H8" s="32"/>
      <c r="I8" s="32"/>
    </row>
    <row r="9" spans="1:9" ht="12.75" customHeight="1">
      <c r="A9" s="44" t="s">
        <v>3</v>
      </c>
      <c r="B9" s="32">
        <v>13.074244636639335</v>
      </c>
      <c r="C9" s="32">
        <v>13.153399385035872</v>
      </c>
      <c r="D9" s="32">
        <v>8.614864864864865</v>
      </c>
      <c r="E9" s="32">
        <v>12.875570867718933</v>
      </c>
      <c r="F9" s="32"/>
      <c r="G9" s="32"/>
      <c r="H9" s="32"/>
      <c r="I9" s="32"/>
    </row>
    <row r="10" spans="1:9" ht="12.75" customHeight="1">
      <c r="A10" s="44" t="s">
        <v>4</v>
      </c>
      <c r="B10" s="32">
        <v>17.75476701603738</v>
      </c>
      <c r="C10" s="32">
        <v>19.40069150979639</v>
      </c>
      <c r="D10" s="32">
        <v>13.282732447817835</v>
      </c>
      <c r="E10" s="32">
        <v>17.915690866510538</v>
      </c>
      <c r="F10" s="32"/>
      <c r="G10" s="32"/>
      <c r="H10" s="32"/>
      <c r="I10" s="32"/>
    </row>
    <row r="11" spans="1:9" ht="12.75" customHeight="1">
      <c r="A11" s="44" t="s">
        <v>5</v>
      </c>
      <c r="B11" s="32">
        <v>19.430260682612204</v>
      </c>
      <c r="C11" s="32">
        <v>20.53311120366514</v>
      </c>
      <c r="D11" s="32">
        <v>10.706638115631693</v>
      </c>
      <c r="E11" s="32">
        <v>19.34923240320556</v>
      </c>
      <c r="F11" s="32"/>
      <c r="G11" s="32"/>
      <c r="H11" s="32"/>
      <c r="I11" s="32"/>
    </row>
    <row r="12" spans="1:9" ht="12.75" customHeight="1">
      <c r="A12" s="44" t="s">
        <v>6</v>
      </c>
      <c r="B12" s="32">
        <v>27.026740237690998</v>
      </c>
      <c r="C12" s="32">
        <v>25.79691094314821</v>
      </c>
      <c r="D12" s="32">
        <v>17.826825127334462</v>
      </c>
      <c r="E12" s="32">
        <v>26.36675562333206</v>
      </c>
      <c r="F12" s="32"/>
      <c r="G12" s="32"/>
      <c r="H12" s="32"/>
      <c r="I12" s="32"/>
    </row>
    <row r="13" spans="1:9" ht="12.75" customHeight="1">
      <c r="A13" s="44" t="s">
        <v>7</v>
      </c>
      <c r="B13" s="32">
        <v>33.48022598870056</v>
      </c>
      <c r="C13" s="32">
        <v>32.051730164278226</v>
      </c>
      <c r="D13" s="32">
        <v>21.572212065813527</v>
      </c>
      <c r="E13" s="32">
        <v>32.64029887111183</v>
      </c>
      <c r="F13" s="32"/>
      <c r="G13" s="32"/>
      <c r="H13" s="32"/>
      <c r="I13" s="32"/>
    </row>
    <row r="14" spans="1:9" ht="12.75" customHeight="1">
      <c r="A14" s="44" t="s">
        <v>8</v>
      </c>
      <c r="B14" s="32">
        <v>38.067265607002994</v>
      </c>
      <c r="C14" s="32">
        <v>36.907730673316706</v>
      </c>
      <c r="D14" s="32">
        <v>28.677839851024206</v>
      </c>
      <c r="E14" s="32">
        <v>37.414121347570564</v>
      </c>
      <c r="F14" s="32"/>
      <c r="G14" s="32"/>
      <c r="H14" s="32"/>
      <c r="I14" s="32"/>
    </row>
    <row r="15" spans="1:9" ht="12.75" customHeight="1">
      <c r="A15" s="44" t="s">
        <v>9</v>
      </c>
      <c r="B15" s="32">
        <v>40.46862121747321</v>
      </c>
      <c r="C15" s="32">
        <v>38.4</v>
      </c>
      <c r="D15" s="32">
        <v>28.707224334600763</v>
      </c>
      <c r="E15" s="32">
        <v>39.51442348363083</v>
      </c>
      <c r="F15" s="32"/>
      <c r="G15" s="32"/>
      <c r="H15" s="32"/>
      <c r="I15" s="32"/>
    </row>
    <row r="16" spans="1:9" ht="12.75" customHeight="1">
      <c r="A16" s="44" t="s">
        <v>10</v>
      </c>
      <c r="B16" s="32">
        <v>43.0765567329444</v>
      </c>
      <c r="C16" s="32">
        <v>41.13970588235294</v>
      </c>
      <c r="D16" s="32">
        <v>33.84615384615385</v>
      </c>
      <c r="E16" s="32">
        <v>42.203404328115646</v>
      </c>
      <c r="F16" s="32"/>
      <c r="G16" s="32"/>
      <c r="H16" s="32"/>
      <c r="I16" s="32"/>
    </row>
    <row r="17" spans="1:9" ht="12.75" customHeight="1">
      <c r="A17" s="44" t="s">
        <v>11</v>
      </c>
      <c r="B17" s="32">
        <v>46.876537137235616</v>
      </c>
      <c r="C17" s="32">
        <v>41.87192118226601</v>
      </c>
      <c r="D17" s="32">
        <v>34.44881889763779</v>
      </c>
      <c r="E17" s="32">
        <v>45.14563106796117</v>
      </c>
      <c r="F17" s="32"/>
      <c r="G17" s="32"/>
      <c r="H17" s="32"/>
      <c r="I17" s="32"/>
    </row>
    <row r="18" spans="1:9" ht="12.75" customHeight="1">
      <c r="A18" s="44" t="s">
        <v>12</v>
      </c>
      <c r="B18" s="17">
        <v>48.95529094585486</v>
      </c>
      <c r="C18" s="17">
        <v>44.390581717451525</v>
      </c>
      <c r="D18" s="17">
        <v>40.10791366906475</v>
      </c>
      <c r="E18" s="17">
        <v>47.6</v>
      </c>
      <c r="F18" s="17"/>
      <c r="G18" s="17"/>
      <c r="H18" s="17"/>
      <c r="I18" s="17"/>
    </row>
    <row r="19" spans="1:9" ht="12" customHeight="1">
      <c r="A19" s="44" t="s">
        <v>0</v>
      </c>
      <c r="B19" s="18">
        <v>50.9</v>
      </c>
      <c r="C19" s="18">
        <v>47.4</v>
      </c>
      <c r="D19" s="17">
        <v>39</v>
      </c>
      <c r="E19" s="18">
        <v>49.5</v>
      </c>
      <c r="F19" s="18"/>
      <c r="G19" s="18"/>
      <c r="H19" s="17"/>
      <c r="I19" s="18"/>
    </row>
    <row r="20" spans="1:9" ht="12" customHeight="1">
      <c r="A20" s="44" t="s">
        <v>13</v>
      </c>
      <c r="B20" s="18">
        <v>52.4</v>
      </c>
      <c r="C20" s="18">
        <v>48.9</v>
      </c>
      <c r="D20" s="17">
        <v>42.8</v>
      </c>
      <c r="E20" s="18">
        <v>51.2</v>
      </c>
      <c r="F20" s="18"/>
      <c r="G20" s="18"/>
      <c r="H20" s="17"/>
      <c r="I20" s="18"/>
    </row>
    <row r="21" spans="1:9" ht="12" customHeight="1">
      <c r="A21" s="44" t="s">
        <v>41</v>
      </c>
      <c r="B21" s="18">
        <v>55.5</v>
      </c>
      <c r="C21" s="18">
        <v>52.8</v>
      </c>
      <c r="D21" s="17">
        <v>43.9</v>
      </c>
      <c r="E21" s="18">
        <v>54.3</v>
      </c>
      <c r="F21" s="18"/>
      <c r="G21" s="18"/>
      <c r="H21" s="17"/>
      <c r="I21" s="18"/>
    </row>
    <row r="22" spans="1:9" ht="12" customHeight="1">
      <c r="A22" s="44" t="s">
        <v>44</v>
      </c>
      <c r="B22" s="18">
        <v>57.3</v>
      </c>
      <c r="C22" s="18">
        <v>52.8</v>
      </c>
      <c r="D22" s="18">
        <v>43.3</v>
      </c>
      <c r="E22" s="18">
        <v>55.6</v>
      </c>
      <c r="F22" s="18"/>
      <c r="G22" s="18"/>
      <c r="H22" s="18"/>
      <c r="I22" s="18"/>
    </row>
    <row r="23" spans="1:9" ht="12" customHeight="1">
      <c r="A23" s="44" t="s">
        <v>45</v>
      </c>
      <c r="B23" s="18">
        <v>58.5</v>
      </c>
      <c r="C23" s="18">
        <v>55.7</v>
      </c>
      <c r="D23" s="18">
        <v>47.9</v>
      </c>
      <c r="E23" s="18">
        <v>57.3</v>
      </c>
      <c r="F23" s="18"/>
      <c r="G23" s="18"/>
      <c r="H23" s="18"/>
      <c r="I23" s="18"/>
    </row>
    <row r="24" spans="1:9" ht="12" customHeight="1">
      <c r="A24" s="44" t="s">
        <v>46</v>
      </c>
      <c r="B24" s="17">
        <v>61.9</v>
      </c>
      <c r="C24" s="17">
        <v>59</v>
      </c>
      <c r="D24" s="17">
        <v>48.9</v>
      </c>
      <c r="E24" s="39">
        <v>60.6</v>
      </c>
      <c r="F24" s="17"/>
      <c r="G24" s="17"/>
      <c r="H24" s="17"/>
      <c r="I24" s="39"/>
    </row>
    <row r="25" spans="1:9" ht="12" customHeight="1">
      <c r="A25" s="44" t="s">
        <v>47</v>
      </c>
      <c r="B25" s="17">
        <v>65.2</v>
      </c>
      <c r="C25" s="17">
        <v>62.5</v>
      </c>
      <c r="D25" s="17">
        <v>53.3</v>
      </c>
      <c r="E25" s="40">
        <v>64</v>
      </c>
      <c r="F25" s="17"/>
      <c r="G25" s="17"/>
      <c r="H25" s="17"/>
      <c r="I25" s="40"/>
    </row>
    <row r="26" spans="1:9" ht="12" customHeight="1">
      <c r="A26" s="44" t="s">
        <v>49</v>
      </c>
      <c r="B26" s="17">
        <v>67</v>
      </c>
      <c r="C26" s="17">
        <v>64</v>
      </c>
      <c r="D26" s="17">
        <v>51.8</v>
      </c>
      <c r="E26" s="40">
        <v>65.6</v>
      </c>
      <c r="F26" s="17"/>
      <c r="G26" s="17"/>
      <c r="H26" s="17"/>
      <c r="I26" s="40"/>
    </row>
    <row r="27" spans="1:9" ht="12.75" customHeight="1">
      <c r="A27" s="44" t="s">
        <v>50</v>
      </c>
      <c r="B27" s="17">
        <v>68.1</v>
      </c>
      <c r="C27" s="17">
        <v>67.8</v>
      </c>
      <c r="D27" s="17">
        <v>54.2</v>
      </c>
      <c r="E27" s="40">
        <v>67.4</v>
      </c>
      <c r="F27" s="17"/>
      <c r="G27" s="17"/>
      <c r="H27" s="17"/>
      <c r="I27" s="40"/>
    </row>
    <row r="28" spans="1:9" ht="12.75" customHeight="1">
      <c r="A28" s="44" t="s">
        <v>51</v>
      </c>
      <c r="B28" s="23">
        <v>68.8</v>
      </c>
      <c r="C28" s="23">
        <v>68.2</v>
      </c>
      <c r="D28" s="23">
        <v>54.8</v>
      </c>
      <c r="E28" s="32">
        <v>68</v>
      </c>
      <c r="F28" s="23"/>
      <c r="G28" s="23"/>
      <c r="H28" s="23"/>
      <c r="I28" s="32"/>
    </row>
    <row r="29" spans="1:9" ht="12.75" customHeight="1">
      <c r="A29" s="44" t="s">
        <v>60</v>
      </c>
      <c r="B29" s="23">
        <v>72.2</v>
      </c>
      <c r="C29" s="23">
        <v>69.3</v>
      </c>
      <c r="D29" s="32">
        <v>60</v>
      </c>
      <c r="E29" s="32">
        <v>70.9</v>
      </c>
      <c r="F29" s="23"/>
      <c r="G29" s="23"/>
      <c r="H29" s="32"/>
      <c r="I29" s="32"/>
    </row>
    <row r="30" spans="1:9" ht="12.75" customHeight="1">
      <c r="A30" s="44" t="s">
        <v>73</v>
      </c>
      <c r="B30" s="21">
        <v>73</v>
      </c>
      <c r="C30" s="21">
        <v>70.6</v>
      </c>
      <c r="D30" s="23">
        <v>58.5</v>
      </c>
      <c r="E30" s="23">
        <v>71.8</v>
      </c>
      <c r="F30" s="21"/>
      <c r="G30" s="21"/>
      <c r="H30" s="23"/>
      <c r="I30" s="23"/>
    </row>
    <row r="31" spans="1:9" ht="12.75" customHeight="1">
      <c r="A31" s="44" t="s">
        <v>74</v>
      </c>
      <c r="B31" s="21">
        <v>75</v>
      </c>
      <c r="C31" s="21">
        <v>70.7</v>
      </c>
      <c r="D31" s="23">
        <v>58.8</v>
      </c>
      <c r="E31" s="23">
        <v>73.2</v>
      </c>
      <c r="F31" s="21"/>
      <c r="G31" s="21"/>
      <c r="H31" s="23"/>
      <c r="I31" s="23"/>
    </row>
    <row r="32" spans="1:9" ht="12.75" customHeight="1">
      <c r="A32" s="44" t="s">
        <v>76</v>
      </c>
      <c r="B32" s="21">
        <v>75.5</v>
      </c>
      <c r="C32" s="21">
        <v>73.5</v>
      </c>
      <c r="D32" s="23">
        <v>62.7</v>
      </c>
      <c r="E32" s="23">
        <v>74.5</v>
      </c>
      <c r="F32" s="21"/>
      <c r="G32" s="21"/>
      <c r="H32" s="23"/>
      <c r="I32" s="23"/>
    </row>
    <row r="33" spans="1:9" ht="12.75" customHeight="1">
      <c r="A33" s="44" t="s">
        <v>77</v>
      </c>
      <c r="B33" s="21">
        <v>78.1</v>
      </c>
      <c r="C33" s="21">
        <v>77.6</v>
      </c>
      <c r="D33" s="23">
        <v>65.8</v>
      </c>
      <c r="E33" s="23">
        <v>77.4</v>
      </c>
      <c r="F33" s="21"/>
      <c r="G33" s="21"/>
      <c r="H33" s="23"/>
      <c r="I33" s="23"/>
    </row>
    <row r="34" spans="1:9" ht="12.75" customHeight="1">
      <c r="A34" s="44" t="s">
        <v>78</v>
      </c>
      <c r="B34" s="21">
        <v>78.7</v>
      </c>
      <c r="C34" s="21">
        <v>76.7</v>
      </c>
      <c r="D34" s="23">
        <v>62.2</v>
      </c>
      <c r="E34" s="23">
        <v>77.5</v>
      </c>
      <c r="F34" s="21"/>
      <c r="G34" s="21"/>
      <c r="H34" s="23"/>
      <c r="I34" s="23"/>
    </row>
    <row r="35" spans="1:9" ht="12.75" customHeight="1">
      <c r="A35" s="44" t="s">
        <v>80</v>
      </c>
      <c r="B35" s="21">
        <v>79.1</v>
      </c>
      <c r="C35" s="21">
        <v>78.5</v>
      </c>
      <c r="D35" s="23">
        <v>69.9</v>
      </c>
      <c r="E35" s="23">
        <v>78.5</v>
      </c>
      <c r="F35" s="21"/>
      <c r="G35" s="21"/>
      <c r="H35" s="23"/>
      <c r="I35" s="23"/>
    </row>
    <row r="36" spans="1:9" ht="12.75" customHeight="1">
      <c r="A36" s="44" t="s">
        <v>81</v>
      </c>
      <c r="B36" s="21">
        <v>80.2</v>
      </c>
      <c r="C36" s="21">
        <v>78.3</v>
      </c>
      <c r="D36" s="32">
        <v>70</v>
      </c>
      <c r="E36" s="23">
        <v>79.3</v>
      </c>
      <c r="F36" s="21"/>
      <c r="G36" s="21"/>
      <c r="H36" s="32"/>
      <c r="I36" s="23"/>
    </row>
    <row r="37" spans="1:9" ht="12.75" customHeight="1">
      <c r="A37" s="89" t="s">
        <v>128</v>
      </c>
      <c r="B37" s="90"/>
      <c r="C37" s="90"/>
      <c r="D37" s="91"/>
      <c r="E37" s="52"/>
      <c r="F37" s="90">
        <v>78.7</v>
      </c>
      <c r="G37" s="90">
        <v>77.6</v>
      </c>
      <c r="H37" s="91">
        <v>71.8</v>
      </c>
      <c r="I37" s="52">
        <v>78.1</v>
      </c>
    </row>
    <row r="38" spans="1:9" ht="12.75" customHeight="1">
      <c r="A38" s="44" t="s">
        <v>135</v>
      </c>
      <c r="B38" s="21"/>
      <c r="C38" s="21"/>
      <c r="D38" s="32"/>
      <c r="E38" s="32"/>
      <c r="F38" s="21">
        <v>80.5</v>
      </c>
      <c r="G38" s="21">
        <v>76.5</v>
      </c>
      <c r="H38" s="32">
        <v>69.6</v>
      </c>
      <c r="I38" s="32">
        <v>79</v>
      </c>
    </row>
    <row r="39" spans="1:19" ht="12.75" customHeight="1">
      <c r="A39" s="44" t="s">
        <v>149</v>
      </c>
      <c r="B39" s="21"/>
      <c r="C39" s="21"/>
      <c r="D39" s="32"/>
      <c r="E39" s="32"/>
      <c r="F39" s="21">
        <v>81.8</v>
      </c>
      <c r="G39" s="21">
        <v>80.5</v>
      </c>
      <c r="H39" s="32">
        <v>73.8</v>
      </c>
      <c r="I39" s="32">
        <v>81.1</v>
      </c>
      <c r="K39" s="2" t="s">
        <v>57</v>
      </c>
      <c r="S39" s="14" t="s">
        <v>248</v>
      </c>
    </row>
    <row r="40" spans="1:19" ht="12.75" customHeight="1">
      <c r="A40" s="44" t="s">
        <v>153</v>
      </c>
      <c r="B40" s="21"/>
      <c r="C40" s="21"/>
      <c r="D40" s="32"/>
      <c r="E40" s="32"/>
      <c r="F40" s="21">
        <v>81.8</v>
      </c>
      <c r="G40" s="21">
        <v>80.6</v>
      </c>
      <c r="H40" s="32">
        <v>72.7</v>
      </c>
      <c r="I40" s="32">
        <v>81.1</v>
      </c>
      <c r="K40" s="2"/>
      <c r="S40" s="14"/>
    </row>
    <row r="41" spans="1:19" ht="12.75" customHeight="1">
      <c r="A41" s="44" t="s">
        <v>185</v>
      </c>
      <c r="B41" s="21"/>
      <c r="C41" s="21"/>
      <c r="D41" s="32"/>
      <c r="E41" s="32"/>
      <c r="F41" s="21">
        <v>83.3</v>
      </c>
      <c r="G41" s="21">
        <v>82.1</v>
      </c>
      <c r="H41" s="32">
        <v>73.9</v>
      </c>
      <c r="I41" s="32">
        <v>82.6</v>
      </c>
      <c r="K41" s="2"/>
      <c r="S41" s="14"/>
    </row>
    <row r="42" spans="1:19" ht="12.75" customHeight="1">
      <c r="A42" s="44" t="s">
        <v>247</v>
      </c>
      <c r="B42" s="21"/>
      <c r="C42" s="21"/>
      <c r="D42" s="32"/>
      <c r="E42" s="32"/>
      <c r="F42" s="21">
        <v>83.3</v>
      </c>
      <c r="G42" s="21">
        <v>82.2</v>
      </c>
      <c r="H42" s="32">
        <v>74.8</v>
      </c>
      <c r="I42" s="32">
        <v>82.7</v>
      </c>
      <c r="K42" s="2"/>
      <c r="S42" s="14"/>
    </row>
    <row r="43" spans="1:19" ht="12.75" customHeight="1">
      <c r="A43" s="44" t="s">
        <v>250</v>
      </c>
      <c r="B43" s="21"/>
      <c r="C43" s="21"/>
      <c r="D43" s="32"/>
      <c r="E43" s="32"/>
      <c r="F43" s="21">
        <v>84.1</v>
      </c>
      <c r="G43" s="21">
        <v>83.1</v>
      </c>
      <c r="H43" s="32">
        <v>74.3</v>
      </c>
      <c r="I43" s="32">
        <v>83.4</v>
      </c>
      <c r="K43" s="2"/>
      <c r="S43" s="14"/>
    </row>
    <row r="44" spans="1:19" ht="12.75" customHeight="1" thickBot="1">
      <c r="A44" s="190" t="s">
        <v>254</v>
      </c>
      <c r="B44" s="191"/>
      <c r="C44" s="191"/>
      <c r="D44" s="192"/>
      <c r="E44" s="192"/>
      <c r="F44" s="191">
        <v>85.2</v>
      </c>
      <c r="G44" s="191">
        <v>83.8</v>
      </c>
      <c r="H44" s="192">
        <v>75.9</v>
      </c>
      <c r="I44" s="192">
        <v>84.4</v>
      </c>
      <c r="K44" s="2"/>
      <c r="S44" s="14"/>
    </row>
    <row r="45" spans="1:9" ht="12.75" customHeight="1" thickTop="1">
      <c r="A45" s="2" t="s">
        <v>57</v>
      </c>
      <c r="E45" s="14"/>
      <c r="I45" s="14" t="s">
        <v>248</v>
      </c>
    </row>
    <row r="46" spans="1:9" ht="35.25" customHeight="1">
      <c r="A46" s="205" t="s">
        <v>131</v>
      </c>
      <c r="B46" s="205"/>
      <c r="C46" s="205"/>
      <c r="D46" s="205"/>
      <c r="E46" s="205"/>
      <c r="F46" s="205"/>
      <c r="G46" s="205"/>
      <c r="H46" s="205"/>
      <c r="I46" s="205"/>
    </row>
    <row r="67" ht="12.75" customHeight="1">
      <c r="A67" s="2"/>
    </row>
  </sheetData>
  <sheetProtection/>
  <mergeCells count="2">
    <mergeCell ref="B5:I5"/>
    <mergeCell ref="A46:I46"/>
  </mergeCells>
  <hyperlinks>
    <hyperlink ref="A1" location="Titres!A1" display="page des titres"/>
  </hyperlinks>
  <printOptions/>
  <pageMargins left="0" right="0" top="0" bottom="0" header="0.5118110236220472" footer="0.5118110236220472"/>
  <pageSetup fitToHeight="1" fitToWidth="1" horizontalDpi="600" verticalDpi="600" orientation="landscape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52"/>
  <sheetViews>
    <sheetView zoomScalePageLayoutView="0" workbookViewId="0" topLeftCell="A1">
      <selection activeCell="A1" sqref="A1"/>
    </sheetView>
  </sheetViews>
  <sheetFormatPr defaultColWidth="11.50390625" defaultRowHeight="12.75" customHeight="1"/>
  <cols>
    <col min="1" max="1" width="18.875" style="2" customWidth="1"/>
    <col min="2" max="7" width="11.625" style="2" customWidth="1"/>
    <col min="8" max="8" width="2.375" style="2" customWidth="1"/>
    <col min="9" max="16384" width="11.50390625" style="2" customWidth="1"/>
  </cols>
  <sheetData>
    <row r="1" ht="12.75" customHeight="1">
      <c r="A1" s="27" t="s">
        <v>43</v>
      </c>
    </row>
    <row r="2" ht="12.75" customHeight="1">
      <c r="A2" s="1" t="s">
        <v>260</v>
      </c>
    </row>
    <row r="3" spans="1:7" ht="12.75" customHeight="1">
      <c r="A3" s="2" t="s">
        <v>52</v>
      </c>
      <c r="C3" s="5"/>
      <c r="D3" s="5"/>
      <c r="F3" s="5"/>
      <c r="G3" s="5"/>
    </row>
    <row r="4" spans="3:7" ht="12.75" customHeight="1">
      <c r="C4" s="5"/>
      <c r="D4" s="5"/>
      <c r="F4" s="5"/>
      <c r="G4" s="5"/>
    </row>
    <row r="5" spans="1:7" ht="26.25" customHeight="1">
      <c r="A5" s="45"/>
      <c r="B5" s="201" t="s">
        <v>14</v>
      </c>
      <c r="C5" s="201"/>
      <c r="D5" s="201"/>
      <c r="E5" s="201" t="s">
        <v>14</v>
      </c>
      <c r="F5" s="201"/>
      <c r="G5" s="201"/>
    </row>
    <row r="6" spans="1:7" s="16" customFormat="1" ht="36" customHeight="1">
      <c r="A6" s="22"/>
      <c r="B6" s="22" t="s">
        <v>28</v>
      </c>
      <c r="C6" s="22" t="s">
        <v>29</v>
      </c>
      <c r="D6" s="88" t="s">
        <v>146</v>
      </c>
      <c r="E6" s="76" t="s">
        <v>134</v>
      </c>
      <c r="F6" s="76" t="s">
        <v>133</v>
      </c>
      <c r="G6" s="76" t="s">
        <v>145</v>
      </c>
    </row>
    <row r="7" spans="1:7" ht="12.75" customHeight="1">
      <c r="A7" s="44" t="s">
        <v>10</v>
      </c>
      <c r="B7" s="18">
        <v>31.7</v>
      </c>
      <c r="C7" s="18">
        <v>19.5</v>
      </c>
      <c r="D7" s="18"/>
      <c r="E7" s="18"/>
      <c r="F7" s="18"/>
      <c r="G7" s="18"/>
    </row>
    <row r="8" spans="1:7" ht="12.75" customHeight="1">
      <c r="A8" s="44" t="s">
        <v>11</v>
      </c>
      <c r="B8" s="18">
        <v>34.4</v>
      </c>
      <c r="C8" s="18">
        <v>19.5</v>
      </c>
      <c r="D8" s="18"/>
      <c r="E8" s="18"/>
      <c r="F8" s="18"/>
      <c r="G8" s="18"/>
    </row>
    <row r="9" spans="1:7" ht="12.75" customHeight="1">
      <c r="A9" s="44" t="s">
        <v>12</v>
      </c>
      <c r="B9" s="18">
        <v>37.5</v>
      </c>
      <c r="C9" s="18">
        <v>23.3</v>
      </c>
      <c r="D9" s="18"/>
      <c r="E9" s="18"/>
      <c r="F9" s="18"/>
      <c r="G9" s="18"/>
    </row>
    <row r="10" spans="1:7" ht="12.75" customHeight="1">
      <c r="A10" s="44" t="s">
        <v>0</v>
      </c>
      <c r="B10" s="18">
        <v>40.2</v>
      </c>
      <c r="C10" s="18">
        <v>23.3</v>
      </c>
      <c r="E10" s="18"/>
      <c r="F10" s="18"/>
      <c r="G10" s="18"/>
    </row>
    <row r="11" spans="1:7" ht="12.75" customHeight="1">
      <c r="A11" s="44" t="s">
        <v>13</v>
      </c>
      <c r="B11" s="18">
        <v>42.3</v>
      </c>
      <c r="C11" s="18">
        <v>25.6</v>
      </c>
      <c r="E11" s="18"/>
      <c r="F11" s="18"/>
      <c r="G11" s="18"/>
    </row>
    <row r="12" spans="1:7" ht="12.75" customHeight="1">
      <c r="A12" s="44" t="s">
        <v>41</v>
      </c>
      <c r="B12" s="18">
        <v>46.7</v>
      </c>
      <c r="C12" s="18">
        <v>25.6</v>
      </c>
      <c r="E12" s="18"/>
      <c r="F12" s="18"/>
      <c r="G12" s="18"/>
    </row>
    <row r="13" spans="1:7" ht="12.75" customHeight="1">
      <c r="A13" s="44" t="s">
        <v>44</v>
      </c>
      <c r="B13" s="17">
        <v>48</v>
      </c>
      <c r="C13" s="18">
        <v>27.5</v>
      </c>
      <c r="E13" s="17"/>
      <c r="F13" s="18"/>
      <c r="G13" s="18"/>
    </row>
    <row r="14" spans="1:7" ht="12.75" customHeight="1">
      <c r="A14" s="44" t="s">
        <v>45</v>
      </c>
      <c r="B14" s="17">
        <v>50</v>
      </c>
      <c r="C14" s="18">
        <v>28.6</v>
      </c>
      <c r="E14" s="17"/>
      <c r="F14" s="18"/>
      <c r="G14" s="18"/>
    </row>
    <row r="15" spans="1:7" ht="12.75" customHeight="1">
      <c r="A15" s="44" t="s">
        <v>46</v>
      </c>
      <c r="B15" s="17">
        <v>54</v>
      </c>
      <c r="C15" s="18">
        <v>27.6</v>
      </c>
      <c r="E15" s="17"/>
      <c r="F15" s="18"/>
      <c r="G15" s="18"/>
    </row>
    <row r="16" spans="1:7" ht="12.75" customHeight="1">
      <c r="A16" s="44" t="s">
        <v>47</v>
      </c>
      <c r="B16" s="17">
        <v>57.7</v>
      </c>
      <c r="C16" s="18">
        <v>28.3</v>
      </c>
      <c r="E16" s="17"/>
      <c r="F16" s="18"/>
      <c r="G16" s="18"/>
    </row>
    <row r="17" spans="1:7" ht="12.75" customHeight="1">
      <c r="A17" s="44" t="s">
        <v>49</v>
      </c>
      <c r="B17" s="21">
        <v>59.7</v>
      </c>
      <c r="C17" s="21">
        <v>29.6</v>
      </c>
      <c r="E17" s="21"/>
      <c r="F17" s="21"/>
      <c r="G17" s="21"/>
    </row>
    <row r="18" spans="1:7" ht="12.75" customHeight="1">
      <c r="A18" s="44" t="s">
        <v>50</v>
      </c>
      <c r="B18" s="21">
        <v>62.4</v>
      </c>
      <c r="C18" s="21">
        <v>30.1</v>
      </c>
      <c r="E18" s="21"/>
      <c r="F18" s="21"/>
      <c r="G18" s="21"/>
    </row>
    <row r="19" spans="1:7" ht="12.75" customHeight="1">
      <c r="A19" s="44" t="s">
        <v>51</v>
      </c>
      <c r="B19" s="21">
        <v>63.5</v>
      </c>
      <c r="C19" s="21">
        <v>30.6</v>
      </c>
      <c r="E19" s="21"/>
      <c r="F19" s="21"/>
      <c r="G19" s="21"/>
    </row>
    <row r="20" spans="1:7" ht="12.75" customHeight="1">
      <c r="A20" s="44" t="s">
        <v>60</v>
      </c>
      <c r="B20" s="21">
        <v>67.1</v>
      </c>
      <c r="C20" s="21">
        <v>32.4</v>
      </c>
      <c r="D20" s="18">
        <v>6.9</v>
      </c>
      <c r="E20" s="21"/>
      <c r="F20" s="21"/>
      <c r="G20" s="21"/>
    </row>
    <row r="21" spans="1:7" ht="12.75" customHeight="1">
      <c r="A21" s="44" t="s">
        <v>73</v>
      </c>
      <c r="B21" s="21">
        <v>68.3</v>
      </c>
      <c r="C21" s="21">
        <v>32.7</v>
      </c>
      <c r="D21" s="18">
        <v>8</v>
      </c>
      <c r="E21" s="21"/>
      <c r="F21" s="21"/>
      <c r="G21" s="21"/>
    </row>
    <row r="22" spans="1:7" ht="12.75" customHeight="1">
      <c r="A22" s="44" t="s">
        <v>74</v>
      </c>
      <c r="B22" s="41">
        <v>69.6</v>
      </c>
      <c r="C22" s="41">
        <v>33.4</v>
      </c>
      <c r="D22" s="18">
        <v>9.6</v>
      </c>
      <c r="E22" s="41"/>
      <c r="F22" s="41"/>
      <c r="G22" s="41"/>
    </row>
    <row r="23" spans="1:17" ht="12.75" customHeight="1">
      <c r="A23" s="44" t="s">
        <v>76</v>
      </c>
      <c r="B23" s="41">
        <v>70.9</v>
      </c>
      <c r="C23" s="41">
        <v>33.1</v>
      </c>
      <c r="D23" s="18">
        <v>11.1</v>
      </c>
      <c r="E23" s="41"/>
      <c r="F23" s="41"/>
      <c r="G23" s="41"/>
      <c r="Q23" s="14"/>
    </row>
    <row r="24" spans="1:17" ht="12.75" customHeight="1">
      <c r="A24" s="44" t="s">
        <v>77</v>
      </c>
      <c r="B24" s="41">
        <v>73.9</v>
      </c>
      <c r="C24" s="41">
        <v>33.8</v>
      </c>
      <c r="D24" s="18">
        <v>14.1</v>
      </c>
      <c r="E24" s="41"/>
      <c r="F24" s="41"/>
      <c r="G24" s="41"/>
      <c r="Q24" s="14"/>
    </row>
    <row r="25" spans="1:17" ht="12.75" customHeight="1">
      <c r="A25" s="44" t="s">
        <v>78</v>
      </c>
      <c r="B25" s="41">
        <v>74.3</v>
      </c>
      <c r="C25" s="41">
        <v>34.1</v>
      </c>
      <c r="D25" s="18">
        <v>18</v>
      </c>
      <c r="E25" s="41"/>
      <c r="F25" s="41"/>
      <c r="G25" s="41"/>
      <c r="Q25" s="14"/>
    </row>
    <row r="26" spans="1:17" ht="12.75" customHeight="1">
      <c r="A26" s="44" t="s">
        <v>80</v>
      </c>
      <c r="B26" s="41">
        <v>75.6</v>
      </c>
      <c r="C26" s="41">
        <v>35.2</v>
      </c>
      <c r="D26" s="18">
        <v>24.1</v>
      </c>
      <c r="E26" s="41"/>
      <c r="F26" s="41"/>
      <c r="G26" s="41"/>
      <c r="Q26" s="14"/>
    </row>
    <row r="27" spans="1:17" ht="12.75" customHeight="1">
      <c r="A27" s="44" t="s">
        <v>81</v>
      </c>
      <c r="B27" s="41">
        <v>76</v>
      </c>
      <c r="C27" s="41">
        <v>35.3</v>
      </c>
      <c r="D27" s="21">
        <v>28.7</v>
      </c>
      <c r="E27" s="41"/>
      <c r="F27" s="41"/>
      <c r="G27" s="41"/>
      <c r="Q27" s="14"/>
    </row>
    <row r="28" spans="1:17" ht="12.75" customHeight="1">
      <c r="A28" s="89" t="s">
        <v>128</v>
      </c>
      <c r="B28" s="93"/>
      <c r="C28" s="93"/>
      <c r="D28" s="93"/>
      <c r="E28" s="93">
        <v>75.4</v>
      </c>
      <c r="F28" s="93">
        <v>36.4</v>
      </c>
      <c r="G28" s="93">
        <v>38.1</v>
      </c>
      <c r="Q28" s="14"/>
    </row>
    <row r="29" spans="1:17" ht="12.75" customHeight="1">
      <c r="A29" s="44" t="s">
        <v>135</v>
      </c>
      <c r="B29" s="41"/>
      <c r="C29" s="41"/>
      <c r="D29" s="41"/>
      <c r="E29" s="41">
        <v>76.3</v>
      </c>
      <c r="F29" s="41">
        <v>40.1</v>
      </c>
      <c r="G29" s="41">
        <v>41.7</v>
      </c>
      <c r="Q29" s="14"/>
    </row>
    <row r="30" spans="1:17" ht="15" customHeight="1">
      <c r="A30" s="44" t="s">
        <v>150</v>
      </c>
      <c r="B30" s="41"/>
      <c r="C30" s="41"/>
      <c r="D30" s="41"/>
      <c r="E30" s="41">
        <v>79.2</v>
      </c>
      <c r="F30" s="41">
        <v>50.6</v>
      </c>
      <c r="G30" s="41">
        <v>38.2</v>
      </c>
      <c r="Q30" s="14"/>
    </row>
    <row r="31" spans="1:17" ht="15" customHeight="1">
      <c r="A31" s="44" t="s">
        <v>153</v>
      </c>
      <c r="B31" s="41"/>
      <c r="C31" s="41"/>
      <c r="D31" s="41"/>
      <c r="E31" s="41">
        <v>78.8</v>
      </c>
      <c r="F31" s="41">
        <v>46.7</v>
      </c>
      <c r="G31" s="41">
        <v>37.8</v>
      </c>
      <c r="Q31" s="14"/>
    </row>
    <row r="32" spans="1:17" ht="15" customHeight="1">
      <c r="A32" s="44" t="s">
        <v>185</v>
      </c>
      <c r="B32" s="41"/>
      <c r="C32" s="41"/>
      <c r="D32" s="41"/>
      <c r="E32" s="41">
        <v>80.4</v>
      </c>
      <c r="F32" s="41">
        <v>47.7</v>
      </c>
      <c r="G32" s="41">
        <v>38.8</v>
      </c>
      <c r="Q32" s="14"/>
    </row>
    <row r="33" spans="1:17" ht="15" customHeight="1">
      <c r="A33" s="44" t="s">
        <v>247</v>
      </c>
      <c r="B33" s="41"/>
      <c r="C33" s="41"/>
      <c r="D33" s="41"/>
      <c r="E33" s="41">
        <v>81</v>
      </c>
      <c r="F33" s="41">
        <v>46.8</v>
      </c>
      <c r="G33" s="41">
        <v>39.3</v>
      </c>
      <c r="Q33" s="14"/>
    </row>
    <row r="34" spans="1:17" ht="15" customHeight="1">
      <c r="A34" s="44" t="s">
        <v>250</v>
      </c>
      <c r="B34" s="41"/>
      <c r="C34" s="41"/>
      <c r="D34" s="41"/>
      <c r="E34" s="41">
        <v>81.7</v>
      </c>
      <c r="F34" s="41">
        <v>48.9</v>
      </c>
      <c r="G34" s="41">
        <v>41.5</v>
      </c>
      <c r="Q34" s="14"/>
    </row>
    <row r="35" spans="1:17" ht="15" customHeight="1" thickBot="1">
      <c r="A35" s="190" t="s">
        <v>254</v>
      </c>
      <c r="B35" s="196"/>
      <c r="C35" s="196"/>
      <c r="D35" s="196"/>
      <c r="E35" s="196">
        <v>82.8</v>
      </c>
      <c r="F35" s="196">
        <v>48.4</v>
      </c>
      <c r="G35" s="196">
        <v>40.9</v>
      </c>
      <c r="Q35" s="14"/>
    </row>
    <row r="36" spans="3:7" ht="12.75" customHeight="1" thickTop="1">
      <c r="C36" s="14"/>
      <c r="D36" s="14"/>
      <c r="F36" s="14"/>
      <c r="G36" s="14"/>
    </row>
    <row r="37" spans="1:18" ht="12.75" customHeight="1">
      <c r="A37" s="2" t="s">
        <v>57</v>
      </c>
      <c r="C37" s="14"/>
      <c r="D37" s="14"/>
      <c r="G37" s="14" t="s">
        <v>248</v>
      </c>
      <c r="I37" s="2" t="s">
        <v>57</v>
      </c>
      <c r="K37" s="14"/>
      <c r="L37" s="14"/>
      <c r="R37" s="14" t="s">
        <v>248</v>
      </c>
    </row>
    <row r="38" ht="12.75" customHeight="1">
      <c r="A38" s="19" t="s">
        <v>131</v>
      </c>
    </row>
    <row r="39" ht="12.75" customHeight="1">
      <c r="A39" s="2" t="s">
        <v>152</v>
      </c>
    </row>
    <row r="52" ht="12.75" customHeight="1">
      <c r="J52" s="14"/>
    </row>
  </sheetData>
  <sheetProtection/>
  <mergeCells count="2">
    <mergeCell ref="E5:G5"/>
    <mergeCell ref="B5:D5"/>
  </mergeCells>
  <hyperlinks>
    <hyperlink ref="A1" location="Titres!A1" display="page des titres"/>
  </hyperlinks>
  <printOptions/>
  <pageMargins left="0.5118110236220472" right="0.5118110236220472" top="0.984251968503937" bottom="0.984251968503937" header="0.5118110236220472" footer="0.5118110236220472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subject/>
  <dc:creator>SUKO</dc:creator>
  <cp:keywords/>
  <dc:description/>
  <cp:lastModifiedBy>U80600205</cp:lastModifiedBy>
  <cp:lastPrinted>2016-03-03T08:00:27Z</cp:lastPrinted>
  <dcterms:created xsi:type="dcterms:W3CDTF">2001-05-23T10:37:44Z</dcterms:created>
  <dcterms:modified xsi:type="dcterms:W3CDTF">2016-09-22T09:42:21Z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1580758685</vt:i4>
  </property>
  <property fmtid="{D5CDD505-2E9C-101B-9397-08002B2CF9AE}" pid="3" name="_EmailSubject">
    <vt:lpwstr>16-1, Grafik Internetnutzung</vt:lpwstr>
  </property>
  <property fmtid="{D5CDD505-2E9C-101B-9397-08002B2CF9AE}" pid="4" name="_AuthorEmail">
    <vt:lpwstr>Bernhard.Morgenthaler@bfs.admin.ch</vt:lpwstr>
  </property>
  <property fmtid="{D5CDD505-2E9C-101B-9397-08002B2CF9AE}" pid="5" name="_AuthorEmailDisplayName">
    <vt:lpwstr>Morgenthaler Bernhard BFS</vt:lpwstr>
  </property>
  <property fmtid="{D5CDD505-2E9C-101B-9397-08002B2CF9AE}" pid="6" name="_PreviousAdHocReviewCycleID">
    <vt:i4>-1462535206</vt:i4>
  </property>
  <property fmtid="{D5CDD505-2E9C-101B-9397-08002B2CF9AE}" pid="7" name="_ReviewingToolsShownOnce">
    <vt:lpwstr/>
  </property>
</Properties>
</file>