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FS-01\U80780426\config\Desktop\"/>
    </mc:Choice>
  </mc:AlternateContent>
  <xr:revisionPtr revIDLastSave="0" documentId="13_ncr:1_{8DBA7065-C392-497A-BFD2-3F46524EE1A8}" xr6:coauthVersionLast="47" xr6:coauthVersionMax="47" xr10:uidLastSave="{00000000-0000-0000-0000-000000000000}"/>
  <bookViews>
    <workbookView xWindow="-108" yWindow="-108" windowWidth="23256" windowHeight="12576" tabRatio="894" xr2:uid="{00000000-000D-0000-FFFF-FFFF00000000}"/>
  </bookViews>
  <sheets>
    <sheet name="2023" sheetId="38" r:id="rId1"/>
    <sheet name="2022" sheetId="37" r:id="rId2"/>
    <sheet name="2021" sheetId="35" r:id="rId3"/>
    <sheet name="2020" sheetId="34" r:id="rId4"/>
    <sheet name="2019" sheetId="33" r:id="rId5"/>
    <sheet name="2018" sheetId="32" r:id="rId6"/>
    <sheet name="2017" sheetId="31" r:id="rId7"/>
    <sheet name="2016" sheetId="30" r:id="rId8"/>
    <sheet name="2015" sheetId="29" r:id="rId9"/>
    <sheet name="2014" sheetId="28" r:id="rId10"/>
    <sheet name="2013" sheetId="27" r:id="rId11"/>
    <sheet name="2012" sheetId="26" r:id="rId12"/>
    <sheet name="2011" sheetId="25" r:id="rId13"/>
    <sheet name="2010" sheetId="24" r:id="rId14"/>
    <sheet name="2009" sheetId="23" r:id="rId15"/>
    <sheet name="2008" sheetId="22" r:id="rId16"/>
    <sheet name="2007" sheetId="21" r:id="rId17"/>
    <sheet name="2006" sheetId="20" r:id="rId18"/>
    <sheet name="2005" sheetId="19" r:id="rId19"/>
    <sheet name="2004" sheetId="18" r:id="rId20"/>
    <sheet name="2003" sheetId="17" r:id="rId21"/>
    <sheet name="2002" sheetId="16" r:id="rId22"/>
    <sheet name="2001" sheetId="15" r:id="rId23"/>
    <sheet name="2000" sheetId="3" r:id="rId24"/>
    <sheet name="1999" sheetId="4" r:id="rId25"/>
    <sheet name="1998" sheetId="8" r:id="rId26"/>
    <sheet name="1997" sheetId="7" r:id="rId27"/>
    <sheet name="1996" sheetId="6" r:id="rId28"/>
    <sheet name="1995" sheetId="14" r:id="rId29"/>
    <sheet name="1994" sheetId="13" r:id="rId30"/>
    <sheet name="1993" sheetId="12" r:id="rId31"/>
    <sheet name="1992" sheetId="11" r:id="rId32"/>
    <sheet name="1991" sheetId="10" r:id="rId33"/>
    <sheet name="1990" sheetId="9" r:id="rId3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38" l="1"/>
  <c r="K42" i="38"/>
  <c r="J42" i="38"/>
  <c r="I42" i="38"/>
  <c r="H42" i="38"/>
  <c r="G42" i="38"/>
  <c r="F42" i="38"/>
  <c r="E42" i="38"/>
  <c r="D42" i="38"/>
  <c r="C42" i="38"/>
  <c r="B42" i="38"/>
  <c r="L33" i="38"/>
  <c r="K33" i="38"/>
  <c r="J33" i="38"/>
  <c r="I33" i="38"/>
  <c r="H33" i="38"/>
  <c r="G33" i="38"/>
  <c r="F33" i="38"/>
  <c r="E33" i="38"/>
  <c r="D33" i="38"/>
  <c r="C33" i="38"/>
  <c r="B33" i="38"/>
  <c r="G26" i="38"/>
  <c r="F26" i="38"/>
  <c r="E26" i="38"/>
  <c r="D26" i="38"/>
  <c r="C26" i="38"/>
  <c r="B26" i="38"/>
  <c r="L19" i="38"/>
  <c r="K19" i="38"/>
  <c r="J19" i="38"/>
  <c r="I19" i="38"/>
  <c r="H19" i="38"/>
  <c r="G19" i="38"/>
  <c r="F19" i="38"/>
  <c r="E19" i="38"/>
  <c r="D19" i="38"/>
  <c r="C19" i="38"/>
  <c r="B19" i="38"/>
  <c r="L14" i="38"/>
  <c r="L12" i="38" s="1"/>
  <c r="K14" i="38"/>
  <c r="J14" i="38"/>
  <c r="I14" i="38"/>
  <c r="H14" i="38"/>
  <c r="G14" i="38"/>
  <c r="F14" i="38"/>
  <c r="E14" i="38"/>
  <c r="D14" i="38"/>
  <c r="C14" i="38"/>
  <c r="B14" i="38"/>
  <c r="L42" i="35"/>
  <c r="K42" i="35"/>
  <c r="J42" i="35"/>
  <c r="I42" i="35"/>
  <c r="H42" i="35"/>
  <c r="G42" i="35"/>
  <c r="F42" i="35"/>
  <c r="E42" i="35"/>
  <c r="D42" i="35"/>
  <c r="C42" i="35"/>
  <c r="B42" i="35"/>
  <c r="L33" i="35"/>
  <c r="K33" i="35"/>
  <c r="J33" i="35"/>
  <c r="I33" i="35"/>
  <c r="H33" i="35"/>
  <c r="G33" i="35"/>
  <c r="F33" i="35"/>
  <c r="E33" i="35"/>
  <c r="D33" i="35"/>
  <c r="C33" i="35"/>
  <c r="B33" i="35"/>
  <c r="G26" i="35"/>
  <c r="F26" i="35"/>
  <c r="E26" i="35"/>
  <c r="D26" i="35"/>
  <c r="C26" i="35"/>
  <c r="B26" i="35"/>
  <c r="L19" i="35"/>
  <c r="K19" i="35"/>
  <c r="J19" i="35"/>
  <c r="I19" i="35"/>
  <c r="I12" i="35" s="1"/>
  <c r="H19" i="35"/>
  <c r="G19" i="35"/>
  <c r="G12" i="35" s="1"/>
  <c r="F19" i="35"/>
  <c r="E19" i="35"/>
  <c r="D19" i="35"/>
  <c r="C19" i="35"/>
  <c r="B19" i="35"/>
  <c r="L14" i="35"/>
  <c r="K14" i="35"/>
  <c r="J14" i="35"/>
  <c r="I14" i="35"/>
  <c r="H14" i="35"/>
  <c r="G14" i="35"/>
  <c r="F14" i="35"/>
  <c r="E14" i="35"/>
  <c r="D14" i="35"/>
  <c r="C14" i="35"/>
  <c r="B14" i="35"/>
  <c r="D12" i="38" l="1"/>
  <c r="E12" i="38"/>
  <c r="G12" i="38"/>
  <c r="F12" i="38"/>
  <c r="H12" i="38"/>
  <c r="I12" i="38"/>
  <c r="C12" i="38"/>
  <c r="K12" i="38"/>
  <c r="B12" i="38"/>
  <c r="J12" i="38"/>
  <c r="J12" i="35"/>
  <c r="F12" i="35"/>
  <c r="K12" i="35"/>
  <c r="L12" i="35"/>
  <c r="E12" i="35"/>
  <c r="C12" i="35"/>
  <c r="D12" i="35"/>
  <c r="H12" i="35"/>
  <c r="B12" i="35"/>
  <c r="B42" i="37"/>
  <c r="B33" i="37"/>
  <c r="B26" i="37"/>
  <c r="J19" i="37"/>
  <c r="B19" i="37"/>
  <c r="B14" i="37"/>
  <c r="B12" i="37" l="1"/>
  <c r="K14" i="37"/>
  <c r="C14" i="37"/>
  <c r="H14" i="37"/>
  <c r="E19" i="37"/>
  <c r="H33" i="37"/>
  <c r="C42" i="37"/>
  <c r="H42" i="37"/>
  <c r="I14" i="37"/>
  <c r="K19" i="37"/>
  <c r="C19" i="37"/>
  <c r="C33" i="37"/>
  <c r="E42" i="37"/>
  <c r="J42" i="37"/>
  <c r="E26" i="37"/>
  <c r="G33" i="37"/>
  <c r="D14" i="37"/>
  <c r="D33" i="37"/>
  <c r="I42" i="37"/>
  <c r="E14" i="37"/>
  <c r="L19" i="37"/>
  <c r="E33" i="37"/>
  <c r="J33" i="37"/>
  <c r="I19" i="37"/>
  <c r="F26" i="37"/>
  <c r="L33" i="37"/>
  <c r="I33" i="37"/>
  <c r="L42" i="37"/>
  <c r="F42" i="37"/>
  <c r="E12" i="37" l="1"/>
  <c r="I12" i="37"/>
  <c r="F19" i="37"/>
  <c r="G19" i="37"/>
  <c r="C26" i="37"/>
  <c r="C12" i="37" s="1"/>
  <c r="F14" i="37"/>
  <c r="K42" i="37"/>
  <c r="K33" i="37"/>
  <c r="K12" i="37" s="1"/>
  <c r="G42" i="37"/>
  <c r="F33" i="37"/>
  <c r="D19" i="37"/>
  <c r="L14" i="37"/>
  <c r="L12" i="37" s="1"/>
  <c r="J14" i="37"/>
  <c r="J12" i="37" s="1"/>
  <c r="D42" i="37"/>
  <c r="D26" i="37"/>
  <c r="H19" i="37"/>
  <c r="H12" i="37" s="1"/>
  <c r="G26" i="37"/>
  <c r="G14" i="37"/>
  <c r="L42" i="34"/>
  <c r="K42" i="34"/>
  <c r="J42" i="34"/>
  <c r="I42" i="34"/>
  <c r="H42" i="34"/>
  <c r="G42" i="34"/>
  <c r="F42" i="34"/>
  <c r="E42" i="34"/>
  <c r="D42" i="34"/>
  <c r="C42" i="34"/>
  <c r="B42" i="34"/>
  <c r="L33" i="34"/>
  <c r="K33" i="34"/>
  <c r="J33" i="34"/>
  <c r="I33" i="34"/>
  <c r="H33" i="34"/>
  <c r="G33" i="34"/>
  <c r="F33" i="34"/>
  <c r="E33" i="34"/>
  <c r="D33" i="34"/>
  <c r="C33" i="34"/>
  <c r="B33" i="34"/>
  <c r="G26" i="34"/>
  <c r="F26" i="34"/>
  <c r="E26" i="34"/>
  <c r="D26" i="34"/>
  <c r="C26" i="34"/>
  <c r="B26" i="34"/>
  <c r="L19" i="34"/>
  <c r="K19" i="34"/>
  <c r="J19" i="34"/>
  <c r="I19" i="34"/>
  <c r="H19" i="34"/>
  <c r="G19" i="34"/>
  <c r="F19" i="34"/>
  <c r="E19" i="34"/>
  <c r="D19" i="34"/>
  <c r="C19" i="34"/>
  <c r="B19" i="34"/>
  <c r="L14" i="34"/>
  <c r="K14" i="34"/>
  <c r="J14" i="34"/>
  <c r="I14" i="34"/>
  <c r="H14" i="34"/>
  <c r="G14" i="34"/>
  <c r="F14" i="34"/>
  <c r="E14" i="34"/>
  <c r="D14" i="34"/>
  <c r="C14" i="34"/>
  <c r="B14" i="34"/>
  <c r="D12" i="37" l="1"/>
  <c r="F12" i="37"/>
  <c r="G12" i="37"/>
  <c r="H12" i="34"/>
  <c r="L12" i="34"/>
  <c r="B12" i="34"/>
  <c r="D12" i="34"/>
  <c r="F12" i="34"/>
  <c r="J12" i="34"/>
  <c r="E12" i="34"/>
  <c r="I12" i="34"/>
  <c r="C12" i="34"/>
  <c r="G12" i="34"/>
  <c r="K12" i="34"/>
  <c r="L42" i="33"/>
  <c r="K42" i="33"/>
  <c r="J42" i="33"/>
  <c r="I42" i="33"/>
  <c r="H42" i="33"/>
  <c r="G42" i="33"/>
  <c r="F42" i="33"/>
  <c r="E42" i="33"/>
  <c r="D42" i="33"/>
  <c r="C42" i="33"/>
  <c r="B42" i="33"/>
  <c r="L33" i="33"/>
  <c r="K33" i="33"/>
  <c r="J33" i="33"/>
  <c r="I33" i="33"/>
  <c r="H33" i="33"/>
  <c r="G33" i="33"/>
  <c r="F33" i="33"/>
  <c r="E33" i="33"/>
  <c r="D33" i="33"/>
  <c r="C33" i="33"/>
  <c r="B33" i="33"/>
  <c r="G26" i="33"/>
  <c r="F26" i="33"/>
  <c r="E26" i="33"/>
  <c r="D26" i="33"/>
  <c r="C26" i="33"/>
  <c r="B26" i="33"/>
  <c r="L19" i="33"/>
  <c r="K19" i="33"/>
  <c r="J19" i="33"/>
  <c r="I19" i="33"/>
  <c r="H19" i="33"/>
  <c r="G19" i="33"/>
  <c r="F19" i="33"/>
  <c r="E19" i="33"/>
  <c r="D19" i="33"/>
  <c r="C19" i="33"/>
  <c r="B19" i="33"/>
  <c r="L14" i="33"/>
  <c r="K14" i="33"/>
  <c r="J14" i="33"/>
  <c r="I14" i="33"/>
  <c r="H14" i="33"/>
  <c r="G14" i="33"/>
  <c r="F14" i="33"/>
  <c r="E14" i="33"/>
  <c r="D14" i="33"/>
  <c r="C14" i="33"/>
  <c r="B14" i="33"/>
  <c r="B12" i="33" l="1"/>
  <c r="K12" i="33"/>
  <c r="C12" i="33"/>
  <c r="G12" i="33"/>
  <c r="L12" i="33"/>
  <c r="D12" i="33"/>
  <c r="H12" i="33"/>
  <c r="E12" i="33"/>
  <c r="F12" i="33"/>
  <c r="J12" i="33"/>
  <c r="I12" i="33"/>
  <c r="L42" i="32"/>
  <c r="K42" i="32"/>
  <c r="J42" i="32"/>
  <c r="I42" i="32"/>
  <c r="H42" i="32"/>
  <c r="G42" i="32"/>
  <c r="F42" i="32"/>
  <c r="E42" i="32"/>
  <c r="D42" i="32"/>
  <c r="C42" i="32"/>
  <c r="B42" i="32"/>
  <c r="L33" i="32"/>
  <c r="K33" i="32"/>
  <c r="J33" i="32"/>
  <c r="I33" i="32"/>
  <c r="H33" i="32"/>
  <c r="G33" i="32"/>
  <c r="F33" i="32"/>
  <c r="E33" i="32"/>
  <c r="D33" i="32"/>
  <c r="C33" i="32"/>
  <c r="B33" i="32"/>
  <c r="G26" i="32"/>
  <c r="F26" i="32"/>
  <c r="E26" i="32"/>
  <c r="D26" i="32"/>
  <c r="C26" i="32"/>
  <c r="B26" i="32"/>
  <c r="L19" i="32"/>
  <c r="K19" i="32"/>
  <c r="J19" i="32"/>
  <c r="I19" i="32"/>
  <c r="H19" i="32"/>
  <c r="G19" i="32"/>
  <c r="F19" i="32"/>
  <c r="E19" i="32"/>
  <c r="D19" i="32"/>
  <c r="C19" i="32"/>
  <c r="B19" i="32"/>
  <c r="L14" i="32"/>
  <c r="K14" i="32"/>
  <c r="J14" i="32"/>
  <c r="I14" i="32"/>
  <c r="H14" i="32"/>
  <c r="G14" i="32"/>
  <c r="F14" i="32"/>
  <c r="E14" i="32"/>
  <c r="D14" i="32"/>
  <c r="C14" i="32"/>
  <c r="B14" i="32"/>
  <c r="B12" i="32" l="1"/>
  <c r="C12" i="32"/>
  <c r="G12" i="32"/>
  <c r="K12" i="32"/>
  <c r="I12" i="32"/>
  <c r="F12" i="32"/>
  <c r="J12" i="32"/>
  <c r="D12" i="32"/>
  <c r="H12" i="32"/>
  <c r="L12" i="32"/>
  <c r="E12" i="32"/>
  <c r="L42" i="31"/>
  <c r="K42" i="31"/>
  <c r="J42" i="31"/>
  <c r="I42" i="31"/>
  <c r="H42" i="31"/>
  <c r="G42" i="31"/>
  <c r="F42" i="31"/>
  <c r="E42" i="31"/>
  <c r="D42" i="31"/>
  <c r="C42" i="31"/>
  <c r="B42" i="31"/>
  <c r="L33" i="31"/>
  <c r="K33" i="31"/>
  <c r="K12" i="31" s="1"/>
  <c r="J33" i="31"/>
  <c r="I33" i="31"/>
  <c r="H33" i="31"/>
  <c r="G33" i="31"/>
  <c r="F33" i="31"/>
  <c r="E33" i="31"/>
  <c r="D33" i="31"/>
  <c r="C33" i="31"/>
  <c r="B33" i="31"/>
  <c r="G26" i="31"/>
  <c r="F26" i="31"/>
  <c r="E26" i="31"/>
  <c r="D26" i="31"/>
  <c r="C26" i="31"/>
  <c r="C12" i="31" s="1"/>
  <c r="B26" i="31"/>
  <c r="L19" i="31"/>
  <c r="K19" i="31"/>
  <c r="J19" i="31"/>
  <c r="I19" i="31"/>
  <c r="H19" i="31"/>
  <c r="G19" i="31"/>
  <c r="F19" i="31"/>
  <c r="F12" i="31" s="1"/>
  <c r="E19" i="31"/>
  <c r="D19" i="31"/>
  <c r="D12" i="31" s="1"/>
  <c r="C19" i="31"/>
  <c r="B19" i="31"/>
  <c r="L14" i="31"/>
  <c r="K14" i="31"/>
  <c r="J14" i="31"/>
  <c r="I14" i="31"/>
  <c r="H14" i="31"/>
  <c r="G14" i="31"/>
  <c r="F14" i="31"/>
  <c r="E14" i="31"/>
  <c r="D14" i="31"/>
  <c r="C14" i="31"/>
  <c r="B14" i="31"/>
  <c r="L42" i="30"/>
  <c r="K42" i="30"/>
  <c r="J42" i="30"/>
  <c r="I42" i="30"/>
  <c r="H42" i="30"/>
  <c r="G42" i="30"/>
  <c r="F42" i="30"/>
  <c r="E42" i="30"/>
  <c r="D42" i="30"/>
  <c r="C42" i="30"/>
  <c r="B42" i="30"/>
  <c r="L33" i="30"/>
  <c r="K33" i="30"/>
  <c r="J33" i="30"/>
  <c r="I33" i="30"/>
  <c r="H33" i="30"/>
  <c r="G33" i="30"/>
  <c r="F33" i="30"/>
  <c r="E33" i="30"/>
  <c r="D33" i="30"/>
  <c r="C33" i="30"/>
  <c r="B33" i="30"/>
  <c r="G26" i="30"/>
  <c r="F26" i="30"/>
  <c r="E26" i="30"/>
  <c r="D26" i="30"/>
  <c r="C26" i="30"/>
  <c r="B26" i="30"/>
  <c r="L19" i="30"/>
  <c r="K19" i="30"/>
  <c r="J19" i="30"/>
  <c r="I19" i="30"/>
  <c r="I12" i="30"/>
  <c r="H19" i="30"/>
  <c r="H12" i="30" s="1"/>
  <c r="G19" i="30"/>
  <c r="F19" i="30"/>
  <c r="E19" i="30"/>
  <c r="D19" i="30"/>
  <c r="C19" i="30"/>
  <c r="B19" i="30"/>
  <c r="L14" i="30"/>
  <c r="K14" i="30"/>
  <c r="J14" i="30"/>
  <c r="J12" i="30" s="1"/>
  <c r="I14" i="30"/>
  <c r="H14" i="30"/>
  <c r="G14" i="30"/>
  <c r="F14" i="30"/>
  <c r="F12" i="30" s="1"/>
  <c r="E14" i="30"/>
  <c r="E12" i="30" s="1"/>
  <c r="D14" i="30"/>
  <c r="D12" i="30" s="1"/>
  <c r="C14" i="30"/>
  <c r="B14" i="30"/>
  <c r="B12" i="30" s="1"/>
  <c r="L42" i="29"/>
  <c r="K42" i="29"/>
  <c r="J42" i="29"/>
  <c r="I42" i="29"/>
  <c r="H42" i="29"/>
  <c r="G42" i="29"/>
  <c r="F42" i="29"/>
  <c r="E42" i="29"/>
  <c r="D42" i="29"/>
  <c r="C42" i="29"/>
  <c r="B42" i="29"/>
  <c r="L33" i="29"/>
  <c r="K33" i="29"/>
  <c r="J33" i="29"/>
  <c r="I33" i="29"/>
  <c r="H33" i="29"/>
  <c r="G33" i="29"/>
  <c r="F33" i="29"/>
  <c r="E33" i="29"/>
  <c r="D33" i="29"/>
  <c r="C33" i="29"/>
  <c r="C12" i="29" s="1"/>
  <c r="B33" i="29"/>
  <c r="G26" i="29"/>
  <c r="F26" i="29"/>
  <c r="E26" i="29"/>
  <c r="D26" i="29"/>
  <c r="C26" i="29"/>
  <c r="B26" i="29"/>
  <c r="L19" i="29"/>
  <c r="K19" i="29"/>
  <c r="J19" i="29"/>
  <c r="I19" i="29"/>
  <c r="H19" i="29"/>
  <c r="G19" i="29"/>
  <c r="G12" i="29" s="1"/>
  <c r="F19" i="29"/>
  <c r="E19" i="29"/>
  <c r="E12" i="29" s="1"/>
  <c r="D19" i="29"/>
  <c r="C19" i="29"/>
  <c r="B19" i="29"/>
  <c r="L14" i="29"/>
  <c r="L12" i="29" s="1"/>
  <c r="K14" i="29"/>
  <c r="J14" i="29"/>
  <c r="J12" i="29" s="1"/>
  <c r="I14" i="29"/>
  <c r="I12" i="29" s="1"/>
  <c r="H14" i="29"/>
  <c r="G14" i="29"/>
  <c r="F14" i="29"/>
  <c r="F12" i="29" s="1"/>
  <c r="E14" i="29"/>
  <c r="D14" i="29"/>
  <c r="C14" i="29"/>
  <c r="B14" i="29"/>
  <c r="L42" i="28"/>
  <c r="K42" i="28"/>
  <c r="J42" i="28"/>
  <c r="I42" i="28"/>
  <c r="H42" i="28"/>
  <c r="G42" i="28"/>
  <c r="F42" i="28"/>
  <c r="E42" i="28"/>
  <c r="D42" i="28"/>
  <c r="C42" i="28"/>
  <c r="B42" i="28"/>
  <c r="L33" i="28"/>
  <c r="K33" i="28"/>
  <c r="J33" i="28"/>
  <c r="I33" i="28"/>
  <c r="H33" i="28"/>
  <c r="G33" i="28"/>
  <c r="F33" i="28"/>
  <c r="E33" i="28"/>
  <c r="D33" i="28"/>
  <c r="C33" i="28"/>
  <c r="B33" i="28"/>
  <c r="G26" i="28"/>
  <c r="F26" i="28"/>
  <c r="E26" i="28"/>
  <c r="D26" i="28"/>
  <c r="C26" i="28"/>
  <c r="B26" i="28"/>
  <c r="L19" i="28"/>
  <c r="K19" i="28"/>
  <c r="J19" i="28"/>
  <c r="I19" i="28"/>
  <c r="H19" i="28"/>
  <c r="G19" i="28"/>
  <c r="G12" i="28" s="1"/>
  <c r="F19" i="28"/>
  <c r="E19" i="28"/>
  <c r="D19" i="28"/>
  <c r="C19" i="28"/>
  <c r="B19" i="28"/>
  <c r="L14" i="28"/>
  <c r="L12" i="28" s="1"/>
  <c r="K14" i="28"/>
  <c r="J14" i="28"/>
  <c r="J12" i="28" s="1"/>
  <c r="I14" i="28"/>
  <c r="I12" i="28" s="1"/>
  <c r="H14" i="28"/>
  <c r="G14" i="28"/>
  <c r="F14" i="28"/>
  <c r="E14" i="28"/>
  <c r="E12" i="28" s="1"/>
  <c r="D14" i="28"/>
  <c r="D12" i="28" s="1"/>
  <c r="C14" i="28"/>
  <c r="B14" i="28"/>
  <c r="B12" i="28" s="1"/>
  <c r="L42" i="27"/>
  <c r="K42" i="27"/>
  <c r="J42" i="27"/>
  <c r="I42" i="27"/>
  <c r="H42" i="27"/>
  <c r="G42" i="27"/>
  <c r="F42" i="27"/>
  <c r="E42" i="27"/>
  <c r="D42" i="27"/>
  <c r="C42" i="27"/>
  <c r="B42" i="27"/>
  <c r="L33" i="27"/>
  <c r="K33" i="27"/>
  <c r="J33" i="27"/>
  <c r="I33" i="27"/>
  <c r="H33" i="27"/>
  <c r="G33" i="27"/>
  <c r="F33" i="27"/>
  <c r="E33" i="27"/>
  <c r="D33" i="27"/>
  <c r="C33" i="27"/>
  <c r="B33" i="27"/>
  <c r="G26" i="27"/>
  <c r="F26" i="27"/>
  <c r="E26" i="27"/>
  <c r="D26" i="27"/>
  <c r="C26" i="27"/>
  <c r="B26" i="27"/>
  <c r="L19" i="27"/>
  <c r="K19" i="27"/>
  <c r="J19" i="27"/>
  <c r="I19" i="27"/>
  <c r="H19" i="27"/>
  <c r="G19" i="27"/>
  <c r="F19" i="27"/>
  <c r="E19" i="27"/>
  <c r="D19" i="27"/>
  <c r="C19" i="27"/>
  <c r="B19" i="27"/>
  <c r="L14" i="27"/>
  <c r="L12" i="27" s="1"/>
  <c r="K14" i="27"/>
  <c r="K12" i="27" s="1"/>
  <c r="J14" i="27"/>
  <c r="J12" i="27" s="1"/>
  <c r="I14" i="27"/>
  <c r="H14" i="27"/>
  <c r="G14" i="27"/>
  <c r="F14" i="27"/>
  <c r="F12" i="27" s="1"/>
  <c r="E14" i="27"/>
  <c r="D14" i="27"/>
  <c r="D12" i="27" s="1"/>
  <c r="C14" i="27"/>
  <c r="C12" i="27" s="1"/>
  <c r="B14" i="27"/>
  <c r="B12" i="27" s="1"/>
  <c r="L42" i="26"/>
  <c r="K42" i="26"/>
  <c r="J42" i="26"/>
  <c r="I42" i="26"/>
  <c r="H42" i="26"/>
  <c r="G42" i="26"/>
  <c r="G12" i="26" s="1"/>
  <c r="F42" i="26"/>
  <c r="E42" i="26"/>
  <c r="D42" i="26"/>
  <c r="C42" i="26"/>
  <c r="B42" i="26"/>
  <c r="L33" i="26"/>
  <c r="K33" i="26"/>
  <c r="J33" i="26"/>
  <c r="I33" i="26"/>
  <c r="H33" i="26"/>
  <c r="G33" i="26"/>
  <c r="F33" i="26"/>
  <c r="E33" i="26"/>
  <c r="D33" i="26"/>
  <c r="D12" i="26" s="1"/>
  <c r="C33" i="26"/>
  <c r="B33" i="26"/>
  <c r="G26" i="26"/>
  <c r="F26" i="26"/>
  <c r="E26" i="26"/>
  <c r="D26" i="26"/>
  <c r="C26" i="26"/>
  <c r="B26" i="26"/>
  <c r="L19" i="26"/>
  <c r="K19" i="26"/>
  <c r="K12" i="26" s="1"/>
  <c r="J19" i="26"/>
  <c r="I19" i="26"/>
  <c r="H19" i="26"/>
  <c r="G19" i="26"/>
  <c r="F19" i="26"/>
  <c r="E19" i="26"/>
  <c r="D19" i="26"/>
  <c r="C19" i="26"/>
  <c r="B19" i="26"/>
  <c r="L14" i="26"/>
  <c r="K14" i="26"/>
  <c r="J14" i="26"/>
  <c r="I14" i="26"/>
  <c r="I12" i="26" s="1"/>
  <c r="H14" i="26"/>
  <c r="H12" i="26" s="1"/>
  <c r="G14" i="26"/>
  <c r="F14" i="26"/>
  <c r="F12" i="26" s="1"/>
  <c r="E14" i="26"/>
  <c r="D14" i="26"/>
  <c r="C14" i="26"/>
  <c r="B14" i="26"/>
  <c r="L42" i="25"/>
  <c r="K42" i="25"/>
  <c r="J42" i="25"/>
  <c r="I42" i="25"/>
  <c r="H42" i="25"/>
  <c r="G42" i="25"/>
  <c r="F42" i="25"/>
  <c r="E42" i="25"/>
  <c r="D42" i="25"/>
  <c r="D12" i="25" s="1"/>
  <c r="C42" i="25"/>
  <c r="B42" i="25"/>
  <c r="L33" i="25"/>
  <c r="K33" i="25"/>
  <c r="J33" i="25"/>
  <c r="I33" i="25"/>
  <c r="H33" i="25"/>
  <c r="G33" i="25"/>
  <c r="F33" i="25"/>
  <c r="E33" i="25"/>
  <c r="D33" i="25"/>
  <c r="C33" i="25"/>
  <c r="B33" i="25"/>
  <c r="G26" i="25"/>
  <c r="F26" i="25"/>
  <c r="E26" i="25"/>
  <c r="D26" i="25"/>
  <c r="C26" i="25"/>
  <c r="B26" i="25"/>
  <c r="L19" i="25"/>
  <c r="K19" i="25"/>
  <c r="J19" i="25"/>
  <c r="I19" i="25"/>
  <c r="H19" i="25"/>
  <c r="G19" i="25"/>
  <c r="F19" i="25"/>
  <c r="E19" i="25"/>
  <c r="D19" i="25"/>
  <c r="C19" i="25"/>
  <c r="B19" i="25"/>
  <c r="L14" i="25"/>
  <c r="L12" i="25" s="1"/>
  <c r="K14" i="25"/>
  <c r="K12" i="25" s="1"/>
  <c r="J14" i="25"/>
  <c r="J12" i="25" s="1"/>
  <c r="I14" i="25"/>
  <c r="H14" i="25"/>
  <c r="G14" i="25"/>
  <c r="F14" i="25"/>
  <c r="F12" i="25" s="1"/>
  <c r="E14" i="25"/>
  <c r="D14" i="25"/>
  <c r="C14" i="25"/>
  <c r="B14" i="25"/>
  <c r="B12" i="25" s="1"/>
  <c r="B19" i="24"/>
  <c r="B26" i="24"/>
  <c r="B33" i="24"/>
  <c r="B42" i="24"/>
  <c r="B14" i="24"/>
  <c r="B12" i="24" s="1"/>
  <c r="C19" i="24"/>
  <c r="C42" i="24"/>
  <c r="C33" i="24"/>
  <c r="C26" i="24"/>
  <c r="C14" i="24"/>
  <c r="D19" i="24"/>
  <c r="D42" i="24"/>
  <c r="D33" i="24"/>
  <c r="D26" i="24"/>
  <c r="D14" i="24"/>
  <c r="E19" i="24"/>
  <c r="E42" i="24"/>
  <c r="E33" i="24"/>
  <c r="E26" i="24"/>
  <c r="E14" i="24"/>
  <c r="F19" i="24"/>
  <c r="F42" i="24"/>
  <c r="F33" i="24"/>
  <c r="F26" i="24"/>
  <c r="F14" i="24"/>
  <c r="G19" i="24"/>
  <c r="G42" i="24"/>
  <c r="G33" i="24"/>
  <c r="G26" i="24"/>
  <c r="G14" i="24"/>
  <c r="H14" i="24"/>
  <c r="I14" i="24"/>
  <c r="J14" i="24"/>
  <c r="K14" i="24"/>
  <c r="L14" i="24"/>
  <c r="H19" i="24"/>
  <c r="I19" i="24"/>
  <c r="J19" i="24"/>
  <c r="K19" i="24"/>
  <c r="L19" i="24"/>
  <c r="H33" i="24"/>
  <c r="I33" i="24"/>
  <c r="J33" i="24"/>
  <c r="K33" i="24"/>
  <c r="K12" i="24" s="1"/>
  <c r="L33" i="24"/>
  <c r="H42" i="24"/>
  <c r="I42" i="24"/>
  <c r="J42" i="24"/>
  <c r="K42" i="24"/>
  <c r="L42" i="24"/>
  <c r="L42" i="23"/>
  <c r="K42" i="23"/>
  <c r="J42" i="23"/>
  <c r="I42" i="23"/>
  <c r="H42" i="23"/>
  <c r="G42" i="23"/>
  <c r="F42" i="23"/>
  <c r="E42" i="23"/>
  <c r="D42" i="23"/>
  <c r="C42" i="23"/>
  <c r="B42" i="23"/>
  <c r="L33" i="23"/>
  <c r="K33" i="23"/>
  <c r="J33" i="23"/>
  <c r="I33" i="23"/>
  <c r="H33" i="23"/>
  <c r="G33" i="23"/>
  <c r="F33" i="23"/>
  <c r="E33" i="23"/>
  <c r="D33" i="23"/>
  <c r="C33" i="23"/>
  <c r="B33" i="23"/>
  <c r="G26" i="23"/>
  <c r="F26" i="23"/>
  <c r="E26" i="23"/>
  <c r="D26" i="23"/>
  <c r="C26" i="23"/>
  <c r="B26" i="23"/>
  <c r="L19" i="23"/>
  <c r="K19" i="23"/>
  <c r="J19" i="23"/>
  <c r="I19" i="23"/>
  <c r="H19" i="23"/>
  <c r="G19" i="23"/>
  <c r="G12" i="23" s="1"/>
  <c r="F19" i="23"/>
  <c r="E19" i="23"/>
  <c r="D19" i="23"/>
  <c r="C19" i="23"/>
  <c r="B19" i="23"/>
  <c r="L14" i="23"/>
  <c r="L12" i="23" s="1"/>
  <c r="K14" i="23"/>
  <c r="J14" i="23"/>
  <c r="J12" i="23" s="1"/>
  <c r="I14" i="23"/>
  <c r="H14" i="23"/>
  <c r="H12" i="23" s="1"/>
  <c r="G14" i="23"/>
  <c r="F14" i="23"/>
  <c r="E14" i="23"/>
  <c r="D14" i="23"/>
  <c r="C14" i="23"/>
  <c r="C12" i="23"/>
  <c r="B14" i="23"/>
  <c r="B12" i="23" s="1"/>
  <c r="L42" i="22"/>
  <c r="K42" i="22"/>
  <c r="J42" i="22"/>
  <c r="I42" i="22"/>
  <c r="H42" i="22"/>
  <c r="G42" i="22"/>
  <c r="F42" i="22"/>
  <c r="F12" i="22" s="1"/>
  <c r="E42" i="22"/>
  <c r="D42" i="22"/>
  <c r="C42" i="22"/>
  <c r="B42" i="22"/>
  <c r="L33" i="22"/>
  <c r="K33" i="22"/>
  <c r="J33" i="22"/>
  <c r="I33" i="22"/>
  <c r="H33" i="22"/>
  <c r="G33" i="22"/>
  <c r="F33" i="22"/>
  <c r="E33" i="22"/>
  <c r="D33" i="22"/>
  <c r="C33" i="22"/>
  <c r="B33" i="22"/>
  <c r="G26" i="22"/>
  <c r="F26" i="22"/>
  <c r="E26" i="22"/>
  <c r="D26" i="22"/>
  <c r="C26" i="22"/>
  <c r="B26" i="22"/>
  <c r="L19" i="22"/>
  <c r="K19" i="22"/>
  <c r="J19" i="22"/>
  <c r="I19" i="22"/>
  <c r="H19" i="22"/>
  <c r="G19" i="22"/>
  <c r="F19" i="22"/>
  <c r="E19" i="22"/>
  <c r="D19" i="22"/>
  <c r="C19" i="22"/>
  <c r="B19" i="22"/>
  <c r="L14" i="22"/>
  <c r="L12" i="22" s="1"/>
  <c r="K14" i="22"/>
  <c r="J14" i="22"/>
  <c r="I14" i="22"/>
  <c r="H14" i="22"/>
  <c r="G14" i="22"/>
  <c r="G12" i="22" s="1"/>
  <c r="F14" i="22"/>
  <c r="E14" i="22"/>
  <c r="D14" i="22"/>
  <c r="C14" i="22"/>
  <c r="B14" i="22"/>
  <c r="E12" i="27"/>
  <c r="J12" i="31"/>
  <c r="G12" i="31"/>
  <c r="H12" i="29" l="1"/>
  <c r="H12" i="22"/>
  <c r="G12" i="24"/>
  <c r="E12" i="24"/>
  <c r="C12" i="26"/>
  <c r="K12" i="28"/>
  <c r="L12" i="30"/>
  <c r="C12" i="30"/>
  <c r="H12" i="31"/>
  <c r="B12" i="31"/>
  <c r="B12" i="22"/>
  <c r="C12" i="22"/>
  <c r="E12" i="23"/>
  <c r="H12" i="25"/>
  <c r="J12" i="26"/>
  <c r="G12" i="27"/>
  <c r="I12" i="27"/>
  <c r="F12" i="28"/>
  <c r="K12" i="29"/>
  <c r="G12" i="30"/>
  <c r="D12" i="22"/>
  <c r="K12" i="22"/>
  <c r="F12" i="23"/>
  <c r="K12" i="23"/>
  <c r="I12" i="23"/>
  <c r="F12" i="24"/>
  <c r="I12" i="25"/>
  <c r="E12" i="25"/>
  <c r="H12" i="27"/>
  <c r="D12" i="29"/>
  <c r="L12" i="24"/>
  <c r="E12" i="22"/>
  <c r="D12" i="23"/>
  <c r="I12" i="24"/>
  <c r="C12" i="24"/>
  <c r="E12" i="26"/>
  <c r="H12" i="28"/>
  <c r="K12" i="30"/>
  <c r="L12" i="31"/>
  <c r="I12" i="31"/>
  <c r="B12" i="29"/>
  <c r="H12" i="24"/>
  <c r="D12" i="24"/>
  <c r="C12" i="25"/>
  <c r="L12" i="26"/>
  <c r="E12" i="31"/>
  <c r="I12" i="22"/>
  <c r="G12" i="25"/>
  <c r="J12" i="22"/>
  <c r="J12" i="24"/>
  <c r="B12" i="26"/>
  <c r="C12" i="28"/>
</calcChain>
</file>

<file path=xl/sharedStrings.xml><?xml version="1.0" encoding="utf-8"?>
<sst xmlns="http://schemas.openxmlformats.org/spreadsheetml/2006/main" count="2584" uniqueCount="190">
  <si>
    <t>Anzahl</t>
  </si>
  <si>
    <t>Installierte</t>
  </si>
  <si>
    <t>Max. mögliche</t>
  </si>
  <si>
    <t>Mittlere Produktionserwartung (ohne</t>
  </si>
  <si>
    <t>Leistung der</t>
  </si>
  <si>
    <t>Leistung ab</t>
  </si>
  <si>
    <t>Umwälzbetrieb; Pumpenergie für Sai-</t>
  </si>
  <si>
    <t>Leistungsauf-</t>
  </si>
  <si>
    <t>Turbinen</t>
  </si>
  <si>
    <t>Generator</t>
  </si>
  <si>
    <t>sonspeicherung nicht abgezogen)</t>
  </si>
  <si>
    <t>Pumpen</t>
  </si>
  <si>
    <t>nahme der Mo-</t>
  </si>
  <si>
    <t>Umwälzbetrieb) in GWh</t>
  </si>
  <si>
    <t>in MW</t>
  </si>
  <si>
    <t>in GWh</t>
  </si>
  <si>
    <t>toren in MW</t>
  </si>
  <si>
    <t>Winter</t>
  </si>
  <si>
    <t>Sommer</t>
  </si>
  <si>
    <t>Jahr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</si>
  <si>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</si>
  <si>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</si>
  <si>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</si>
  <si>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</si>
  <si>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</si>
  <si>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</si>
  <si>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</si>
  <si>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</si>
  <si>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</si>
  <si>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</si>
  <si>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</si>
  <si>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</si>
  <si>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</si>
  <si>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Graubünden</t>
  </si>
  <si>
    <t>Aargau</t>
  </si>
  <si>
    <t>Thurgau</t>
  </si>
  <si>
    <t>Jura</t>
  </si>
  <si>
    <t xml:space="preserve">1) Internationale Wasserkraftanlagen: nur Hoheitsanteil der Schweiz berücksichtigt. </t>
  </si>
  <si>
    <t xml:space="preserve">    Interkantonale Wasserkraftanlagen: Leistung und Produktionserwartung nach fest-</t>
  </si>
  <si>
    <t xml:space="preserve">    gelegten Hoheitsanteilen.</t>
  </si>
  <si>
    <t xml:space="preserve">    nach Kantonen richtet sich nach ihrem Standort. Weitere 9 Zentralen haben ihren</t>
  </si>
  <si>
    <t xml:space="preserve">    Standort im Ausland.</t>
  </si>
  <si>
    <t>Espace Mittelland</t>
  </si>
  <si>
    <t>Nordwestschweiz</t>
  </si>
  <si>
    <t>Ostschweiz</t>
  </si>
  <si>
    <t>Zentralschweiz</t>
  </si>
  <si>
    <t>Total</t>
  </si>
  <si>
    <t xml:space="preserve">2) Nur Zentralen mit einer maximal möglichen Leistung ab 300 kW erfasst. 3 sich im </t>
  </si>
  <si>
    <t xml:space="preserve">    Bau befindliche Zentralen sind nicht aufgeführt. Die Aufteilung der 508 Zentralen</t>
  </si>
  <si>
    <t xml:space="preserve">2) Nur Zentralen mit einer maximal möglichen Leistung ab 300 kW erfasst. 2 sich im </t>
  </si>
  <si>
    <t xml:space="preserve">    Bau befindliche Zentralen sind nicht aufgeführt. Die Aufteilung der 514 Zentralen</t>
  </si>
  <si>
    <t xml:space="preserve">Mittlerer Energiebedarf </t>
  </si>
  <si>
    <t>sämtlicher Motoren für</t>
  </si>
  <si>
    <t>das Pumpen (ohne</t>
  </si>
  <si>
    <t>Genferseeregion</t>
  </si>
  <si>
    <t>Genf</t>
  </si>
  <si>
    <t>Wallis</t>
  </si>
  <si>
    <t>Waadt</t>
  </si>
  <si>
    <t>Freiburg</t>
  </si>
  <si>
    <t>Neuenburg</t>
  </si>
  <si>
    <t>Tessin</t>
  </si>
  <si>
    <t>Zentralen 2)</t>
  </si>
  <si>
    <r>
      <t xml:space="preserve">Statistik der Wasserkraftanlagen 1), </t>
    </r>
    <r>
      <rPr>
        <sz val="9"/>
        <rFont val="Arial"/>
        <family val="2"/>
      </rPr>
      <t>Stand 1. Januar 1999</t>
    </r>
  </si>
  <si>
    <r>
      <t xml:space="preserve">Statistik der Wasserkraftanlagen 1), </t>
    </r>
    <r>
      <rPr>
        <sz val="9"/>
        <rFont val="Arial"/>
        <family val="2"/>
      </rPr>
      <t>Stand 1. Januar 2000</t>
    </r>
  </si>
  <si>
    <t xml:space="preserve">2) Nur Zentralen mit einer maximal möglichen Leistung ab 300 kW erfasst. 9 sich im </t>
  </si>
  <si>
    <t xml:space="preserve">    Bau befindliche Zentralen sind nicht aufgeführt. Die Aufteilung der 468 Zentralen</t>
  </si>
  <si>
    <r>
      <t xml:space="preserve">Statistik der Wasserkraftanlagen 1), </t>
    </r>
    <r>
      <rPr>
        <sz val="9"/>
        <rFont val="Arial"/>
        <family val="2"/>
      </rPr>
      <t>Stand 1. Januar 1990</t>
    </r>
  </si>
  <si>
    <t xml:space="preserve">2) Nur Zentralen mit einer maximal möglichen Leistung ab 300 kW erfasst. 7 sich im </t>
  </si>
  <si>
    <t xml:space="preserve">    Bau befindliche Zentralen sind nicht aufgeführt. Die Aufteilung der 473 Zentralen</t>
  </si>
  <si>
    <r>
      <t xml:space="preserve">Statistik der Wasserkraftanlagen 1), </t>
    </r>
    <r>
      <rPr>
        <sz val="9"/>
        <rFont val="Arial"/>
        <family val="2"/>
      </rPr>
      <t>Stand 1. Januar 1991</t>
    </r>
  </si>
  <si>
    <r>
      <t xml:space="preserve">Statistik der Wasserkraftanlagen 1), </t>
    </r>
    <r>
      <rPr>
        <sz val="9"/>
        <rFont val="Arial"/>
        <family val="2"/>
      </rPr>
      <t>Stand 1. Januar 1992</t>
    </r>
  </si>
  <si>
    <t xml:space="preserve">2) Nur Zentralen mit einer maximal möglichen Leistung ab 300 kW erfasst. 5 sich im </t>
  </si>
  <si>
    <t xml:space="preserve">    Bau befindliche Zentralen sind nicht aufgeführt. Die Aufteilung der 478 Zentralen</t>
  </si>
  <si>
    <r>
      <t xml:space="preserve">Statistik der Wasserkraftanlagen 1), </t>
    </r>
    <r>
      <rPr>
        <sz val="9"/>
        <rFont val="Arial"/>
        <family val="2"/>
      </rPr>
      <t>Stand 1. Januar 1993</t>
    </r>
  </si>
  <si>
    <t xml:space="preserve">2) Nur Zentralen mit einer maximal möglichen Leistung ab 300 kW erfasst. 4 sich im </t>
  </si>
  <si>
    <t xml:space="preserve">    Bau befindliche Zentralen sind nicht aufgeführt. Die Aufteilung der 482 Zentralen</t>
  </si>
  <si>
    <r>
      <t xml:space="preserve">Statistik der Wasserkraftanlagen 1), </t>
    </r>
    <r>
      <rPr>
        <sz val="9"/>
        <rFont val="Arial"/>
        <family val="2"/>
      </rPr>
      <t>Stand 1. Januar 1994</t>
    </r>
  </si>
  <si>
    <t xml:space="preserve">2) Nur Zentralen mit einer maximal möglichen Leistung ab 300 kW erfasst. 6 sich im </t>
  </si>
  <si>
    <t xml:space="preserve">    Bau befindliche Zentralen sind nicht aufgeführt. Die Aufteilung der 483 Zentralen</t>
  </si>
  <si>
    <r>
      <t xml:space="preserve">Statistik der Wasserkraftanlagen 1), </t>
    </r>
    <r>
      <rPr>
        <sz val="9"/>
        <rFont val="Arial"/>
        <family val="2"/>
      </rPr>
      <t>Stand 1. Januar 1995</t>
    </r>
  </si>
  <si>
    <t xml:space="preserve">    Bau befindliche Zentralen sind nicht aufgeführt. Die Aufteilung der 484 Zentralen</t>
  </si>
  <si>
    <r>
      <t xml:space="preserve">Statistik der Wasserkraftanlagen 1), </t>
    </r>
    <r>
      <rPr>
        <sz val="9"/>
        <rFont val="Arial"/>
        <family val="2"/>
      </rPr>
      <t>Stand 1. Januar 1996</t>
    </r>
  </si>
  <si>
    <t xml:space="preserve">    Bau befindliche Zentralen sind nicht aufgeführt. Die Aufteilung der 489 Zentralen</t>
  </si>
  <si>
    <r>
      <t xml:space="preserve">Statistik der Wasserkraftanlagen 1), </t>
    </r>
    <r>
      <rPr>
        <sz val="9"/>
        <rFont val="Arial"/>
        <family val="2"/>
      </rPr>
      <t>Stand 1. Januar 1997</t>
    </r>
  </si>
  <si>
    <t xml:space="preserve">    Bau befindliche Zentralen sind nicht aufgeführt. Die Aufteilung der 495 Zentralen</t>
  </si>
  <si>
    <r>
      <t xml:space="preserve">Statistik der Wasserkraftanlagen 1), </t>
    </r>
    <r>
      <rPr>
        <sz val="9"/>
        <rFont val="Arial"/>
        <family val="2"/>
      </rPr>
      <t>Stand 1. Januar 1998</t>
    </r>
  </si>
  <si>
    <t xml:space="preserve">    Bau befindliche Zentralen sind nicht aufgeführt. Die Aufteilung der 501 Zentralen</t>
  </si>
  <si>
    <r>
      <t xml:space="preserve">Statistik der Wasserkraftanlagen 1), </t>
    </r>
    <r>
      <rPr>
        <sz val="9"/>
        <rFont val="Arial"/>
        <family val="2"/>
      </rPr>
      <t>Stand 1. Januar 2001</t>
    </r>
  </si>
  <si>
    <t xml:space="preserve">2) Nur Zentralen mit einer maximal möglichen Leistung ab 300 kW erfasst. 1 sich im </t>
  </si>
  <si>
    <t xml:space="preserve">    Bau befindliche Zentrale ist nicht aufgeführt. Die Aufteilung der 516 Zentralen</t>
  </si>
  <si>
    <t>Appenzell A. Rh.</t>
  </si>
  <si>
    <t>Appenzell I. Rh.</t>
  </si>
  <si>
    <t>St. Gallen</t>
  </si>
  <si>
    <r>
      <t xml:space="preserve">Statistik der Wasserkraftanlagen 1), </t>
    </r>
    <r>
      <rPr>
        <sz val="9"/>
        <rFont val="Arial"/>
        <family val="2"/>
      </rPr>
      <t>Stand 1. Januar 2002</t>
    </r>
  </si>
  <si>
    <t xml:space="preserve">    Bau befindliche Zentrale ist nicht aufgeführt. Die Aufteilung der 518 Zentralen</t>
  </si>
  <si>
    <r>
      <t xml:space="preserve">Statistik der Wasserkraftanlagen 1), </t>
    </r>
    <r>
      <rPr>
        <sz val="9"/>
        <rFont val="Arial"/>
        <family val="2"/>
      </rPr>
      <t>Stand 1. Januar 2003</t>
    </r>
  </si>
  <si>
    <t xml:space="preserve">    Bau befindliche Zentrale ist nicht aufgeführt. Die Aufteilung der 520 Zentralen</t>
  </si>
  <si>
    <r>
      <t xml:space="preserve">Statistik der Wasserkraftanlagen 1), </t>
    </r>
    <r>
      <rPr>
        <sz val="9"/>
        <rFont val="Arial"/>
        <family val="2"/>
      </rPr>
      <t>Stand 1. Januar 2004</t>
    </r>
  </si>
  <si>
    <t xml:space="preserve">2) Nur Zentralen mit einer maximal möglichen Leistung ab 300 kW erfasst. 0 sich im </t>
  </si>
  <si>
    <t xml:space="preserve">    Bau befindliche Zentrale ist nicht aufgeführt. Die Aufteilung der 524 Zentralen</t>
  </si>
  <si>
    <r>
      <t xml:space="preserve">Statistik der Wasserkraftanlagen 1), </t>
    </r>
    <r>
      <rPr>
        <sz val="9"/>
        <rFont val="Arial"/>
        <family val="2"/>
      </rPr>
      <t>Stand 1. Januar 2005</t>
    </r>
  </si>
  <si>
    <t>Bundesamt für Energie BFE</t>
  </si>
  <si>
    <r>
      <t xml:space="preserve">Statistik der Wasserkraftanlagen 1), </t>
    </r>
    <r>
      <rPr>
        <sz val="9"/>
        <rFont val="Arial"/>
        <family val="2"/>
      </rPr>
      <t>Stand 1. Januar 2006</t>
    </r>
  </si>
  <si>
    <t xml:space="preserve">    Bau befindliche Zentrale ist nicht aufgeführt. Die Aufteilung der 535 Zentralen</t>
  </si>
  <si>
    <t xml:space="preserve">    nach Kantonen richtet sich nach ihrem Standort. Weitere 10 Zentralen haben ihren</t>
  </si>
  <si>
    <r>
      <t xml:space="preserve">Statistik der Wasserkraftanlagen 1), </t>
    </r>
    <r>
      <rPr>
        <sz val="9"/>
        <rFont val="Arial"/>
        <family val="2"/>
      </rPr>
      <t>Stand 1. Januar 2007</t>
    </r>
  </si>
  <si>
    <t xml:space="preserve">    nach Kantonen richtet sich nach ihrem Standort. Weitere 11 Zentralen haben ihren</t>
  </si>
  <si>
    <t xml:space="preserve">    Bau befindliche Zentralen sind nicht aufgeführt. Die Aufteilung der 536 Zentralen</t>
  </si>
  <si>
    <t xml:space="preserve">    Bau befindliche Zentralen sind nicht aufgeführt. Die Aufteilung der 529 Zentralen</t>
  </si>
  <si>
    <r>
      <t xml:space="preserve">Statistik der Wasserkraftanlagen 1), </t>
    </r>
    <r>
      <rPr>
        <sz val="9"/>
        <rFont val="Arial"/>
        <family val="2"/>
      </rPr>
      <t>Stand 1. Januar 2008</t>
    </r>
  </si>
  <si>
    <t xml:space="preserve">    Bau befindliche Zentralen sind nicht aufgeführt. Die Aufteilung der 541 Zentralen</t>
  </si>
  <si>
    <r>
      <t xml:space="preserve">Statistik der Wasserkraftanlagen 1), </t>
    </r>
    <r>
      <rPr>
        <sz val="9"/>
        <rFont val="Arial"/>
        <family val="2"/>
      </rPr>
      <t>Stand 1. Januar 2009</t>
    </r>
  </si>
  <si>
    <t xml:space="preserve">    Bau befindliche Zentralen sind nicht aufgeführt. Die Aufteilung der 547 Zentralen</t>
  </si>
  <si>
    <r>
      <t xml:space="preserve">Statistik der Wasserkraftanlagen 1), </t>
    </r>
    <r>
      <rPr>
        <sz val="9"/>
        <rFont val="Arial"/>
        <family val="2"/>
      </rPr>
      <t>Stand 1. Januar 2010</t>
    </r>
  </si>
  <si>
    <t xml:space="preserve">    Bau befindliche Zentralen sind nicht aufgeführt. Die Aufteilung der 552 Zentralen</t>
  </si>
  <si>
    <r>
      <t xml:space="preserve">Statistik der Wasserkraftanlagen 1), </t>
    </r>
    <r>
      <rPr>
        <sz val="9"/>
        <rFont val="Arial"/>
        <family val="2"/>
      </rPr>
      <t>Stand 1. Januar 2011</t>
    </r>
  </si>
  <si>
    <t xml:space="preserve">2) Nur Zentralen mit einer maximal möglichen Leistung ab 300 kW erfasst. 13 sich im </t>
  </si>
  <si>
    <t xml:space="preserve">    Bau befindliche Zentralen sind nicht aufgeführt. Die Aufteilung der 566 Zentralen</t>
  </si>
  <si>
    <r>
      <t xml:space="preserve">Statistik der Wasserkraftanlagen 1), </t>
    </r>
    <r>
      <rPr>
        <sz val="9"/>
        <rFont val="Arial"/>
        <family val="2"/>
      </rPr>
      <t>Stand 1. Januar 2012</t>
    </r>
  </si>
  <si>
    <t xml:space="preserve">2) Nur Zentralen mit einer maximal möglichen Leistung ab 300 kW erfasst. 15 sich im </t>
  </si>
  <si>
    <t xml:space="preserve">    Bau befindliche Zentralen sind nicht aufgeführt. Die Aufteilung der 576 Zentralen</t>
  </si>
  <si>
    <t xml:space="preserve">2) Nur Zentralen mit einer maximal möglichen Leistung ab 300 kW erfasst. 17 sich im </t>
  </si>
  <si>
    <t xml:space="preserve">    Bau befindliche Zentralen sind nicht aufgeführt. Die Aufteilung der 583 Zentralen</t>
  </si>
  <si>
    <r>
      <t xml:space="preserve">Statistik der Wasserkraftanlagen 1), </t>
    </r>
    <r>
      <rPr>
        <sz val="9"/>
        <rFont val="Arial"/>
        <family val="2"/>
      </rPr>
      <t>Stand 1. Januar 2013</t>
    </r>
  </si>
  <si>
    <r>
      <t xml:space="preserve">Statistik der Wasserkraftanlagen 1), </t>
    </r>
    <r>
      <rPr>
        <sz val="9"/>
        <rFont val="Arial"/>
        <family val="2"/>
      </rPr>
      <t>Stand 1. Januar 2014</t>
    </r>
  </si>
  <si>
    <t xml:space="preserve">2) Nur Zentralen mit einer maximal möglichen Leistung ab 300 kW erfasst. 23 sich im </t>
  </si>
  <si>
    <t>Auskunft: Gérard Thürler, 058 465 54 86, gerard.thuerler@bfe.admin.ch</t>
  </si>
  <si>
    <t xml:space="preserve">    Bau befindliche Zentralen sind nicht aufgeführt. Die Aufteilung der 598 Zentralen</t>
  </si>
  <si>
    <t>T 8.2.2.2</t>
  </si>
  <si>
    <r>
      <t xml:space="preserve">Statistik der Wasserkraftanlagen 1), </t>
    </r>
    <r>
      <rPr>
        <sz val="9"/>
        <rFont val="Arial"/>
        <family val="2"/>
      </rPr>
      <t>Stand 1. Januar 2015</t>
    </r>
  </si>
  <si>
    <t xml:space="preserve">2) Nur Zentralen mit einer maximal möglichen Leistung ab 300 kW erfasst. 26 sich im </t>
  </si>
  <si>
    <t xml:space="preserve">    Bau befindliche Zentralen sind nicht aufgeführt. Die Aufteilung der 612 Zentralen</t>
  </si>
  <si>
    <t xml:space="preserve">    nach Kantonen richtet sich nach ihrem Standort. Weitere 12 Zentralen haben ihren</t>
  </si>
  <si>
    <r>
      <t xml:space="preserve">Statistik der Wasserkraftanlagen 1), </t>
    </r>
    <r>
      <rPr>
        <sz val="9"/>
        <rFont val="Arial"/>
        <family val="2"/>
      </rPr>
      <t>Stand 1. Januar 2016</t>
    </r>
  </si>
  <si>
    <t xml:space="preserve">2) Nur Zentralen mit einer maximal möglichen Leistung ab 300 kW erfasst. 34 sich im </t>
  </si>
  <si>
    <t xml:space="preserve">    Bau befindliche Zentralen sind nicht aufgeführt. Die Aufteilung der 631 Zentralen</t>
  </si>
  <si>
    <r>
      <t xml:space="preserve">Statistik der Wasserkraftanlagen 1), </t>
    </r>
    <r>
      <rPr>
        <sz val="9"/>
        <rFont val="Arial"/>
        <family val="2"/>
      </rPr>
      <t>Stand 1. Januar 2017</t>
    </r>
  </si>
  <si>
    <t xml:space="preserve">    Bau befindliche Zentralen sind nicht aufgeführt. Die Aufteilung der 649 Zentralen</t>
  </si>
  <si>
    <t xml:space="preserve">    nach Kantonen richtet sich nach ihrem Standort. Weitere 13 Zentralen haben ihren</t>
  </si>
  <si>
    <t xml:space="preserve">2) Nur Zentralen mit einer maximal möglichen Leistung ab 300 kW erfasst. 22 sich im </t>
  </si>
  <si>
    <t xml:space="preserve">    Bau befindliche Zentralen sind nicht aufgeführt. Die Aufteilung der 655 Zentralen</t>
  </si>
  <si>
    <r>
      <t xml:space="preserve">Statistik der Wasserkraftanlagen 1), </t>
    </r>
    <r>
      <rPr>
        <sz val="9"/>
        <rFont val="Arial"/>
        <family val="2"/>
      </rPr>
      <t>Stand 1. Januar 2018</t>
    </r>
  </si>
  <si>
    <r>
      <t xml:space="preserve">Statistik der Wasserkraftanlagen 1), </t>
    </r>
    <r>
      <rPr>
        <sz val="9"/>
        <rFont val="Arial"/>
        <family val="2"/>
      </rPr>
      <t>Stand 1. Januar 2019</t>
    </r>
  </si>
  <si>
    <t xml:space="preserve">2) Nur Zentralen mit einer maximal möglichen Leistung ab 300 kW erfasst. 20 sich im </t>
  </si>
  <si>
    <t xml:space="preserve">    Bau befindliche Zentralen sind nicht aufgeführt. Die Aufteilung der 661 Zentralen</t>
  </si>
  <si>
    <r>
      <t xml:space="preserve">Statistik der Wasserkraftanlagen 1), </t>
    </r>
    <r>
      <rPr>
        <sz val="9"/>
        <rFont val="Arial"/>
        <family val="2"/>
      </rPr>
      <t>Stand 1. Januar 2020</t>
    </r>
  </si>
  <si>
    <t xml:space="preserve">2) Nur Zentralen mit einer maximal möglichen Leistung ab 300 kW erfasst. 8 sich im </t>
  </si>
  <si>
    <t xml:space="preserve">    Bau befindliche Zentralen sind nicht aufgeführt. Die Aufteilung der 677 Zentralen</t>
  </si>
  <si>
    <r>
      <t xml:space="preserve">Statistik der Wasserkraftanlagen 1), </t>
    </r>
    <r>
      <rPr>
        <sz val="9"/>
        <rFont val="Arial"/>
        <family val="2"/>
      </rPr>
      <t>Stand 1. Januar 2021</t>
    </r>
  </si>
  <si>
    <t xml:space="preserve">    Bau befindliche Zentralen sind nicht aufgeführt. Die Aufteilung der 680 Zentralen</t>
  </si>
  <si>
    <r>
      <t xml:space="preserve">Statistik der Wasserkraftanlagen 1), </t>
    </r>
    <r>
      <rPr>
        <sz val="9"/>
        <rFont val="Arial"/>
        <family val="2"/>
      </rPr>
      <t>Stand 1. Januar 2022</t>
    </r>
  </si>
  <si>
    <t xml:space="preserve">2) Nur Zentralen mit einer maximal möglichen Leistung ab 300 kW erfasst. 16 sich im </t>
  </si>
  <si>
    <t xml:space="preserve">    Bau befindliche Zentralen sind nicht aufgeführt. Die Aufteilung der 685 Zentralen</t>
  </si>
  <si>
    <r>
      <t xml:space="preserve">Statistik der Wasserkraftanlagen 1), </t>
    </r>
    <r>
      <rPr>
        <sz val="9"/>
        <rFont val="Arial"/>
        <family val="2"/>
      </rPr>
      <t>Stand 1. Januar 2023</t>
    </r>
  </si>
  <si>
    <t xml:space="preserve">    nach Kantonen richtet sich nach ihrem Standort. Weitere 15 Zentralen haben ihren</t>
  </si>
  <si>
    <t xml:space="preserve">    Bau befindliche Zentralen sind nicht aufgeführt. Die Aufteilung der 693 Zentralen</t>
  </si>
  <si>
    <t>© BFS 2021</t>
  </si>
  <si>
    <t>© BFS 2020</t>
  </si>
  <si>
    <t>© BFS 2019</t>
  </si>
  <si>
    <t>© BFS 2018</t>
  </si>
  <si>
    <t>© BFS 2017</t>
  </si>
  <si>
    <t>© BFS 2016</t>
  </si>
  <si>
    <t>© BFS 2015</t>
  </si>
  <si>
    <t>© BFS 2014</t>
  </si>
  <si>
    <t>© BFS 2013</t>
  </si>
  <si>
    <t>© BFS 2012</t>
  </si>
  <si>
    <t>© BFS 2011</t>
  </si>
  <si>
    <t>© BFS 2010</t>
  </si>
  <si>
    <t>© BFS 2009</t>
  </si>
  <si>
    <t>© BFS 2008</t>
  </si>
  <si>
    <t>© BFS 2007</t>
  </si>
  <si>
    <t>© BFS 2006</t>
  </si>
  <si>
    <t>© BFS 2005</t>
  </si>
  <si>
    <t>© BFS 2004</t>
  </si>
  <si>
    <t>© BFS 2003</t>
  </si>
  <si>
    <t>© BFS 2002</t>
  </si>
  <si>
    <t>© BFS 2001</t>
  </si>
  <si>
    <t>© BFS 2000</t>
  </si>
  <si>
    <t>© BFS 1999</t>
  </si>
  <si>
    <t>© BFS 1998</t>
  </si>
  <si>
    <t>© BFS 1997</t>
  </si>
  <si>
    <t>© BFS 1996</t>
  </si>
  <si>
    <t>© BFS 1995</t>
  </si>
  <si>
    <t>© BFS 1994</t>
  </si>
  <si>
    <t>© BFS 1993</t>
  </si>
  <si>
    <t>© BFS 1992</t>
  </si>
  <si>
    <t>© BFS 1991</t>
  </si>
  <si>
    <t>© BFS 1990</t>
  </si>
  <si>
    <t>© BFS 1989</t>
  </si>
  <si>
    <t>© BFS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</si>
</sst>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 0;;;\ @"/>
    <numFmt numFmtId="165" formatCode="\ \ 0;;;\ \ @"/>
    <numFmt numFmtId="166" formatCode="#,###,##0.0__;\-#,###,##0.0__;\-__;@\ "/>
    <numFmt numFmtId="167" formatCode="#,###,##0__;\-#,###,##0__;\-__;@\ "/>
    <numFmt numFmtId="168" formatCode="#,###,##0__;\-#,###,##0__;\-__;@__\ "/>
    <numFmt numFmtId="169" formatCode="#,###,##0__;\-#,###,##0__;0__;@\ "/>
    <numFmt numFmtId="170" formatCode=";;;_W@"/>
  </numFmts>
  <fonts count="11" x14ac:knownFonts="1">
    <font>
      <sz val="8.5"/>
      <name val="Helvetica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Helvetica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3" fillId="0" borderId="0" xfId="0" applyFont="1" applyBorder="1"/>
    <xf numFmtId="168" fontId="3" fillId="0" borderId="0" xfId="0" applyNumberFormat="1" applyFont="1" applyBorder="1"/>
    <xf numFmtId="165" fontId="3" fillId="0" borderId="0" xfId="0" applyNumberFormat="1" applyFont="1" applyBorder="1"/>
    <xf numFmtId="16" fontId="4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vertical="center"/>
    </xf>
    <xf numFmtId="0" fontId="8" fillId="0" borderId="0" xfId="0" applyFont="1" applyBorder="1"/>
    <xf numFmtId="0" fontId="9" fillId="0" borderId="1" xfId="0" applyFont="1" applyBorder="1"/>
    <xf numFmtId="0" fontId="8" fillId="0" borderId="1" xfId="0" applyFont="1" applyBorder="1"/>
    <xf numFmtId="0" fontId="9" fillId="0" borderId="0" xfId="0" applyFont="1" applyBorder="1"/>
    <xf numFmtId="0" fontId="9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5" fontId="8" fillId="0" borderId="0" xfId="0" applyNumberFormat="1" applyFont="1" applyBorder="1" applyAlignment="1">
      <alignment horizontal="left"/>
    </xf>
    <xf numFmtId="164" fontId="8" fillId="0" borderId="5" xfId="0" applyNumberFormat="1" applyFont="1" applyBorder="1" applyAlignment="1">
      <alignment horizontal="left"/>
    </xf>
    <xf numFmtId="164" fontId="8" fillId="0" borderId="0" xfId="0" applyNumberFormat="1" applyFont="1" applyBorder="1" applyAlignment="1">
      <alignment horizontal="left"/>
    </xf>
    <xf numFmtId="164" fontId="8" fillId="0" borderId="5" xfId="0" applyNumberFormat="1" applyFont="1" applyBorder="1"/>
    <xf numFmtId="164" fontId="8" fillId="0" borderId="3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left"/>
    </xf>
    <xf numFmtId="164" fontId="8" fillId="0" borderId="6" xfId="0" applyNumberFormat="1" applyFont="1" applyBorder="1" applyAlignment="1">
      <alignment horizontal="left"/>
    </xf>
    <xf numFmtId="165" fontId="8" fillId="0" borderId="1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0" fontId="8" fillId="3" borderId="0" xfId="0" applyFont="1" applyFill="1" applyBorder="1"/>
    <xf numFmtId="167" fontId="8" fillId="3" borderId="0" xfId="0" applyNumberFormat="1" applyFont="1" applyFill="1" applyBorder="1"/>
    <xf numFmtId="166" fontId="8" fillId="3" borderId="0" xfId="0" applyNumberFormat="1" applyFont="1" applyFill="1" applyBorder="1"/>
    <xf numFmtId="170" fontId="8" fillId="2" borderId="0" xfId="0" applyNumberFormat="1" applyFont="1" applyFill="1" applyBorder="1"/>
    <xf numFmtId="169" fontId="8" fillId="0" borderId="0" xfId="0" applyNumberFormat="1" applyFont="1" applyBorder="1"/>
    <xf numFmtId="166" fontId="8" fillId="0" borderId="0" xfId="0" applyNumberFormat="1" applyFont="1" applyBorder="1"/>
    <xf numFmtId="169" fontId="8" fillId="3" borderId="0" xfId="0" applyNumberFormat="1" applyFont="1" applyFill="1" applyBorder="1"/>
    <xf numFmtId="0" fontId="8" fillId="0" borderId="0" xfId="0" applyFont="1" applyFill="1" applyBorder="1"/>
    <xf numFmtId="169" fontId="8" fillId="0" borderId="0" xfId="0" applyNumberFormat="1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vertical="top"/>
    </xf>
    <xf numFmtId="165" fontId="8" fillId="0" borderId="1" xfId="0" applyNumberFormat="1" applyFont="1" applyBorder="1"/>
    <xf numFmtId="168" fontId="8" fillId="0" borderId="1" xfId="0" applyNumberFormat="1" applyFont="1" applyBorder="1"/>
    <xf numFmtId="0" fontId="8" fillId="0" borderId="0" xfId="0" applyFont="1"/>
    <xf numFmtId="0" fontId="10" fillId="0" borderId="0" xfId="0" applyFont="1"/>
    <xf numFmtId="168" fontId="8" fillId="0" borderId="0" xfId="0" applyNumberFormat="1" applyFont="1" applyBorder="1"/>
    <xf numFmtId="0" fontId="8" fillId="0" borderId="0" xfId="0" applyFont="1" applyAlignment="1"/>
    <xf numFmtId="0" fontId="8" fillId="0" borderId="0" xfId="0" applyNumberFormat="1" applyFont="1" applyBorder="1" applyAlignment="1">
      <alignment horizontal="left"/>
    </xf>
    <xf numFmtId="166" fontId="8" fillId="0" borderId="0" xfId="0" applyNumberFormat="1" applyFont="1" applyFill="1" applyBorder="1"/>
  </cellXfs>
  <cellStyles count="4">
    <cellStyle name="Normal 2" xfId="2" xr:uid="{00000000-0005-0000-0000-000000000000}"/>
    <cellStyle name="Standard" xfId="0" builtinId="0"/>
    <cellStyle name="Standard 2" xfId="1" xr:uid="{00000000-0005-0000-0000-000002000000}"/>
    <cellStyle name="Standard 3" xfId="3" xr:uid="{AE128A53-57BA-4B8F-916E-D35AE43649B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4.bin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9201B-EEB2-4C87-8064-6FCB4BEC6D60}">
  <sheetPr>
    <pageSetUpPr fitToPage="1"/>
  </sheetPr>
  <dimension ref="A1:M90"/>
  <sheetViews>
    <sheetView showGridLines="0" tabSelected="1" showOutlineSymbols="0" zoomScaleNormal="100" workbookViewId="0"/>
  </sheetViews>
  <sheetFormatPr baseColWidth="10" defaultColWidth="9.375" defaultRowHeight="12.75" customHeight="1" outlineLevelRow="1" x14ac:dyDescent="0.2"/>
  <cols>
    <col min="1" max="1" width="15.12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0.625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3" width="9.375" style="1" customWidth="1"/>
    <col min="14" max="16384" width="9.375" style="1"/>
  </cols>
  <sheetData>
    <row r="1" spans="1:13" ht="12.75" customHeight="1" x14ac:dyDescent="0.25">
      <c r="A1" s="5" t="s">
        <v>153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13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13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13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13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13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13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13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13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13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13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3" ht="12.75" customHeight="1" x14ac:dyDescent="0.2">
      <c r="A12" s="26" t="s">
        <v>46</v>
      </c>
      <c r="B12" s="27">
        <f>B14+B19+B26+B31+B33+B42+B50</f>
        <v>693</v>
      </c>
      <c r="C12" s="28">
        <f t="shared" ref="C12:L12" si="0">C14+C19+C26+C31+C33+C42+C50</f>
        <v>17045.361280000001</v>
      </c>
      <c r="D12" s="28">
        <f t="shared" si="0"/>
        <v>16504.581330000001</v>
      </c>
      <c r="E12" s="28">
        <f t="shared" si="0"/>
        <v>15368.721739999999</v>
      </c>
      <c r="F12" s="28">
        <f t="shared" si="0"/>
        <v>21891.74296</v>
      </c>
      <c r="G12" s="28">
        <f t="shared" si="0"/>
        <v>37260.464699999997</v>
      </c>
      <c r="H12" s="28">
        <f t="shared" si="0"/>
        <v>3862.0699999999993</v>
      </c>
      <c r="I12" s="28">
        <f t="shared" si="0"/>
        <v>3839.0599999999995</v>
      </c>
      <c r="J12" s="28">
        <f t="shared" si="0"/>
        <v>140.45099999999999</v>
      </c>
      <c r="K12" s="28">
        <f t="shared" si="0"/>
        <v>733.96</v>
      </c>
      <c r="L12" s="28">
        <f t="shared" si="0"/>
        <v>874.41100000000006</v>
      </c>
      <c r="M12" s="2"/>
    </row>
    <row r="13" spans="1:13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</row>
    <row r="14" spans="1:13" ht="12.75" customHeight="1" x14ac:dyDescent="0.2">
      <c r="A14" s="26" t="s">
        <v>54</v>
      </c>
      <c r="B14" s="32">
        <f t="shared" ref="B14:L14" si="1">B15+B16+B17</f>
        <v>180</v>
      </c>
      <c r="C14" s="28">
        <f t="shared" si="1"/>
        <v>6408.0876799999996</v>
      </c>
      <c r="D14" s="28">
        <f t="shared" si="1"/>
        <v>6174.8672800000004</v>
      </c>
      <c r="E14" s="28">
        <f t="shared" si="1"/>
        <v>5147.1341200000006</v>
      </c>
      <c r="F14" s="28">
        <f t="shared" si="1"/>
        <v>6641.2794600000007</v>
      </c>
      <c r="G14" s="28">
        <f t="shared" si="1"/>
        <v>11788.413580000002</v>
      </c>
      <c r="H14" s="28">
        <f t="shared" si="1"/>
        <v>1498.8516400000001</v>
      </c>
      <c r="I14" s="28">
        <f t="shared" si="1"/>
        <v>1526.0216399999999</v>
      </c>
      <c r="J14" s="28">
        <f t="shared" si="1"/>
        <v>65.569999999999993</v>
      </c>
      <c r="K14" s="28">
        <f t="shared" si="1"/>
        <v>498.815</v>
      </c>
      <c r="L14" s="28">
        <f t="shared" si="1"/>
        <v>564.38499999999999</v>
      </c>
      <c r="M14" s="2"/>
    </row>
    <row r="15" spans="1:13" ht="12.75" customHeight="1" outlineLevel="1" x14ac:dyDescent="0.2">
      <c r="A15" s="33" t="s">
        <v>57</v>
      </c>
      <c r="B15" s="34">
        <v>27</v>
      </c>
      <c r="C15" s="31">
        <v>487.39159999999998</v>
      </c>
      <c r="D15" s="31">
        <v>459.71519999999998</v>
      </c>
      <c r="E15" s="31">
        <v>361.60878000000002</v>
      </c>
      <c r="F15" s="31">
        <v>488.49624</v>
      </c>
      <c r="G15" s="31">
        <v>850.10501999999997</v>
      </c>
      <c r="H15" s="31">
        <v>266.20164</v>
      </c>
      <c r="I15" s="31">
        <v>266.20164</v>
      </c>
      <c r="J15" s="31">
        <v>0</v>
      </c>
      <c r="K15" s="31">
        <v>0</v>
      </c>
      <c r="L15" s="31">
        <v>0</v>
      </c>
      <c r="M15" s="2"/>
    </row>
    <row r="16" spans="1:13" ht="12.75" customHeight="1" x14ac:dyDescent="0.2">
      <c r="A16" s="33" t="s">
        <v>56</v>
      </c>
      <c r="B16" s="34">
        <v>149</v>
      </c>
      <c r="C16" s="31">
        <v>5773.6819999999998</v>
      </c>
      <c r="D16" s="31">
        <v>5578.6220000000003</v>
      </c>
      <c r="E16" s="31">
        <v>4488.8309399999998</v>
      </c>
      <c r="F16" s="31">
        <v>5801.8488200000002</v>
      </c>
      <c r="G16" s="31">
        <v>10290.679760000001</v>
      </c>
      <c r="H16" s="31">
        <v>1232.6500000000001</v>
      </c>
      <c r="I16" s="31">
        <v>1259.82</v>
      </c>
      <c r="J16" s="31">
        <v>65.569999999999993</v>
      </c>
      <c r="K16" s="31">
        <v>498.815</v>
      </c>
      <c r="L16" s="31">
        <v>564.38499999999999</v>
      </c>
      <c r="M16" s="2"/>
    </row>
    <row r="17" spans="1:13" ht="12.75" customHeight="1" x14ac:dyDescent="0.2">
      <c r="A17" s="33" t="s">
        <v>55</v>
      </c>
      <c r="B17" s="34">
        <v>4</v>
      </c>
      <c r="C17" s="31">
        <v>147.01408000000001</v>
      </c>
      <c r="D17" s="31">
        <v>136.53008</v>
      </c>
      <c r="E17" s="31">
        <v>296.69439999999997</v>
      </c>
      <c r="F17" s="31">
        <v>350.93439999999998</v>
      </c>
      <c r="G17" s="31">
        <v>647.62879999999996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</row>
    <row r="18" spans="1:13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</row>
    <row r="19" spans="1:13" ht="12.75" customHeight="1" x14ac:dyDescent="0.2">
      <c r="A19" s="26" t="s">
        <v>42</v>
      </c>
      <c r="B19" s="32">
        <f t="shared" ref="B19:L19" si="2">B20+B21+B22+B23+B24</f>
        <v>112</v>
      </c>
      <c r="C19" s="28">
        <f t="shared" si="2"/>
        <v>2158.8806000000004</v>
      </c>
      <c r="D19" s="28">
        <f t="shared" si="2"/>
        <v>2082.3364000000001</v>
      </c>
      <c r="E19" s="28">
        <f t="shared" si="2"/>
        <v>1659.0587799999996</v>
      </c>
      <c r="F19" s="28">
        <f t="shared" si="2"/>
        <v>3012.3298399999999</v>
      </c>
      <c r="G19" s="28">
        <f t="shared" si="2"/>
        <v>4671.3886200000006</v>
      </c>
      <c r="H19" s="28">
        <f t="shared" si="2"/>
        <v>615.59835999999996</v>
      </c>
      <c r="I19" s="28">
        <f t="shared" si="2"/>
        <v>570.79836</v>
      </c>
      <c r="J19" s="28">
        <f t="shared" si="2"/>
        <v>4.5</v>
      </c>
      <c r="K19" s="28">
        <f t="shared" si="2"/>
        <v>21.2</v>
      </c>
      <c r="L19" s="28">
        <f t="shared" si="2"/>
        <v>25.7</v>
      </c>
      <c r="M19" s="2"/>
    </row>
    <row r="20" spans="1:13" ht="12.75" customHeight="1" x14ac:dyDescent="0.2">
      <c r="A20" s="33" t="s">
        <v>21</v>
      </c>
      <c r="B20" s="34">
        <v>76</v>
      </c>
      <c r="C20" s="31">
        <v>1658.8381999999999</v>
      </c>
      <c r="D20" s="31">
        <v>1615.6909000000001</v>
      </c>
      <c r="E20" s="31">
        <v>1113.2080599999999</v>
      </c>
      <c r="F20" s="31">
        <v>2246.6947799999998</v>
      </c>
      <c r="G20" s="31">
        <v>3359.9028400000002</v>
      </c>
      <c r="H20" s="31">
        <v>444.4</v>
      </c>
      <c r="I20" s="31">
        <v>399.6</v>
      </c>
      <c r="J20" s="31">
        <v>4.5</v>
      </c>
      <c r="K20" s="31">
        <v>21.2</v>
      </c>
      <c r="L20" s="31">
        <v>25.7</v>
      </c>
      <c r="M20" s="2"/>
    </row>
    <row r="21" spans="1:13" ht="12.75" customHeight="1" x14ac:dyDescent="0.2">
      <c r="A21" s="35" t="s">
        <v>58</v>
      </c>
      <c r="B21" s="34">
        <v>13</v>
      </c>
      <c r="C21" s="31">
        <v>363.71719999999999</v>
      </c>
      <c r="D21" s="31">
        <v>338.00920000000002</v>
      </c>
      <c r="E21" s="31">
        <v>215.33802</v>
      </c>
      <c r="F21" s="31">
        <v>393.09136000000001</v>
      </c>
      <c r="G21" s="31">
        <v>608.42938000000004</v>
      </c>
      <c r="H21" s="31">
        <v>171.19836000000001</v>
      </c>
      <c r="I21" s="31">
        <v>171.19836000000001</v>
      </c>
      <c r="J21" s="31">
        <v>0</v>
      </c>
      <c r="K21" s="31">
        <v>0</v>
      </c>
      <c r="L21" s="31">
        <v>0</v>
      </c>
      <c r="M21" s="2"/>
    </row>
    <row r="22" spans="1:13" ht="12.75" customHeight="1" x14ac:dyDescent="0.2">
      <c r="A22" s="35" t="s">
        <v>29</v>
      </c>
      <c r="B22" s="34">
        <v>9</v>
      </c>
      <c r="C22" s="31">
        <v>93.515199999999993</v>
      </c>
      <c r="D22" s="31">
        <v>88.406300000000002</v>
      </c>
      <c r="E22" s="31">
        <v>243.1952</v>
      </c>
      <c r="F22" s="31">
        <v>299.9862</v>
      </c>
      <c r="G22" s="31">
        <v>543.18140000000005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</row>
    <row r="23" spans="1:13" ht="12.75" customHeight="1" outlineLevel="1" x14ac:dyDescent="0.2">
      <c r="A23" s="35" t="s">
        <v>59</v>
      </c>
      <c r="B23" s="34">
        <v>9</v>
      </c>
      <c r="C23" s="31">
        <v>34.76</v>
      </c>
      <c r="D23" s="31">
        <v>32.840000000000003</v>
      </c>
      <c r="E23" s="31">
        <v>68.557500000000005</v>
      </c>
      <c r="F23" s="31">
        <v>56.967500000000001</v>
      </c>
      <c r="G23" s="31">
        <v>125.52500000000001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</row>
    <row r="24" spans="1:13" ht="12.75" customHeight="1" x14ac:dyDescent="0.2">
      <c r="A24" s="36" t="s">
        <v>36</v>
      </c>
      <c r="B24" s="34">
        <v>5</v>
      </c>
      <c r="C24" s="31">
        <v>8.0500000000000007</v>
      </c>
      <c r="D24" s="31">
        <v>7.39</v>
      </c>
      <c r="E24" s="31">
        <v>18.760000000000002</v>
      </c>
      <c r="F24" s="31">
        <v>15.59</v>
      </c>
      <c r="G24" s="31">
        <v>34.35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</row>
    <row r="25" spans="1:13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</row>
    <row r="26" spans="1:13" ht="12.75" customHeight="1" x14ac:dyDescent="0.2">
      <c r="A26" s="26" t="s">
        <v>43</v>
      </c>
      <c r="B26" s="32">
        <f t="shared" ref="B26:G26" si="3">B27+B28+B29</f>
        <v>40</v>
      </c>
      <c r="C26" s="28">
        <f t="shared" si="3"/>
        <v>665.81774999999993</v>
      </c>
      <c r="D26" s="28">
        <f t="shared" si="3"/>
        <v>645.38575000000003</v>
      </c>
      <c r="E26" s="28">
        <f t="shared" si="3"/>
        <v>1687.6628700000001</v>
      </c>
      <c r="F26" s="28">
        <f t="shared" si="3"/>
        <v>2154.50956</v>
      </c>
      <c r="G26" s="28">
        <f t="shared" si="3"/>
        <v>3842.1724299999996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</row>
    <row r="27" spans="1:13" ht="12.75" customHeight="1" outlineLevel="1" x14ac:dyDescent="0.2">
      <c r="A27" s="35" t="s">
        <v>30</v>
      </c>
      <c r="B27" s="30">
        <v>0</v>
      </c>
      <c r="C27" s="31">
        <v>48.8</v>
      </c>
      <c r="D27" s="31">
        <v>49.521250000000002</v>
      </c>
      <c r="E27" s="31">
        <v>118.13097999999999</v>
      </c>
      <c r="F27" s="31">
        <v>153.34852000000001</v>
      </c>
      <c r="G27" s="31">
        <v>271.47949999999997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</row>
    <row r="28" spans="1:13" ht="12.75" customHeight="1" x14ac:dyDescent="0.2">
      <c r="A28" s="35" t="s">
        <v>31</v>
      </c>
      <c r="B28" s="34">
        <v>10</v>
      </c>
      <c r="C28" s="31">
        <v>55.51</v>
      </c>
      <c r="D28" s="31">
        <v>53.585000000000001</v>
      </c>
      <c r="E28" s="31">
        <v>137.97056000000001</v>
      </c>
      <c r="F28" s="31">
        <v>170.38344000000001</v>
      </c>
      <c r="G28" s="31">
        <v>308.35399999999998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</row>
    <row r="29" spans="1:13" ht="12.75" customHeight="1" x14ac:dyDescent="0.2">
      <c r="A29" s="35" t="s">
        <v>34</v>
      </c>
      <c r="B29" s="34">
        <v>30</v>
      </c>
      <c r="C29" s="31">
        <v>561.50774999999999</v>
      </c>
      <c r="D29" s="31">
        <v>542.27949999999998</v>
      </c>
      <c r="E29" s="31">
        <v>1431.56133</v>
      </c>
      <c r="F29" s="31">
        <v>1830.7775999999999</v>
      </c>
      <c r="G29" s="31">
        <v>3262.3389299999999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</row>
    <row r="30" spans="1:13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</row>
    <row r="31" spans="1:13" ht="12.75" customHeight="1" x14ac:dyDescent="0.2">
      <c r="A31" s="26" t="s">
        <v>20</v>
      </c>
      <c r="B31" s="32">
        <v>14</v>
      </c>
      <c r="C31" s="28">
        <v>133.60527999999999</v>
      </c>
      <c r="D31" s="28">
        <v>129.59567000000001</v>
      </c>
      <c r="E31" s="28">
        <v>270.52213999999998</v>
      </c>
      <c r="F31" s="28">
        <v>324.76495499999999</v>
      </c>
      <c r="G31" s="28">
        <v>595.28709500000002</v>
      </c>
      <c r="H31" s="28">
        <v>21.6</v>
      </c>
      <c r="I31" s="28">
        <v>21.6</v>
      </c>
      <c r="J31" s="28">
        <v>0</v>
      </c>
      <c r="K31" s="28">
        <v>0</v>
      </c>
      <c r="L31" s="28">
        <v>0</v>
      </c>
      <c r="M31" s="2"/>
    </row>
    <row r="32" spans="1:13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</row>
    <row r="33" spans="1:13" ht="12.75" customHeight="1" x14ac:dyDescent="0.2">
      <c r="A33" s="26" t="s">
        <v>44</v>
      </c>
      <c r="B33" s="32">
        <f t="shared" ref="B33:L33" si="4">B34+B35+B36+B37+B38+B39+B40</f>
        <v>232</v>
      </c>
      <c r="C33" s="28">
        <f t="shared" si="4"/>
        <v>5081.3114499999992</v>
      </c>
      <c r="D33" s="28">
        <f t="shared" si="4"/>
        <v>5064.8723</v>
      </c>
      <c r="E33" s="28">
        <f t="shared" si="4"/>
        <v>3959.0239900000001</v>
      </c>
      <c r="F33" s="28">
        <f t="shared" si="4"/>
        <v>6110.6865850000004</v>
      </c>
      <c r="G33" s="28">
        <f t="shared" si="4"/>
        <v>10069.710574999999</v>
      </c>
      <c r="H33" s="28">
        <f t="shared" si="4"/>
        <v>1490.6399999999999</v>
      </c>
      <c r="I33" s="28">
        <f t="shared" si="4"/>
        <v>1509.12</v>
      </c>
      <c r="J33" s="28">
        <f t="shared" si="4"/>
        <v>57.581000000000003</v>
      </c>
      <c r="K33" s="28">
        <f t="shared" si="4"/>
        <v>164.94499999999999</v>
      </c>
      <c r="L33" s="28">
        <f t="shared" si="4"/>
        <v>222.52600000000001</v>
      </c>
      <c r="M33" s="2"/>
    </row>
    <row r="34" spans="1:13" ht="12.75" customHeight="1" x14ac:dyDescent="0.2">
      <c r="A34" s="35" t="s">
        <v>27</v>
      </c>
      <c r="B34" s="34">
        <v>41</v>
      </c>
      <c r="C34" s="31">
        <v>1716.6</v>
      </c>
      <c r="D34" s="31">
        <v>1791.48</v>
      </c>
      <c r="E34" s="31">
        <v>417.88</v>
      </c>
      <c r="F34" s="31">
        <v>590.03</v>
      </c>
      <c r="G34" s="44">
        <v>1007.91</v>
      </c>
      <c r="H34" s="31">
        <v>1165.32</v>
      </c>
      <c r="I34" s="31">
        <v>1178.6199999999999</v>
      </c>
      <c r="J34" s="31">
        <v>32</v>
      </c>
      <c r="K34" s="31">
        <v>32.9</v>
      </c>
      <c r="L34" s="31">
        <v>64.900000000000006</v>
      </c>
      <c r="M34" s="2"/>
    </row>
    <row r="35" spans="1:13" ht="12.75" customHeight="1" x14ac:dyDescent="0.2">
      <c r="A35" s="35" t="s">
        <v>32</v>
      </c>
      <c r="B35" s="34">
        <v>3</v>
      </c>
      <c r="C35" s="31">
        <v>48.685899999999997</v>
      </c>
      <c r="D35" s="31">
        <v>47.530999999999999</v>
      </c>
      <c r="E35" s="31">
        <v>126.78616</v>
      </c>
      <c r="F35" s="31">
        <v>151.51929000000001</v>
      </c>
      <c r="G35" s="31">
        <v>278.30545000000001</v>
      </c>
      <c r="H35" s="31">
        <v>5.3</v>
      </c>
      <c r="I35" s="31">
        <v>5.3</v>
      </c>
      <c r="J35" s="31">
        <v>0</v>
      </c>
      <c r="K35" s="31">
        <v>0</v>
      </c>
      <c r="L35" s="31">
        <v>0</v>
      </c>
      <c r="M35" s="2"/>
    </row>
    <row r="36" spans="1:13" ht="12.75" customHeight="1" x14ac:dyDescent="0.2">
      <c r="A36" s="35" t="s">
        <v>90</v>
      </c>
      <c r="B36" s="34">
        <v>3</v>
      </c>
      <c r="C36" s="31">
        <v>9.6694999999999993</v>
      </c>
      <c r="D36" s="31">
        <v>10.6257</v>
      </c>
      <c r="E36" s="31">
        <v>10.4215</v>
      </c>
      <c r="F36" s="31">
        <v>13.02247</v>
      </c>
      <c r="G36" s="31">
        <v>23.44397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</row>
    <row r="37" spans="1:13" ht="12.75" customHeight="1" outlineLevel="1" x14ac:dyDescent="0.2">
      <c r="A37" s="35" t="s">
        <v>91</v>
      </c>
      <c r="B37" s="34">
        <v>1</v>
      </c>
      <c r="C37" s="31">
        <v>4.03</v>
      </c>
      <c r="D37" s="31">
        <v>4.2135999999999996</v>
      </c>
      <c r="E37" s="31">
        <v>2.8570000000000002</v>
      </c>
      <c r="F37" s="31">
        <v>7.98766</v>
      </c>
      <c r="G37" s="31">
        <v>10.844659999999999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</row>
    <row r="38" spans="1:13" ht="12.75" customHeight="1" x14ac:dyDescent="0.2">
      <c r="A38" s="35" t="s">
        <v>92</v>
      </c>
      <c r="B38" s="34">
        <v>53</v>
      </c>
      <c r="C38" s="31">
        <v>454.20049999999998</v>
      </c>
      <c r="D38" s="31">
        <v>447.11070000000001</v>
      </c>
      <c r="E38" s="31">
        <v>204.82149999999999</v>
      </c>
      <c r="F38" s="31">
        <v>441.42986999999999</v>
      </c>
      <c r="G38" s="31">
        <v>646.25136999999995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</row>
    <row r="39" spans="1:13" ht="12.75" customHeight="1" x14ac:dyDescent="0.2">
      <c r="A39" s="35" t="s">
        <v>33</v>
      </c>
      <c r="B39" s="34">
        <v>120</v>
      </c>
      <c r="C39" s="31">
        <v>2835.9355999999998</v>
      </c>
      <c r="D39" s="31">
        <v>2752.8155999999999</v>
      </c>
      <c r="E39" s="31">
        <v>3168.1394</v>
      </c>
      <c r="F39" s="31">
        <v>4872.6426000000001</v>
      </c>
      <c r="G39" s="31">
        <v>8040.7820000000002</v>
      </c>
      <c r="H39" s="31">
        <v>161.02000000000001</v>
      </c>
      <c r="I39" s="31">
        <v>163</v>
      </c>
      <c r="J39" s="31">
        <v>25.581</v>
      </c>
      <c r="K39" s="31">
        <v>132.04499999999999</v>
      </c>
      <c r="L39" s="31">
        <v>157.626</v>
      </c>
      <c r="M39" s="2"/>
    </row>
    <row r="40" spans="1:13" ht="12.75" customHeight="1" x14ac:dyDescent="0.2">
      <c r="A40" s="35" t="s">
        <v>35</v>
      </c>
      <c r="B40" s="34">
        <v>11</v>
      </c>
      <c r="C40" s="31">
        <v>12.18995</v>
      </c>
      <c r="D40" s="31">
        <v>11.095700000000001</v>
      </c>
      <c r="E40" s="31">
        <v>28.11843</v>
      </c>
      <c r="F40" s="31">
        <v>34.054695000000002</v>
      </c>
      <c r="G40" s="31">
        <v>62.173124999999999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</row>
    <row r="41" spans="1:13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</row>
    <row r="42" spans="1:13" ht="12.75" customHeight="1" x14ac:dyDescent="0.2">
      <c r="A42" s="26" t="s">
        <v>45</v>
      </c>
      <c r="B42" s="32">
        <f t="shared" ref="B42:L42" si="5">B43+B44+B45+B46+B47+B48</f>
        <v>77</v>
      </c>
      <c r="C42" s="28">
        <f t="shared" si="5"/>
        <v>982.99851999999998</v>
      </c>
      <c r="D42" s="28">
        <f t="shared" si="5"/>
        <v>948.50393000000008</v>
      </c>
      <c r="E42" s="28">
        <f t="shared" si="5"/>
        <v>948.89484000000004</v>
      </c>
      <c r="F42" s="28">
        <f t="shared" si="5"/>
        <v>1768.5125600000003</v>
      </c>
      <c r="G42" s="28">
        <f t="shared" si="5"/>
        <v>2717.4073999999996</v>
      </c>
      <c r="H42" s="28">
        <f t="shared" si="5"/>
        <v>48.939000000000007</v>
      </c>
      <c r="I42" s="28">
        <f t="shared" si="5"/>
        <v>49.016000000000005</v>
      </c>
      <c r="J42" s="28">
        <f t="shared" si="5"/>
        <v>11.164999999999999</v>
      </c>
      <c r="K42" s="28">
        <f t="shared" si="5"/>
        <v>12.88</v>
      </c>
      <c r="L42" s="28">
        <f t="shared" si="5"/>
        <v>24.045000000000002</v>
      </c>
      <c r="M42" s="2"/>
    </row>
    <row r="43" spans="1:13" ht="12.75" customHeight="1" x14ac:dyDescent="0.2">
      <c r="A43" s="35" t="s">
        <v>22</v>
      </c>
      <c r="B43" s="34">
        <v>9</v>
      </c>
      <c r="C43" s="31">
        <v>8.9600000000000009</v>
      </c>
      <c r="D43" s="31">
        <v>8.52</v>
      </c>
      <c r="E43" s="31">
        <v>24.82</v>
      </c>
      <c r="F43" s="31">
        <v>27.89</v>
      </c>
      <c r="G43" s="31">
        <v>52.71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</row>
    <row r="44" spans="1:13" ht="12.75" customHeight="1" x14ac:dyDescent="0.2">
      <c r="A44" s="35" t="s">
        <v>23</v>
      </c>
      <c r="B44" s="34">
        <v>28</v>
      </c>
      <c r="C44" s="31">
        <v>530.72402</v>
      </c>
      <c r="D44" s="31">
        <v>524.21469999999999</v>
      </c>
      <c r="E44" s="31">
        <v>538.66614000000004</v>
      </c>
      <c r="F44" s="31">
        <v>1129.3819000000001</v>
      </c>
      <c r="G44" s="31">
        <v>1668.0480399999999</v>
      </c>
      <c r="H44" s="31">
        <v>0.53900000000000003</v>
      </c>
      <c r="I44" s="31">
        <v>0.61599999999999999</v>
      </c>
      <c r="J44" s="31">
        <v>0.16500000000000001</v>
      </c>
      <c r="K44" s="31">
        <v>0.88</v>
      </c>
      <c r="L44" s="31">
        <v>1.0449999999999999</v>
      </c>
      <c r="M44" s="2"/>
    </row>
    <row r="45" spans="1:13" ht="12.75" customHeight="1" x14ac:dyDescent="0.2">
      <c r="A45" s="35" t="s">
        <v>24</v>
      </c>
      <c r="B45" s="34">
        <v>15</v>
      </c>
      <c r="C45" s="31">
        <v>249.36598000000001</v>
      </c>
      <c r="D45" s="31">
        <v>230.2653</v>
      </c>
      <c r="E45" s="31">
        <v>217.96466000000001</v>
      </c>
      <c r="F45" s="31">
        <v>260.12670000000003</v>
      </c>
      <c r="G45" s="31">
        <v>478.09136000000001</v>
      </c>
      <c r="H45" s="31">
        <v>41.92</v>
      </c>
      <c r="I45" s="31">
        <v>41.92</v>
      </c>
      <c r="J45" s="31">
        <v>11</v>
      </c>
      <c r="K45" s="31">
        <v>12</v>
      </c>
      <c r="L45" s="31">
        <v>23</v>
      </c>
      <c r="M45" s="2"/>
    </row>
    <row r="46" spans="1:13" ht="12.75" customHeight="1" x14ac:dyDescent="0.2">
      <c r="A46" s="35" t="s">
        <v>25</v>
      </c>
      <c r="B46" s="34">
        <v>12</v>
      </c>
      <c r="C46" s="31">
        <v>119.49811</v>
      </c>
      <c r="D46" s="31">
        <v>116.988</v>
      </c>
      <c r="E46" s="31">
        <v>94.504000000000005</v>
      </c>
      <c r="F46" s="31">
        <v>198.553</v>
      </c>
      <c r="G46" s="31">
        <v>293.05700000000002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</row>
    <row r="47" spans="1:13" ht="12.75" customHeight="1" x14ac:dyDescent="0.2">
      <c r="A47" s="35" t="s">
        <v>26</v>
      </c>
      <c r="B47" s="34">
        <v>6</v>
      </c>
      <c r="C47" s="31">
        <v>49.291890000000002</v>
      </c>
      <c r="D47" s="31">
        <v>46.091999999999999</v>
      </c>
      <c r="E47" s="31">
        <v>37.756</v>
      </c>
      <c r="F47" s="31">
        <v>117.547</v>
      </c>
      <c r="G47" s="31">
        <v>155.303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</row>
    <row r="48" spans="1:13" ht="12.75" customHeight="1" x14ac:dyDescent="0.2">
      <c r="A48" s="35" t="s">
        <v>28</v>
      </c>
      <c r="B48" s="34">
        <v>7</v>
      </c>
      <c r="C48" s="31">
        <v>25.158519999999999</v>
      </c>
      <c r="D48" s="31">
        <v>22.423929999999999</v>
      </c>
      <c r="E48" s="31">
        <v>35.184040000000003</v>
      </c>
      <c r="F48" s="31">
        <v>35.013959999999997</v>
      </c>
      <c r="G48" s="31">
        <v>70.197999999999993</v>
      </c>
      <c r="H48" s="31">
        <v>6.48</v>
      </c>
      <c r="I48" s="31">
        <v>6.48</v>
      </c>
      <c r="J48" s="31">
        <v>0</v>
      </c>
      <c r="K48" s="31">
        <v>0</v>
      </c>
      <c r="L48" s="31">
        <v>0</v>
      </c>
      <c r="M48" s="2"/>
    </row>
    <row r="49" spans="1:13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</row>
    <row r="50" spans="1:13" ht="12.75" customHeight="1" x14ac:dyDescent="0.2">
      <c r="A50" s="26" t="s">
        <v>60</v>
      </c>
      <c r="B50" s="26">
        <v>38</v>
      </c>
      <c r="C50" s="28">
        <v>1614.66</v>
      </c>
      <c r="D50" s="28">
        <v>1459.02</v>
      </c>
      <c r="E50" s="28">
        <v>1696.425</v>
      </c>
      <c r="F50" s="28">
        <v>1879.66</v>
      </c>
      <c r="G50" s="28">
        <v>3576.085</v>
      </c>
      <c r="H50" s="28">
        <v>186.441</v>
      </c>
      <c r="I50" s="28">
        <v>162.50399999999999</v>
      </c>
      <c r="J50" s="28">
        <v>1.635</v>
      </c>
      <c r="K50" s="28">
        <v>36.119999999999997</v>
      </c>
      <c r="L50" s="28">
        <v>37.755000000000003</v>
      </c>
      <c r="M50" s="2"/>
    </row>
    <row r="51" spans="1:13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</row>
    <row r="52" spans="1:13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</row>
    <row r="53" spans="1:13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</row>
    <row r="54" spans="1:13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</row>
    <row r="55" spans="1:13" ht="12.75" customHeight="1" x14ac:dyDescent="0.2">
      <c r="A55" s="39" t="s">
        <v>64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</row>
    <row r="56" spans="1:13" ht="12.75" customHeight="1" x14ac:dyDescent="0.2">
      <c r="A56" s="39" t="s">
        <v>155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</row>
    <row r="57" spans="1:13" ht="12.75" customHeight="1" x14ac:dyDescent="0.2">
      <c r="A57" s="39" t="s">
        <v>154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</row>
    <row r="58" spans="1:13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</row>
    <row r="59" spans="1:13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</row>
    <row r="60" spans="1:13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</row>
    <row r="61" spans="1:13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</row>
    <row r="62" spans="1:13" ht="12.75" customHeight="1" x14ac:dyDescent="0.2">
      <c r="A62" s="43" t="s">
        <v>189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</row>
    <row r="63" spans="1:13" ht="12.75" customHeight="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</sheetData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4">
    <pageSetUpPr fitToPage="1"/>
  </sheetPr>
  <dimension ref="A1:AA90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5.12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0.625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124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f>B14+B19+B26+B31+B33+B42+B50</f>
        <v>598</v>
      </c>
      <c r="C12" s="28">
        <f t="shared" ref="C12:L12" si="0">C14+C19+C26+C31+C33+C42+C50</f>
        <v>14529.053880000001</v>
      </c>
      <c r="D12" s="28">
        <f t="shared" si="0"/>
        <v>13774.397929999997</v>
      </c>
      <c r="E12" s="28">
        <f t="shared" si="0"/>
        <v>15142.265299999997</v>
      </c>
      <c r="F12" s="28">
        <f t="shared" si="0"/>
        <v>20770.309400000002</v>
      </c>
      <c r="G12" s="28">
        <f t="shared" si="0"/>
        <v>35912.574700000005</v>
      </c>
      <c r="H12" s="28">
        <f t="shared" si="0"/>
        <v>1749.69</v>
      </c>
      <c r="I12" s="28">
        <f t="shared" si="0"/>
        <v>1771.73</v>
      </c>
      <c r="J12" s="28">
        <f t="shared" si="0"/>
        <v>86.65</v>
      </c>
      <c r="K12" s="28">
        <f t="shared" si="0"/>
        <v>739.26</v>
      </c>
      <c r="L12" s="28">
        <f t="shared" si="0"/>
        <v>825.91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f t="shared" ref="B14:L14" si="1">B15+B16+B17</f>
        <v>143</v>
      </c>
      <c r="C14" s="28">
        <f t="shared" si="1"/>
        <v>5424.8880799999997</v>
      </c>
      <c r="D14" s="28">
        <f t="shared" si="1"/>
        <v>5140.1992799999998</v>
      </c>
      <c r="E14" s="28">
        <f t="shared" si="1"/>
        <v>5095.9125999999997</v>
      </c>
      <c r="F14" s="28">
        <f t="shared" si="1"/>
        <v>5995.7267999999995</v>
      </c>
      <c r="G14" s="28">
        <f t="shared" si="1"/>
        <v>11091.6394</v>
      </c>
      <c r="H14" s="28">
        <f t="shared" si="1"/>
        <v>488.79160000000002</v>
      </c>
      <c r="I14" s="28">
        <f t="shared" si="1"/>
        <v>516.01160000000004</v>
      </c>
      <c r="J14" s="28">
        <f t="shared" si="1"/>
        <v>45.45</v>
      </c>
      <c r="K14" s="28">
        <f t="shared" si="1"/>
        <v>491.46</v>
      </c>
      <c r="L14" s="28">
        <f t="shared" si="1"/>
        <v>536.91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5" t="s">
        <v>57</v>
      </c>
      <c r="B15" s="30">
        <v>23</v>
      </c>
      <c r="C15" s="31">
        <v>369.77359999999999</v>
      </c>
      <c r="D15" s="31">
        <v>333.97719999999998</v>
      </c>
      <c r="E15" s="31">
        <v>378.28059999999999</v>
      </c>
      <c r="F15" s="31">
        <v>449.14060000000001</v>
      </c>
      <c r="G15" s="31">
        <v>827.4212</v>
      </c>
      <c r="H15" s="31">
        <v>155.80160000000001</v>
      </c>
      <c r="I15" s="31">
        <v>155.80160000000001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5" t="s">
        <v>56</v>
      </c>
      <c r="B16" s="30">
        <v>117</v>
      </c>
      <c r="C16" s="31">
        <v>4908.4204</v>
      </c>
      <c r="D16" s="31">
        <v>4670.0119999999997</v>
      </c>
      <c r="E16" s="31">
        <v>4421.6376</v>
      </c>
      <c r="F16" s="31">
        <v>5196.5018</v>
      </c>
      <c r="G16" s="31">
        <v>9618.1394</v>
      </c>
      <c r="H16" s="31">
        <v>332.99</v>
      </c>
      <c r="I16" s="31">
        <v>360.21</v>
      </c>
      <c r="J16" s="31">
        <v>45.45</v>
      </c>
      <c r="K16" s="31">
        <v>491.46</v>
      </c>
      <c r="L16" s="31">
        <v>536.91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5" t="s">
        <v>55</v>
      </c>
      <c r="B17" s="30">
        <v>3</v>
      </c>
      <c r="C17" s="31">
        <v>146.69408000000001</v>
      </c>
      <c r="D17" s="31">
        <v>136.21008</v>
      </c>
      <c r="E17" s="31">
        <v>295.99439999999998</v>
      </c>
      <c r="F17" s="31">
        <v>350.08440000000002</v>
      </c>
      <c r="G17" s="31">
        <v>646.0788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f t="shared" ref="B19:L19" si="2">B20+B21+B22+B23+B24</f>
        <v>103</v>
      </c>
      <c r="C19" s="28">
        <f t="shared" si="2"/>
        <v>1860.5176000000001</v>
      </c>
      <c r="D19" s="28">
        <f t="shared" si="2"/>
        <v>1720.3963999999999</v>
      </c>
      <c r="E19" s="28">
        <f t="shared" si="2"/>
        <v>1678.4732999999999</v>
      </c>
      <c r="F19" s="28">
        <f t="shared" si="2"/>
        <v>2975.5131000000006</v>
      </c>
      <c r="G19" s="28">
        <f t="shared" si="2"/>
        <v>4653.9863999999998</v>
      </c>
      <c r="H19" s="28">
        <f t="shared" si="2"/>
        <v>509.59839999999997</v>
      </c>
      <c r="I19" s="28">
        <f t="shared" si="2"/>
        <v>504.09839999999997</v>
      </c>
      <c r="J19" s="28">
        <f t="shared" si="2"/>
        <v>5.0999999999999996</v>
      </c>
      <c r="K19" s="28">
        <f t="shared" si="2"/>
        <v>25.7</v>
      </c>
      <c r="L19" s="28">
        <f t="shared" si="2"/>
        <v>30.8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21</v>
      </c>
      <c r="B20" s="30">
        <v>66</v>
      </c>
      <c r="C20" s="31">
        <v>1431.1998000000001</v>
      </c>
      <c r="D20" s="31">
        <v>1324.7609</v>
      </c>
      <c r="E20" s="31">
        <v>1108.6014</v>
      </c>
      <c r="F20" s="31">
        <v>2213.3818000000001</v>
      </c>
      <c r="G20" s="31">
        <v>3321.9832000000001</v>
      </c>
      <c r="H20" s="31">
        <v>409.4</v>
      </c>
      <c r="I20" s="31">
        <v>403.9</v>
      </c>
      <c r="J20" s="31">
        <v>5.0999999999999996</v>
      </c>
      <c r="K20" s="31">
        <v>25.7</v>
      </c>
      <c r="L20" s="31">
        <v>30.8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0">
        <v>13</v>
      </c>
      <c r="C21" s="31">
        <v>293.26519999999999</v>
      </c>
      <c r="D21" s="31">
        <v>267.55720000000002</v>
      </c>
      <c r="E21" s="31">
        <v>236.3562</v>
      </c>
      <c r="F21" s="31">
        <v>382.36700000000002</v>
      </c>
      <c r="G21" s="31">
        <v>618.72320000000002</v>
      </c>
      <c r="H21" s="31">
        <v>100.19840000000001</v>
      </c>
      <c r="I21" s="31">
        <v>100.19840000000001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0">
        <v>8</v>
      </c>
      <c r="C22" s="31">
        <v>92.382599999999996</v>
      </c>
      <c r="D22" s="31">
        <v>87.298299999999998</v>
      </c>
      <c r="E22" s="31">
        <v>241.38820000000001</v>
      </c>
      <c r="F22" s="31">
        <v>302.22680000000003</v>
      </c>
      <c r="G22" s="31">
        <v>543.61500000000001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0">
        <v>12</v>
      </c>
      <c r="C23" s="31">
        <v>35.94</v>
      </c>
      <c r="D23" s="31">
        <v>33.74</v>
      </c>
      <c r="E23" s="31">
        <v>72.287499999999994</v>
      </c>
      <c r="F23" s="31">
        <v>60.777500000000003</v>
      </c>
      <c r="G23" s="31">
        <v>133.065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0">
        <v>4</v>
      </c>
      <c r="C24" s="31">
        <v>7.73</v>
      </c>
      <c r="D24" s="31">
        <v>7.04</v>
      </c>
      <c r="E24" s="31">
        <v>19.84</v>
      </c>
      <c r="F24" s="31">
        <v>16.760000000000002</v>
      </c>
      <c r="G24" s="31">
        <v>36.6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f t="shared" ref="B26:G26" si="3">B27+B28+B29</f>
        <v>37</v>
      </c>
      <c r="C26" s="28">
        <f t="shared" si="3"/>
        <v>652.25855000000001</v>
      </c>
      <c r="D26" s="28">
        <f t="shared" si="3"/>
        <v>631.16595000000007</v>
      </c>
      <c r="E26" s="28">
        <f t="shared" si="3"/>
        <v>1640.7235999999998</v>
      </c>
      <c r="F26" s="28">
        <f t="shared" si="3"/>
        <v>2098.8059000000003</v>
      </c>
      <c r="G26" s="28">
        <f t="shared" si="3"/>
        <v>3739.5295000000001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47.12</v>
      </c>
      <c r="D27" s="31">
        <v>47.291249999999998</v>
      </c>
      <c r="E27" s="31">
        <v>113.69750000000001</v>
      </c>
      <c r="F27" s="31">
        <v>147.916</v>
      </c>
      <c r="G27" s="31">
        <v>261.61349999999999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0">
        <v>10</v>
      </c>
      <c r="C28" s="31">
        <v>55.51</v>
      </c>
      <c r="D28" s="31">
        <v>53.585000000000001</v>
      </c>
      <c r="E28" s="31">
        <v>135.58000000000001</v>
      </c>
      <c r="F28" s="31">
        <v>167.422</v>
      </c>
      <c r="G28" s="31">
        <v>303.00200000000001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0">
        <v>27</v>
      </c>
      <c r="C29" s="31">
        <v>549.62855000000002</v>
      </c>
      <c r="D29" s="31">
        <v>530.28970000000004</v>
      </c>
      <c r="E29" s="31">
        <v>1391.4460999999999</v>
      </c>
      <c r="F29" s="31">
        <v>1783.4679000000001</v>
      </c>
      <c r="G29" s="31">
        <v>3174.9140000000002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13</v>
      </c>
      <c r="C31" s="28">
        <v>132.25528</v>
      </c>
      <c r="D31" s="28">
        <v>127.84567</v>
      </c>
      <c r="E31" s="28">
        <v>266.93736999999999</v>
      </c>
      <c r="F31" s="28">
        <v>325.32405499999999</v>
      </c>
      <c r="G31" s="28">
        <v>592.26142500000003</v>
      </c>
      <c r="H31" s="28">
        <v>21.6</v>
      </c>
      <c r="I31" s="28">
        <v>21.6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f t="shared" ref="B33:L33" si="4">B34+B35+B36+B37+B38+B39+B40</f>
        <v>201</v>
      </c>
      <c r="C33" s="28">
        <f t="shared" si="4"/>
        <v>3924.8258499999997</v>
      </c>
      <c r="D33" s="28">
        <f t="shared" si="4"/>
        <v>3791.0567000000001</v>
      </c>
      <c r="E33" s="28">
        <f t="shared" si="4"/>
        <v>3814.6395899999998</v>
      </c>
      <c r="F33" s="28">
        <f t="shared" si="4"/>
        <v>5882.4139850000001</v>
      </c>
      <c r="G33" s="28">
        <f t="shared" si="4"/>
        <v>9697.0535749999999</v>
      </c>
      <c r="H33" s="28">
        <f t="shared" si="4"/>
        <v>499.32000000000005</v>
      </c>
      <c r="I33" s="28">
        <f t="shared" si="4"/>
        <v>508.5</v>
      </c>
      <c r="J33" s="28">
        <f t="shared" si="4"/>
        <v>34.299999999999997</v>
      </c>
      <c r="K33" s="28">
        <f t="shared" si="4"/>
        <v>163</v>
      </c>
      <c r="L33" s="28">
        <f t="shared" si="4"/>
        <v>197.3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0">
        <v>34</v>
      </c>
      <c r="C34" s="31">
        <v>664.41</v>
      </c>
      <c r="D34" s="31">
        <v>628.9</v>
      </c>
      <c r="E34" s="31">
        <v>382.9</v>
      </c>
      <c r="F34" s="31">
        <v>549.64</v>
      </c>
      <c r="G34" s="31">
        <v>932.54</v>
      </c>
      <c r="H34" s="31">
        <v>174</v>
      </c>
      <c r="I34" s="31">
        <v>178</v>
      </c>
      <c r="J34" s="31">
        <v>10</v>
      </c>
      <c r="K34" s="31">
        <v>47.5</v>
      </c>
      <c r="L34" s="31">
        <v>57.5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0">
        <v>4</v>
      </c>
      <c r="C35" s="31">
        <v>48.685899999999997</v>
      </c>
      <c r="D35" s="31">
        <v>47.530999999999999</v>
      </c>
      <c r="E35" s="31">
        <v>127.58116</v>
      </c>
      <c r="F35" s="31">
        <v>151.96929</v>
      </c>
      <c r="G35" s="31">
        <v>279.55045000000001</v>
      </c>
      <c r="H35" s="31">
        <v>5.3</v>
      </c>
      <c r="I35" s="31">
        <v>5.3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0">
        <v>3</v>
      </c>
      <c r="C36" s="31">
        <v>9.66</v>
      </c>
      <c r="D36" s="31">
        <v>8.8974600000000006</v>
      </c>
      <c r="E36" s="31">
        <v>10.533300000000001</v>
      </c>
      <c r="F36" s="31">
        <v>12.4467</v>
      </c>
      <c r="G36" s="31">
        <v>22.98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0">
        <v>1</v>
      </c>
      <c r="C37" s="31">
        <v>3.9790000000000001</v>
      </c>
      <c r="D37" s="31">
        <v>3.8708800000000001</v>
      </c>
      <c r="E37" s="31">
        <v>2.8774000000000002</v>
      </c>
      <c r="F37" s="31">
        <v>7.8826000000000001</v>
      </c>
      <c r="G37" s="31">
        <v>10.76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0">
        <v>46</v>
      </c>
      <c r="C38" s="31">
        <v>433.791</v>
      </c>
      <c r="D38" s="31">
        <v>423.92165999999997</v>
      </c>
      <c r="E38" s="31">
        <v>180.11930000000001</v>
      </c>
      <c r="F38" s="31">
        <v>428.1207</v>
      </c>
      <c r="G38" s="31">
        <v>608.24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0">
        <v>103</v>
      </c>
      <c r="C39" s="31">
        <v>2752.71</v>
      </c>
      <c r="D39" s="31">
        <v>2667.52</v>
      </c>
      <c r="E39" s="31">
        <v>3083.91</v>
      </c>
      <c r="F39" s="31">
        <v>4700.1000000000004</v>
      </c>
      <c r="G39" s="31">
        <v>7784.01</v>
      </c>
      <c r="H39" s="31">
        <v>161.02000000000001</v>
      </c>
      <c r="I39" s="31">
        <v>163</v>
      </c>
      <c r="J39" s="31">
        <v>24.3</v>
      </c>
      <c r="K39" s="31">
        <v>115.5</v>
      </c>
      <c r="L39" s="31">
        <v>139.80000000000001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0">
        <v>10</v>
      </c>
      <c r="C40" s="31">
        <v>11.58995</v>
      </c>
      <c r="D40" s="31">
        <v>10.415699999999999</v>
      </c>
      <c r="E40" s="31">
        <v>26.718430000000001</v>
      </c>
      <c r="F40" s="31">
        <v>32.254694999999998</v>
      </c>
      <c r="G40" s="31">
        <v>58.973125000000003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f t="shared" ref="B42:L42" si="5">B43+B44+B45+B46+B47+B48</f>
        <v>69</v>
      </c>
      <c r="C42" s="28">
        <f t="shared" si="5"/>
        <v>951.06852000000015</v>
      </c>
      <c r="D42" s="28">
        <f t="shared" si="5"/>
        <v>914.68393000000003</v>
      </c>
      <c r="E42" s="28">
        <f t="shared" si="5"/>
        <v>954.64384000000007</v>
      </c>
      <c r="F42" s="28">
        <f t="shared" si="5"/>
        <v>1640.8755600000002</v>
      </c>
      <c r="G42" s="28">
        <f t="shared" si="5"/>
        <v>2595.5194000000006</v>
      </c>
      <c r="H42" s="28">
        <f t="shared" si="5"/>
        <v>48.939000000000007</v>
      </c>
      <c r="I42" s="28">
        <f t="shared" si="5"/>
        <v>49.016000000000005</v>
      </c>
      <c r="J42" s="28">
        <f t="shared" si="5"/>
        <v>0.16500000000000001</v>
      </c>
      <c r="K42" s="28">
        <f t="shared" si="5"/>
        <v>23.88</v>
      </c>
      <c r="L42" s="28">
        <f t="shared" si="5"/>
        <v>24.045000000000002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0">
        <v>9</v>
      </c>
      <c r="C43" s="31">
        <v>8.9600000000000009</v>
      </c>
      <c r="D43" s="31">
        <v>8.52</v>
      </c>
      <c r="E43" s="31">
        <v>24.82</v>
      </c>
      <c r="F43" s="31">
        <v>27.89</v>
      </c>
      <c r="G43" s="31">
        <v>52.71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0">
        <v>23</v>
      </c>
      <c r="C44" s="31">
        <v>501.51402000000002</v>
      </c>
      <c r="D44" s="31">
        <v>494.0247</v>
      </c>
      <c r="E44" s="31">
        <v>528.62113999999997</v>
      </c>
      <c r="F44" s="31">
        <v>1000.1469</v>
      </c>
      <c r="G44" s="31">
        <v>1528.7680399999999</v>
      </c>
      <c r="H44" s="31">
        <v>0.53900000000000003</v>
      </c>
      <c r="I44" s="31">
        <v>0.61599999999999999</v>
      </c>
      <c r="J44" s="31">
        <v>0.16500000000000001</v>
      </c>
      <c r="K44" s="31">
        <v>0.88</v>
      </c>
      <c r="L44" s="31">
        <v>1.0449999999999999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0">
        <v>14</v>
      </c>
      <c r="C45" s="31">
        <v>247.46598</v>
      </c>
      <c r="D45" s="31">
        <v>228.43530000000001</v>
      </c>
      <c r="E45" s="31">
        <v>217.30385999999999</v>
      </c>
      <c r="F45" s="31">
        <v>258.85309999999998</v>
      </c>
      <c r="G45" s="31">
        <v>476.15696000000003</v>
      </c>
      <c r="H45" s="31">
        <v>41.92</v>
      </c>
      <c r="I45" s="31">
        <v>41.92</v>
      </c>
      <c r="J45" s="31">
        <v>0</v>
      </c>
      <c r="K45" s="31">
        <v>23</v>
      </c>
      <c r="L45" s="31">
        <v>23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0">
        <v>11</v>
      </c>
      <c r="C46" s="31">
        <v>119.06681</v>
      </c>
      <c r="D46" s="31">
        <v>116.288</v>
      </c>
      <c r="E46" s="31">
        <v>109.262</v>
      </c>
      <c r="F46" s="31">
        <v>200.864</v>
      </c>
      <c r="G46" s="31">
        <v>310.12599999999998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0">
        <v>6</v>
      </c>
      <c r="C47" s="31">
        <v>49.243189999999998</v>
      </c>
      <c r="D47" s="31">
        <v>45.322000000000003</v>
      </c>
      <c r="E47" s="31">
        <v>39.618000000000002</v>
      </c>
      <c r="F47" s="31">
        <v>119.35599999999999</v>
      </c>
      <c r="G47" s="31">
        <v>158.97399999999999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0">
        <v>6</v>
      </c>
      <c r="C48" s="31">
        <v>24.818519999999999</v>
      </c>
      <c r="D48" s="31">
        <v>22.09393</v>
      </c>
      <c r="E48" s="31">
        <v>35.018839999999997</v>
      </c>
      <c r="F48" s="31">
        <v>33.765560000000001</v>
      </c>
      <c r="G48" s="31">
        <v>68.784400000000005</v>
      </c>
      <c r="H48" s="31">
        <v>6.48</v>
      </c>
      <c r="I48" s="31">
        <v>6.48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32">
        <v>32</v>
      </c>
      <c r="C50" s="28">
        <v>1583.24</v>
      </c>
      <c r="D50" s="28">
        <v>1449.05</v>
      </c>
      <c r="E50" s="28">
        <v>1690.9349999999999</v>
      </c>
      <c r="F50" s="28">
        <v>1851.65</v>
      </c>
      <c r="G50" s="28">
        <v>3542.585</v>
      </c>
      <c r="H50" s="28">
        <v>181.441</v>
      </c>
      <c r="I50" s="28">
        <v>172.50399999999999</v>
      </c>
      <c r="J50" s="28">
        <v>1.635</v>
      </c>
      <c r="K50" s="28">
        <v>35.22</v>
      </c>
      <c r="L50" s="28">
        <v>36.854999999999997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125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127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106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164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5">
    <pageSetUpPr fitToPage="1"/>
  </sheetPr>
  <dimension ref="A1:AA90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5.12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0.875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123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f t="shared" ref="B12:L12" si="0">B14+B19+B26+B31+B33+B42+B50</f>
        <v>583</v>
      </c>
      <c r="C12" s="28">
        <f t="shared" si="0"/>
        <v>14513.5478</v>
      </c>
      <c r="D12" s="28">
        <f t="shared" si="0"/>
        <v>13760.701849999999</v>
      </c>
      <c r="E12" s="28">
        <f t="shared" si="0"/>
        <v>15116.820899999997</v>
      </c>
      <c r="F12" s="28">
        <f t="shared" si="0"/>
        <v>20754.075000000001</v>
      </c>
      <c r="G12" s="28">
        <f t="shared" si="0"/>
        <v>35870.895900000003</v>
      </c>
      <c r="H12" s="28">
        <f t="shared" si="0"/>
        <v>1749.69</v>
      </c>
      <c r="I12" s="28">
        <f t="shared" si="0"/>
        <v>1771.73</v>
      </c>
      <c r="J12" s="28">
        <f t="shared" si="0"/>
        <v>83.15</v>
      </c>
      <c r="K12" s="28">
        <f t="shared" si="0"/>
        <v>730.76</v>
      </c>
      <c r="L12" s="28">
        <f t="shared" si="0"/>
        <v>813.91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f t="shared" ref="B14:L14" si="1">B15+B16+B17</f>
        <v>136</v>
      </c>
      <c r="C14" s="28">
        <f t="shared" si="1"/>
        <v>5409.8519999999999</v>
      </c>
      <c r="D14" s="28">
        <f t="shared" si="1"/>
        <v>5127.6332000000011</v>
      </c>
      <c r="E14" s="28">
        <f t="shared" si="1"/>
        <v>5074.618199999999</v>
      </c>
      <c r="F14" s="28">
        <f t="shared" si="1"/>
        <v>5970.3523999999998</v>
      </c>
      <c r="G14" s="28">
        <f t="shared" si="1"/>
        <v>11044.970599999999</v>
      </c>
      <c r="H14" s="28">
        <f t="shared" si="1"/>
        <v>488.79160000000002</v>
      </c>
      <c r="I14" s="28">
        <f t="shared" si="1"/>
        <v>516.01160000000004</v>
      </c>
      <c r="J14" s="28">
        <f t="shared" si="1"/>
        <v>41.95</v>
      </c>
      <c r="K14" s="28">
        <f t="shared" si="1"/>
        <v>482.96</v>
      </c>
      <c r="L14" s="28">
        <f t="shared" si="1"/>
        <v>524.91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5" t="s">
        <v>57</v>
      </c>
      <c r="B15" s="30">
        <v>22</v>
      </c>
      <c r="C15" s="31">
        <v>368.08359999999999</v>
      </c>
      <c r="D15" s="31">
        <v>331.85719999999998</v>
      </c>
      <c r="E15" s="31">
        <v>374.51060000000001</v>
      </c>
      <c r="F15" s="31">
        <v>446.7706</v>
      </c>
      <c r="G15" s="31">
        <v>821.28120000000001</v>
      </c>
      <c r="H15" s="31">
        <v>155.80160000000001</v>
      </c>
      <c r="I15" s="31">
        <v>155.80160000000001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5" t="s">
        <v>56</v>
      </c>
      <c r="B16" s="30">
        <v>111</v>
      </c>
      <c r="C16" s="31">
        <v>4899.2604000000001</v>
      </c>
      <c r="D16" s="31">
        <v>4663.7520000000004</v>
      </c>
      <c r="E16" s="31">
        <v>4414.7075999999997</v>
      </c>
      <c r="F16" s="31">
        <v>5174.4017999999996</v>
      </c>
      <c r="G16" s="31">
        <v>9589.1093999999994</v>
      </c>
      <c r="H16" s="31">
        <v>332.99</v>
      </c>
      <c r="I16" s="31">
        <v>360.21</v>
      </c>
      <c r="J16" s="31">
        <v>41.95</v>
      </c>
      <c r="K16" s="31">
        <v>482.96</v>
      </c>
      <c r="L16" s="31">
        <v>524.91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5" t="s">
        <v>55</v>
      </c>
      <c r="B17" s="30">
        <v>3</v>
      </c>
      <c r="C17" s="31">
        <v>142.50800000000001</v>
      </c>
      <c r="D17" s="31">
        <v>132.024</v>
      </c>
      <c r="E17" s="31">
        <v>285.39999999999998</v>
      </c>
      <c r="F17" s="31">
        <v>349.18</v>
      </c>
      <c r="G17" s="31">
        <v>634.58000000000004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f t="shared" ref="B19:L19" si="2">B20+B21+B22+B23+B24</f>
        <v>99</v>
      </c>
      <c r="C19" s="28">
        <f t="shared" si="2"/>
        <v>1856.0075999999999</v>
      </c>
      <c r="D19" s="28">
        <f t="shared" si="2"/>
        <v>1715.7564</v>
      </c>
      <c r="E19" s="28">
        <f t="shared" si="2"/>
        <v>1671.0333000000003</v>
      </c>
      <c r="F19" s="28">
        <f t="shared" si="2"/>
        <v>2962.2931000000003</v>
      </c>
      <c r="G19" s="28">
        <f t="shared" si="2"/>
        <v>4633.3263999999999</v>
      </c>
      <c r="H19" s="28">
        <f t="shared" si="2"/>
        <v>509.59839999999997</v>
      </c>
      <c r="I19" s="28">
        <f t="shared" si="2"/>
        <v>504.09839999999997</v>
      </c>
      <c r="J19" s="28">
        <f t="shared" si="2"/>
        <v>5.0999999999999996</v>
      </c>
      <c r="K19" s="28">
        <f t="shared" si="2"/>
        <v>25.7</v>
      </c>
      <c r="L19" s="28">
        <f t="shared" si="2"/>
        <v>30.8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21</v>
      </c>
      <c r="B20" s="30">
        <v>64</v>
      </c>
      <c r="C20" s="31">
        <v>1428.1297999999999</v>
      </c>
      <c r="D20" s="31">
        <v>1321.7009</v>
      </c>
      <c r="E20" s="31">
        <v>1104.2614000000001</v>
      </c>
      <c r="F20" s="31">
        <v>2204.3618000000001</v>
      </c>
      <c r="G20" s="31">
        <v>3308.6232</v>
      </c>
      <c r="H20" s="31">
        <v>409.4</v>
      </c>
      <c r="I20" s="31">
        <v>403.9</v>
      </c>
      <c r="J20" s="31">
        <v>5.0999999999999996</v>
      </c>
      <c r="K20" s="31">
        <v>25.7</v>
      </c>
      <c r="L20" s="31">
        <v>30.8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0">
        <v>12</v>
      </c>
      <c r="C21" s="31">
        <v>292.40519999999998</v>
      </c>
      <c r="D21" s="31">
        <v>266.69720000000001</v>
      </c>
      <c r="E21" s="31">
        <v>235.15620000000001</v>
      </c>
      <c r="F21" s="31">
        <v>380.06700000000001</v>
      </c>
      <c r="G21" s="31">
        <v>615.22320000000002</v>
      </c>
      <c r="H21" s="31">
        <v>100.19840000000001</v>
      </c>
      <c r="I21" s="31">
        <v>100.19840000000001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0">
        <v>8</v>
      </c>
      <c r="C22" s="31">
        <v>92.382599999999996</v>
      </c>
      <c r="D22" s="31">
        <v>87.298299999999998</v>
      </c>
      <c r="E22" s="31">
        <v>241.38820000000001</v>
      </c>
      <c r="F22" s="31">
        <v>302.22680000000003</v>
      </c>
      <c r="G22" s="31">
        <v>543.61500000000001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0">
        <v>12</v>
      </c>
      <c r="C23" s="31">
        <v>35.94</v>
      </c>
      <c r="D23" s="31">
        <v>33.74</v>
      </c>
      <c r="E23" s="31">
        <v>72.287499999999994</v>
      </c>
      <c r="F23" s="31">
        <v>60.777500000000003</v>
      </c>
      <c r="G23" s="31">
        <v>133.065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0">
        <v>3</v>
      </c>
      <c r="C24" s="31">
        <v>7.15</v>
      </c>
      <c r="D24" s="31">
        <v>6.32</v>
      </c>
      <c r="E24" s="31">
        <v>17.940000000000001</v>
      </c>
      <c r="F24" s="31">
        <v>14.86</v>
      </c>
      <c r="G24" s="31">
        <v>32.799999999999997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f t="shared" ref="B26:G26" si="3">B27+B28+B29</f>
        <v>35</v>
      </c>
      <c r="C26" s="28">
        <f t="shared" si="3"/>
        <v>651.45854999999995</v>
      </c>
      <c r="D26" s="28">
        <f t="shared" si="3"/>
        <v>630.31595000000004</v>
      </c>
      <c r="E26" s="28">
        <f t="shared" si="3"/>
        <v>1638.4236000000001</v>
      </c>
      <c r="F26" s="28">
        <f t="shared" si="3"/>
        <v>2096.2058999999999</v>
      </c>
      <c r="G26" s="28">
        <f t="shared" si="3"/>
        <v>3734.6295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47.12</v>
      </c>
      <c r="D27" s="31">
        <v>47.291249999999998</v>
      </c>
      <c r="E27" s="31">
        <v>113.69750000000001</v>
      </c>
      <c r="F27" s="31">
        <v>147.916</v>
      </c>
      <c r="G27" s="31">
        <v>261.61349999999999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0">
        <v>10</v>
      </c>
      <c r="C28" s="31">
        <v>55.51</v>
      </c>
      <c r="D28" s="31">
        <v>53.585000000000001</v>
      </c>
      <c r="E28" s="31">
        <v>135.58000000000001</v>
      </c>
      <c r="F28" s="31">
        <v>167.422</v>
      </c>
      <c r="G28" s="31">
        <v>303.00200000000001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0">
        <v>25</v>
      </c>
      <c r="C29" s="31">
        <v>548.82854999999995</v>
      </c>
      <c r="D29" s="31">
        <v>529.43970000000002</v>
      </c>
      <c r="E29" s="31">
        <v>1389.1460999999999</v>
      </c>
      <c r="F29" s="31">
        <v>1780.8679</v>
      </c>
      <c r="G29" s="31">
        <v>3170.0140000000001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13</v>
      </c>
      <c r="C31" s="28">
        <v>132.25528</v>
      </c>
      <c r="D31" s="28">
        <v>127.84567</v>
      </c>
      <c r="E31" s="28">
        <v>266.93736999999999</v>
      </c>
      <c r="F31" s="28">
        <v>325.32405499999999</v>
      </c>
      <c r="G31" s="28">
        <v>592.26142500000003</v>
      </c>
      <c r="H31" s="28">
        <v>21.6</v>
      </c>
      <c r="I31" s="28">
        <v>21.6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f t="shared" ref="B33:L33" si="4">B34+B35+B36+B37+B38+B39+B40</f>
        <v>200</v>
      </c>
      <c r="C33" s="28">
        <f t="shared" si="4"/>
        <v>3931.6658499999999</v>
      </c>
      <c r="D33" s="28">
        <f t="shared" si="4"/>
        <v>3797.4167000000002</v>
      </c>
      <c r="E33" s="28">
        <f t="shared" si="4"/>
        <v>3821.7295899999999</v>
      </c>
      <c r="F33" s="28">
        <f t="shared" si="4"/>
        <v>5912.8739849999993</v>
      </c>
      <c r="G33" s="28">
        <f t="shared" si="4"/>
        <v>9734.603575000001</v>
      </c>
      <c r="H33" s="28">
        <f t="shared" si="4"/>
        <v>499.32000000000005</v>
      </c>
      <c r="I33" s="28">
        <f t="shared" si="4"/>
        <v>508.5</v>
      </c>
      <c r="J33" s="28">
        <f t="shared" si="4"/>
        <v>34.299999999999997</v>
      </c>
      <c r="K33" s="28">
        <f t="shared" si="4"/>
        <v>163</v>
      </c>
      <c r="L33" s="28">
        <f t="shared" si="4"/>
        <v>197.3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0">
        <v>34</v>
      </c>
      <c r="C34" s="31">
        <v>664.41</v>
      </c>
      <c r="D34" s="31">
        <v>628.9</v>
      </c>
      <c r="E34" s="31">
        <v>382.9</v>
      </c>
      <c r="F34" s="31">
        <v>549.64</v>
      </c>
      <c r="G34" s="31">
        <v>932.54</v>
      </c>
      <c r="H34" s="31">
        <v>174</v>
      </c>
      <c r="I34" s="31">
        <v>178</v>
      </c>
      <c r="J34" s="31">
        <v>10</v>
      </c>
      <c r="K34" s="31">
        <v>47.5</v>
      </c>
      <c r="L34" s="31">
        <v>57.5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0">
        <v>4</v>
      </c>
      <c r="C35" s="31">
        <v>48.685899999999997</v>
      </c>
      <c r="D35" s="31">
        <v>47.530999999999999</v>
      </c>
      <c r="E35" s="31">
        <v>127.58116</v>
      </c>
      <c r="F35" s="31">
        <v>151.96929</v>
      </c>
      <c r="G35" s="31">
        <v>279.55045000000001</v>
      </c>
      <c r="H35" s="31">
        <v>5.3</v>
      </c>
      <c r="I35" s="31">
        <v>5.3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0">
        <v>3</v>
      </c>
      <c r="C36" s="31">
        <v>9.66</v>
      </c>
      <c r="D36" s="31">
        <v>8.8974600000000006</v>
      </c>
      <c r="E36" s="31">
        <v>10.533300000000001</v>
      </c>
      <c r="F36" s="31">
        <v>12.4467</v>
      </c>
      <c r="G36" s="31">
        <v>22.98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0">
        <v>1</v>
      </c>
      <c r="C37" s="31">
        <v>3.9790000000000001</v>
      </c>
      <c r="D37" s="31">
        <v>3.8708800000000001</v>
      </c>
      <c r="E37" s="31">
        <v>2.8774000000000002</v>
      </c>
      <c r="F37" s="31">
        <v>7.8826000000000001</v>
      </c>
      <c r="G37" s="31">
        <v>10.76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0">
        <v>46</v>
      </c>
      <c r="C38" s="31">
        <v>433.96100000000001</v>
      </c>
      <c r="D38" s="31">
        <v>424.01166000000001</v>
      </c>
      <c r="E38" s="31">
        <v>179.63929999999999</v>
      </c>
      <c r="F38" s="31">
        <v>427.35070000000002</v>
      </c>
      <c r="G38" s="31">
        <v>606.99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0">
        <v>102</v>
      </c>
      <c r="C39" s="31">
        <v>2759.38</v>
      </c>
      <c r="D39" s="31">
        <v>2673.79</v>
      </c>
      <c r="E39" s="31">
        <v>3091.48</v>
      </c>
      <c r="F39" s="31">
        <v>4731.33</v>
      </c>
      <c r="G39" s="31">
        <v>7822.81</v>
      </c>
      <c r="H39" s="31">
        <v>161.02000000000001</v>
      </c>
      <c r="I39" s="31">
        <v>163</v>
      </c>
      <c r="J39" s="31">
        <v>24.3</v>
      </c>
      <c r="K39" s="31">
        <v>115.5</v>
      </c>
      <c r="L39" s="31">
        <v>139.80000000000001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0">
        <v>10</v>
      </c>
      <c r="C40" s="31">
        <v>11.58995</v>
      </c>
      <c r="D40" s="31">
        <v>10.415699999999999</v>
      </c>
      <c r="E40" s="31">
        <v>26.718430000000001</v>
      </c>
      <c r="F40" s="31">
        <v>32.254694999999998</v>
      </c>
      <c r="G40" s="31">
        <v>58.973125000000003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f t="shared" ref="B42:L42" si="5">B43+B44+B45+B46+B47+B48</f>
        <v>68</v>
      </c>
      <c r="C42" s="28">
        <f t="shared" si="5"/>
        <v>949.06852000000015</v>
      </c>
      <c r="D42" s="28">
        <f t="shared" si="5"/>
        <v>912.68393000000003</v>
      </c>
      <c r="E42" s="28">
        <f t="shared" si="5"/>
        <v>953.14384000000007</v>
      </c>
      <c r="F42" s="28">
        <f t="shared" si="5"/>
        <v>1635.3755600000002</v>
      </c>
      <c r="G42" s="28">
        <f t="shared" si="5"/>
        <v>2588.5194000000006</v>
      </c>
      <c r="H42" s="28">
        <f t="shared" si="5"/>
        <v>48.939000000000007</v>
      </c>
      <c r="I42" s="28">
        <f t="shared" si="5"/>
        <v>49.016000000000005</v>
      </c>
      <c r="J42" s="28">
        <f t="shared" si="5"/>
        <v>0.16500000000000001</v>
      </c>
      <c r="K42" s="28">
        <f t="shared" si="5"/>
        <v>23.88</v>
      </c>
      <c r="L42" s="28">
        <f t="shared" si="5"/>
        <v>24.045000000000002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0">
        <v>9</v>
      </c>
      <c r="C43" s="31">
        <v>8.9600000000000009</v>
      </c>
      <c r="D43" s="31">
        <v>8.52</v>
      </c>
      <c r="E43" s="31">
        <v>24.82</v>
      </c>
      <c r="F43" s="31">
        <v>27.89</v>
      </c>
      <c r="G43" s="31">
        <v>52.71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0">
        <v>23</v>
      </c>
      <c r="C44" s="31">
        <v>501.51402000000002</v>
      </c>
      <c r="D44" s="31">
        <v>494.0247</v>
      </c>
      <c r="E44" s="31">
        <v>528.62113999999997</v>
      </c>
      <c r="F44" s="31">
        <v>1000.1469</v>
      </c>
      <c r="G44" s="31">
        <v>1528.7680399999999</v>
      </c>
      <c r="H44" s="31">
        <v>0.53900000000000003</v>
      </c>
      <c r="I44" s="31">
        <v>0.61599999999999999</v>
      </c>
      <c r="J44" s="31">
        <v>0.16500000000000001</v>
      </c>
      <c r="K44" s="31">
        <v>0.88</v>
      </c>
      <c r="L44" s="31">
        <v>1.0449999999999999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0">
        <v>14</v>
      </c>
      <c r="C45" s="31">
        <v>247.46598</v>
      </c>
      <c r="D45" s="31">
        <v>228.43530000000001</v>
      </c>
      <c r="E45" s="31">
        <v>217.30385999999999</v>
      </c>
      <c r="F45" s="31">
        <v>258.85309999999998</v>
      </c>
      <c r="G45" s="31">
        <v>476.15696000000003</v>
      </c>
      <c r="H45" s="31">
        <v>41.92</v>
      </c>
      <c r="I45" s="31">
        <v>41.92</v>
      </c>
      <c r="J45" s="31">
        <v>0</v>
      </c>
      <c r="K45" s="31">
        <v>23</v>
      </c>
      <c r="L45" s="31">
        <v>23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0">
        <v>11</v>
      </c>
      <c r="C46" s="31">
        <v>119.06681</v>
      </c>
      <c r="D46" s="31">
        <v>116.288</v>
      </c>
      <c r="E46" s="31">
        <v>109.262</v>
      </c>
      <c r="F46" s="31">
        <v>200.864</v>
      </c>
      <c r="G46" s="31">
        <v>310.12599999999998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0">
        <v>5</v>
      </c>
      <c r="C47" s="31">
        <v>47.243189999999998</v>
      </c>
      <c r="D47" s="31">
        <v>43.322000000000003</v>
      </c>
      <c r="E47" s="31">
        <v>38.118000000000002</v>
      </c>
      <c r="F47" s="31">
        <v>113.85599999999999</v>
      </c>
      <c r="G47" s="31">
        <v>151.97399999999999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0">
        <v>6</v>
      </c>
      <c r="C48" s="31">
        <v>24.818519999999999</v>
      </c>
      <c r="D48" s="31">
        <v>22.09393</v>
      </c>
      <c r="E48" s="31">
        <v>35.018839999999997</v>
      </c>
      <c r="F48" s="31">
        <v>33.765560000000001</v>
      </c>
      <c r="G48" s="31">
        <v>68.784400000000005</v>
      </c>
      <c r="H48" s="31">
        <v>6.48</v>
      </c>
      <c r="I48" s="31">
        <v>6.48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32">
        <v>32</v>
      </c>
      <c r="C50" s="28">
        <v>1583.24</v>
      </c>
      <c r="D50" s="28">
        <v>1449.05</v>
      </c>
      <c r="E50" s="28">
        <v>1690.9349999999999</v>
      </c>
      <c r="F50" s="28">
        <v>1851.65</v>
      </c>
      <c r="G50" s="28">
        <v>3542.585</v>
      </c>
      <c r="H50" s="28">
        <v>181.441</v>
      </c>
      <c r="I50" s="28">
        <v>172.50399999999999</v>
      </c>
      <c r="J50" s="28">
        <v>1.635</v>
      </c>
      <c r="K50" s="28">
        <v>35.22</v>
      </c>
      <c r="L50" s="28">
        <v>36.854999999999997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121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122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104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165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6">
    <pageSetUpPr fitToPage="1"/>
  </sheetPr>
  <dimension ref="A1:AA90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0.875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118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f t="shared" ref="B12:L12" si="0">B14+B19+B26+B31+B33+B42+B50</f>
        <v>576</v>
      </c>
      <c r="C12" s="28">
        <f t="shared" si="0"/>
        <v>14493.856680000001</v>
      </c>
      <c r="D12" s="28">
        <f t="shared" si="0"/>
        <v>13727.883580000003</v>
      </c>
      <c r="E12" s="28">
        <f t="shared" si="0"/>
        <v>15116.748729999998</v>
      </c>
      <c r="F12" s="28">
        <f t="shared" si="0"/>
        <v>20700.729945000003</v>
      </c>
      <c r="G12" s="28">
        <f t="shared" si="0"/>
        <v>35817.478675000006</v>
      </c>
      <c r="H12" s="28">
        <f t="shared" si="0"/>
        <v>1749.6890000000001</v>
      </c>
      <c r="I12" s="28">
        <f t="shared" si="0"/>
        <v>1771.7260000000001</v>
      </c>
      <c r="J12" s="28">
        <f t="shared" si="0"/>
        <v>83.155000000000001</v>
      </c>
      <c r="K12" s="28">
        <f t="shared" si="0"/>
        <v>730.76</v>
      </c>
      <c r="L12" s="28">
        <f t="shared" si="0"/>
        <v>813.91499999999996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f t="shared" ref="B14:L14" si="1">B15+B16+B17</f>
        <v>132</v>
      </c>
      <c r="C14" s="28">
        <f t="shared" si="1"/>
        <v>5402.8220000000001</v>
      </c>
      <c r="D14" s="28">
        <f t="shared" si="1"/>
        <v>5121.0332000000008</v>
      </c>
      <c r="E14" s="28">
        <f t="shared" si="1"/>
        <v>5087.3181999999988</v>
      </c>
      <c r="F14" s="28">
        <f t="shared" si="1"/>
        <v>5964.0524000000005</v>
      </c>
      <c r="G14" s="28">
        <f t="shared" si="1"/>
        <v>11051.3706</v>
      </c>
      <c r="H14" s="28">
        <f t="shared" si="1"/>
        <v>488.79160000000002</v>
      </c>
      <c r="I14" s="28">
        <f t="shared" si="1"/>
        <v>516.01160000000004</v>
      </c>
      <c r="J14" s="28">
        <f t="shared" si="1"/>
        <v>41.95</v>
      </c>
      <c r="K14" s="28">
        <f t="shared" si="1"/>
        <v>482.96</v>
      </c>
      <c r="L14" s="28">
        <f t="shared" si="1"/>
        <v>524.91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5" t="s">
        <v>57</v>
      </c>
      <c r="B15" s="30">
        <v>22</v>
      </c>
      <c r="C15" s="31">
        <v>368.08359999999999</v>
      </c>
      <c r="D15" s="31">
        <v>331.85719999999998</v>
      </c>
      <c r="E15" s="31">
        <v>374.51060000000001</v>
      </c>
      <c r="F15" s="31">
        <v>446.7706</v>
      </c>
      <c r="G15" s="31">
        <v>821.28120000000001</v>
      </c>
      <c r="H15" s="31">
        <v>155.80160000000001</v>
      </c>
      <c r="I15" s="31">
        <v>155.80160000000001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5" t="s">
        <v>56</v>
      </c>
      <c r="B16" s="30">
        <v>107</v>
      </c>
      <c r="C16" s="31">
        <v>4892.2304000000004</v>
      </c>
      <c r="D16" s="31">
        <v>4657.152</v>
      </c>
      <c r="E16" s="31">
        <v>4427.4075999999995</v>
      </c>
      <c r="F16" s="31">
        <v>5168.1018000000004</v>
      </c>
      <c r="G16" s="31">
        <v>9595.5094000000008</v>
      </c>
      <c r="H16" s="31">
        <v>332.99</v>
      </c>
      <c r="I16" s="31">
        <v>360.21</v>
      </c>
      <c r="J16" s="31">
        <v>41.95</v>
      </c>
      <c r="K16" s="31">
        <v>482.96</v>
      </c>
      <c r="L16" s="31">
        <v>524.91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5" t="s">
        <v>55</v>
      </c>
      <c r="B17" s="30">
        <v>3</v>
      </c>
      <c r="C17" s="31">
        <v>142.50800000000001</v>
      </c>
      <c r="D17" s="31">
        <v>132.024</v>
      </c>
      <c r="E17" s="31">
        <v>285.39999999999998</v>
      </c>
      <c r="F17" s="31">
        <v>349.18</v>
      </c>
      <c r="G17" s="31">
        <v>634.58000000000004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f t="shared" ref="B19:L19" si="2">B20+B21+B22+B23+B24</f>
        <v>101</v>
      </c>
      <c r="C19" s="28">
        <f t="shared" si="2"/>
        <v>1857.4875999999999</v>
      </c>
      <c r="D19" s="28">
        <f t="shared" si="2"/>
        <v>1717.0563999999999</v>
      </c>
      <c r="E19" s="28">
        <f t="shared" si="2"/>
        <v>1675.2533000000001</v>
      </c>
      <c r="F19" s="28">
        <f t="shared" si="2"/>
        <v>2965.3031000000001</v>
      </c>
      <c r="G19" s="28">
        <f t="shared" si="2"/>
        <v>4640.5563999999995</v>
      </c>
      <c r="H19" s="28">
        <f t="shared" si="2"/>
        <v>509.59839999999997</v>
      </c>
      <c r="I19" s="28">
        <f t="shared" si="2"/>
        <v>504.09839999999997</v>
      </c>
      <c r="J19" s="28">
        <f t="shared" si="2"/>
        <v>5.0999999999999996</v>
      </c>
      <c r="K19" s="28">
        <f t="shared" si="2"/>
        <v>25.7</v>
      </c>
      <c r="L19" s="28">
        <f t="shared" si="2"/>
        <v>30.8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21</v>
      </c>
      <c r="B20" s="30">
        <v>66</v>
      </c>
      <c r="C20" s="31">
        <v>1429.6098</v>
      </c>
      <c r="D20" s="31">
        <v>1323.0009</v>
      </c>
      <c r="E20" s="31">
        <v>1108.4813999999999</v>
      </c>
      <c r="F20" s="31">
        <v>2207.3717999999999</v>
      </c>
      <c r="G20" s="31">
        <v>3315.8532</v>
      </c>
      <c r="H20" s="31">
        <v>409.4</v>
      </c>
      <c r="I20" s="31">
        <v>403.9</v>
      </c>
      <c r="J20" s="31">
        <v>5.0999999999999996</v>
      </c>
      <c r="K20" s="31">
        <v>25.7</v>
      </c>
      <c r="L20" s="31">
        <v>30.8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0">
        <v>12</v>
      </c>
      <c r="C21" s="31">
        <v>292.40519999999998</v>
      </c>
      <c r="D21" s="31">
        <v>266.69720000000001</v>
      </c>
      <c r="E21" s="31">
        <v>235.15620000000001</v>
      </c>
      <c r="F21" s="31">
        <v>380.06700000000001</v>
      </c>
      <c r="G21" s="31">
        <v>615.22320000000002</v>
      </c>
      <c r="H21" s="31">
        <v>100.19840000000001</v>
      </c>
      <c r="I21" s="31">
        <v>100.19840000000001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0">
        <v>8</v>
      </c>
      <c r="C22" s="31">
        <v>92.382599999999996</v>
      </c>
      <c r="D22" s="31">
        <v>87.298299999999998</v>
      </c>
      <c r="E22" s="31">
        <v>241.38820000000001</v>
      </c>
      <c r="F22" s="31">
        <v>302.22680000000003</v>
      </c>
      <c r="G22" s="31">
        <v>543.61500000000001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0">
        <v>12</v>
      </c>
      <c r="C23" s="31">
        <v>35.94</v>
      </c>
      <c r="D23" s="31">
        <v>33.74</v>
      </c>
      <c r="E23" s="31">
        <v>72.287499999999994</v>
      </c>
      <c r="F23" s="31">
        <v>60.777500000000003</v>
      </c>
      <c r="G23" s="31">
        <v>133.065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0">
        <v>3</v>
      </c>
      <c r="C24" s="31">
        <v>7.15</v>
      </c>
      <c r="D24" s="31">
        <v>6.32</v>
      </c>
      <c r="E24" s="31">
        <v>17.940000000000001</v>
      </c>
      <c r="F24" s="31">
        <v>14.86</v>
      </c>
      <c r="G24" s="31">
        <v>32.799999999999997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f t="shared" ref="B26:G26" si="3">B27+B28+B29</f>
        <v>36</v>
      </c>
      <c r="C26" s="28">
        <f t="shared" si="3"/>
        <v>660.76855</v>
      </c>
      <c r="D26" s="28">
        <f t="shared" si="3"/>
        <v>638.31595000000004</v>
      </c>
      <c r="E26" s="28">
        <f t="shared" si="3"/>
        <v>1663.1235999999999</v>
      </c>
      <c r="F26" s="28">
        <f t="shared" si="3"/>
        <v>2125.6059</v>
      </c>
      <c r="G26" s="28">
        <f t="shared" si="3"/>
        <v>3788.7294999999999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47.12</v>
      </c>
      <c r="D27" s="31">
        <v>47.291249999999998</v>
      </c>
      <c r="E27" s="31">
        <v>113.69750000000001</v>
      </c>
      <c r="F27" s="31">
        <v>147.916</v>
      </c>
      <c r="G27" s="31">
        <v>261.61349999999999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0">
        <v>10</v>
      </c>
      <c r="C28" s="31">
        <v>55.51</v>
      </c>
      <c r="D28" s="31">
        <v>53.585000000000001</v>
      </c>
      <c r="E28" s="31">
        <v>135.58000000000001</v>
      </c>
      <c r="F28" s="31">
        <v>167.422</v>
      </c>
      <c r="G28" s="31">
        <v>303.00200000000001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0">
        <v>26</v>
      </c>
      <c r="C29" s="31">
        <v>558.13855000000001</v>
      </c>
      <c r="D29" s="31">
        <v>537.43970000000002</v>
      </c>
      <c r="E29" s="31">
        <v>1413.8461</v>
      </c>
      <c r="F29" s="31">
        <v>1810.2679000000001</v>
      </c>
      <c r="G29" s="31">
        <v>3224.114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13</v>
      </c>
      <c r="C31" s="28">
        <v>123.92</v>
      </c>
      <c r="D31" s="28">
        <v>114.97</v>
      </c>
      <c r="E31" s="28">
        <v>247.57</v>
      </c>
      <c r="F31" s="28">
        <v>297.73</v>
      </c>
      <c r="G31" s="28">
        <v>545.29999999999995</v>
      </c>
      <c r="H31" s="28">
        <v>21.6</v>
      </c>
      <c r="I31" s="28">
        <v>21.6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f t="shared" ref="B33:L33" si="4">B34+B35+B36+B37+B38+B39+B40</f>
        <v>196</v>
      </c>
      <c r="C33" s="28">
        <f t="shared" si="4"/>
        <v>3919.8200099999999</v>
      </c>
      <c r="D33" s="28">
        <f t="shared" si="4"/>
        <v>3782.3840999999998</v>
      </c>
      <c r="E33" s="28">
        <f t="shared" si="4"/>
        <v>3803.31979</v>
      </c>
      <c r="F33" s="28">
        <f t="shared" si="4"/>
        <v>5874.5129849999994</v>
      </c>
      <c r="G33" s="28">
        <f t="shared" si="4"/>
        <v>9677.8327750000008</v>
      </c>
      <c r="H33" s="28">
        <f t="shared" si="4"/>
        <v>499.32000000000005</v>
      </c>
      <c r="I33" s="28">
        <f t="shared" si="4"/>
        <v>508.5</v>
      </c>
      <c r="J33" s="28">
        <f t="shared" si="4"/>
        <v>34.299999999999997</v>
      </c>
      <c r="K33" s="28">
        <f t="shared" si="4"/>
        <v>163</v>
      </c>
      <c r="L33" s="28">
        <f t="shared" si="4"/>
        <v>197.3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0">
        <v>33</v>
      </c>
      <c r="C34" s="31">
        <v>662.17</v>
      </c>
      <c r="D34" s="31">
        <v>626.66</v>
      </c>
      <c r="E34" s="31">
        <v>379</v>
      </c>
      <c r="F34" s="31">
        <v>541.51</v>
      </c>
      <c r="G34" s="31">
        <v>920.51</v>
      </c>
      <c r="H34" s="31">
        <v>174</v>
      </c>
      <c r="I34" s="31">
        <v>178</v>
      </c>
      <c r="J34" s="31">
        <v>10</v>
      </c>
      <c r="K34" s="31">
        <v>47.5</v>
      </c>
      <c r="L34" s="31">
        <v>57.5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0">
        <v>4</v>
      </c>
      <c r="C35" s="31">
        <v>44.110059999999997</v>
      </c>
      <c r="D35" s="31">
        <v>40.698399999999999</v>
      </c>
      <c r="E35" s="31">
        <v>117.29136</v>
      </c>
      <c r="F35" s="31">
        <v>137.36829</v>
      </c>
      <c r="G35" s="31">
        <v>254.65965</v>
      </c>
      <c r="H35" s="31">
        <v>5.3</v>
      </c>
      <c r="I35" s="31">
        <v>5.3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0">
        <v>3</v>
      </c>
      <c r="C36" s="31">
        <v>9.66</v>
      </c>
      <c r="D36" s="31">
        <v>8.8974600000000006</v>
      </c>
      <c r="E36" s="31">
        <v>10.533300000000001</v>
      </c>
      <c r="F36" s="31">
        <v>12.4467</v>
      </c>
      <c r="G36" s="31">
        <v>22.98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0">
        <v>1</v>
      </c>
      <c r="C37" s="31">
        <v>3.9790000000000001</v>
      </c>
      <c r="D37" s="31">
        <v>3.8708800000000001</v>
      </c>
      <c r="E37" s="31">
        <v>2.8774000000000002</v>
      </c>
      <c r="F37" s="31">
        <v>7.8826000000000001</v>
      </c>
      <c r="G37" s="31">
        <v>10.76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0">
        <v>46</v>
      </c>
      <c r="C38" s="31">
        <v>433.96100000000001</v>
      </c>
      <c r="D38" s="31">
        <v>424.01166000000001</v>
      </c>
      <c r="E38" s="31">
        <v>179.63929999999999</v>
      </c>
      <c r="F38" s="31">
        <v>427.35070000000002</v>
      </c>
      <c r="G38" s="31">
        <v>606.99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0">
        <v>99</v>
      </c>
      <c r="C39" s="31">
        <v>2754.35</v>
      </c>
      <c r="D39" s="31">
        <v>2667.83</v>
      </c>
      <c r="E39" s="31">
        <v>3087.26</v>
      </c>
      <c r="F39" s="31">
        <v>4715.7</v>
      </c>
      <c r="G39" s="31">
        <v>7802.96</v>
      </c>
      <c r="H39" s="31">
        <v>161.02000000000001</v>
      </c>
      <c r="I39" s="31">
        <v>163</v>
      </c>
      <c r="J39" s="31">
        <v>24.3</v>
      </c>
      <c r="K39" s="31">
        <v>115.5</v>
      </c>
      <c r="L39" s="31">
        <v>139.80000000000001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0">
        <v>10</v>
      </c>
      <c r="C40" s="31">
        <v>11.58995</v>
      </c>
      <c r="D40" s="31">
        <v>10.415699999999999</v>
      </c>
      <c r="E40" s="31">
        <v>26.718430000000001</v>
      </c>
      <c r="F40" s="31">
        <v>32.254694999999998</v>
      </c>
      <c r="G40" s="31">
        <v>58.973125000000003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f t="shared" ref="B42:L42" si="5">B43+B44+B45+B46+B47+B48</f>
        <v>67</v>
      </c>
      <c r="C42" s="28">
        <f t="shared" si="5"/>
        <v>947.06851999999992</v>
      </c>
      <c r="D42" s="28">
        <f t="shared" si="5"/>
        <v>906.34393</v>
      </c>
      <c r="E42" s="28">
        <f t="shared" si="5"/>
        <v>950.42384000000004</v>
      </c>
      <c r="F42" s="28">
        <f t="shared" si="5"/>
        <v>1625.3755600000002</v>
      </c>
      <c r="G42" s="28">
        <f t="shared" si="5"/>
        <v>2575.7994000000003</v>
      </c>
      <c r="H42" s="28">
        <f t="shared" si="5"/>
        <v>48.939000000000007</v>
      </c>
      <c r="I42" s="28">
        <f t="shared" si="5"/>
        <v>49.016000000000005</v>
      </c>
      <c r="J42" s="28">
        <f t="shared" si="5"/>
        <v>0.16500000000000001</v>
      </c>
      <c r="K42" s="28">
        <f t="shared" si="5"/>
        <v>23.88</v>
      </c>
      <c r="L42" s="28">
        <f t="shared" si="5"/>
        <v>24.045000000000002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0">
        <v>9</v>
      </c>
      <c r="C43" s="31">
        <v>8.9600000000000009</v>
      </c>
      <c r="D43" s="31">
        <v>8.52</v>
      </c>
      <c r="E43" s="31">
        <v>24.82</v>
      </c>
      <c r="F43" s="31">
        <v>27.89</v>
      </c>
      <c r="G43" s="31">
        <v>52.71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0">
        <v>22</v>
      </c>
      <c r="C44" s="31">
        <v>501.13402000000002</v>
      </c>
      <c r="D44" s="31">
        <v>490.6447</v>
      </c>
      <c r="E44" s="31">
        <v>528.32114000000001</v>
      </c>
      <c r="F44" s="31">
        <v>999.24689999999998</v>
      </c>
      <c r="G44" s="31">
        <v>1527.5680400000001</v>
      </c>
      <c r="H44" s="31">
        <v>0.53900000000000003</v>
      </c>
      <c r="I44" s="31">
        <v>0.61599999999999999</v>
      </c>
      <c r="J44" s="31">
        <v>0.16500000000000001</v>
      </c>
      <c r="K44" s="31">
        <v>0.88</v>
      </c>
      <c r="L44" s="31">
        <v>1.0449999999999999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0">
        <v>14</v>
      </c>
      <c r="C45" s="31">
        <v>247.46598</v>
      </c>
      <c r="D45" s="31">
        <v>228.43530000000001</v>
      </c>
      <c r="E45" s="31">
        <v>217.30385999999999</v>
      </c>
      <c r="F45" s="31">
        <v>258.85309999999998</v>
      </c>
      <c r="G45" s="31">
        <v>476.15696000000003</v>
      </c>
      <c r="H45" s="31">
        <v>41.92</v>
      </c>
      <c r="I45" s="31">
        <v>41.92</v>
      </c>
      <c r="J45" s="31">
        <v>0</v>
      </c>
      <c r="K45" s="31">
        <v>23</v>
      </c>
      <c r="L45" s="31">
        <v>23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0">
        <v>11</v>
      </c>
      <c r="C46" s="31">
        <v>117.36681</v>
      </c>
      <c r="D46" s="31">
        <v>113.288</v>
      </c>
      <c r="E46" s="31">
        <v>107.062</v>
      </c>
      <c r="F46" s="31">
        <v>191.864</v>
      </c>
      <c r="G46" s="31">
        <v>298.92599999999999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0">
        <v>5</v>
      </c>
      <c r="C47" s="31">
        <v>47.323189999999997</v>
      </c>
      <c r="D47" s="31">
        <v>43.362000000000002</v>
      </c>
      <c r="E47" s="31">
        <v>37.898000000000003</v>
      </c>
      <c r="F47" s="31">
        <v>113.756</v>
      </c>
      <c r="G47" s="31">
        <v>151.654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0">
        <v>6</v>
      </c>
      <c r="C48" s="31">
        <v>24.818519999999999</v>
      </c>
      <c r="D48" s="31">
        <v>22.09393</v>
      </c>
      <c r="E48" s="31">
        <v>35.018839999999997</v>
      </c>
      <c r="F48" s="31">
        <v>33.765560000000001</v>
      </c>
      <c r="G48" s="31">
        <v>68.784400000000005</v>
      </c>
      <c r="H48" s="31">
        <v>6.48</v>
      </c>
      <c r="I48" s="31">
        <v>6.48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32">
        <v>31</v>
      </c>
      <c r="C50" s="28">
        <v>1581.97</v>
      </c>
      <c r="D50" s="28">
        <v>1447.78</v>
      </c>
      <c r="E50" s="28">
        <v>1689.74</v>
      </c>
      <c r="F50" s="28">
        <v>1848.15</v>
      </c>
      <c r="G50" s="28">
        <v>3537.89</v>
      </c>
      <c r="H50" s="28">
        <v>181.44</v>
      </c>
      <c r="I50" s="28">
        <v>172.5</v>
      </c>
      <c r="J50" s="28">
        <v>1.64</v>
      </c>
      <c r="K50" s="28">
        <v>35.22</v>
      </c>
      <c r="L50" s="28">
        <v>36.86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119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120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104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166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>
    <pageSetUpPr fitToPage="1"/>
  </sheetPr>
  <dimension ref="A1:AA90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5.125" style="1" customWidth="1"/>
    <col min="2" max="2" width="10.875" style="1" bestFit="1" customWidth="1"/>
    <col min="3" max="3" width="11.125" style="1" bestFit="1" customWidth="1"/>
    <col min="4" max="4" width="13.125" style="1" customWidth="1"/>
    <col min="5" max="6" width="10" style="1" customWidth="1"/>
    <col min="7" max="7" width="10.875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115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f t="shared" ref="B12:L12" si="0">B14+B19+B26+B31+B33+B42+B50</f>
        <v>566</v>
      </c>
      <c r="C12" s="28">
        <f t="shared" si="0"/>
        <v>14452.09</v>
      </c>
      <c r="D12" s="28">
        <f t="shared" si="0"/>
        <v>13680.88</v>
      </c>
      <c r="E12" s="28">
        <f t="shared" si="0"/>
        <v>15159.359999999999</v>
      </c>
      <c r="F12" s="28">
        <f t="shared" si="0"/>
        <v>20674.210000000003</v>
      </c>
      <c r="G12" s="28">
        <f t="shared" si="0"/>
        <v>35833.54</v>
      </c>
      <c r="H12" s="28">
        <f t="shared" si="0"/>
        <v>1749.69</v>
      </c>
      <c r="I12" s="28">
        <f t="shared" si="0"/>
        <v>1771.7299999999998</v>
      </c>
      <c r="J12" s="28">
        <f t="shared" si="0"/>
        <v>83.16</v>
      </c>
      <c r="K12" s="28">
        <f t="shared" si="0"/>
        <v>753.68</v>
      </c>
      <c r="L12" s="28">
        <f t="shared" si="0"/>
        <v>836.83999999999992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f t="shared" ref="B14:L14" si="1">B15+B16+B17</f>
        <v>131</v>
      </c>
      <c r="C14" s="28">
        <f t="shared" si="1"/>
        <v>5387.27</v>
      </c>
      <c r="D14" s="28">
        <f t="shared" si="1"/>
        <v>5105.41</v>
      </c>
      <c r="E14" s="28">
        <f t="shared" si="1"/>
        <v>5085.87</v>
      </c>
      <c r="F14" s="28">
        <f t="shared" si="1"/>
        <v>5963.8000000000011</v>
      </c>
      <c r="G14" s="28">
        <f t="shared" si="1"/>
        <v>11049.67</v>
      </c>
      <c r="H14" s="28">
        <f t="shared" si="1"/>
        <v>488.79</v>
      </c>
      <c r="I14" s="28">
        <f t="shared" si="1"/>
        <v>516.01</v>
      </c>
      <c r="J14" s="28">
        <f t="shared" si="1"/>
        <v>41.95</v>
      </c>
      <c r="K14" s="28">
        <f t="shared" si="1"/>
        <v>482.96</v>
      </c>
      <c r="L14" s="28">
        <f t="shared" si="1"/>
        <v>524.91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5" t="s">
        <v>57</v>
      </c>
      <c r="B15" s="30">
        <v>22</v>
      </c>
      <c r="C15" s="31">
        <v>368.08</v>
      </c>
      <c r="D15" s="31">
        <v>331.86</v>
      </c>
      <c r="E15" s="31">
        <v>374.51</v>
      </c>
      <c r="F15" s="31">
        <v>446.77</v>
      </c>
      <c r="G15" s="31">
        <v>821.28</v>
      </c>
      <c r="H15" s="31">
        <v>155.80000000000001</v>
      </c>
      <c r="I15" s="31">
        <v>155.80000000000001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5" t="s">
        <v>56</v>
      </c>
      <c r="B16" s="30">
        <v>106</v>
      </c>
      <c r="C16" s="31">
        <v>4876.68</v>
      </c>
      <c r="D16" s="31">
        <v>4641.53</v>
      </c>
      <c r="E16" s="31">
        <v>4425.96</v>
      </c>
      <c r="F16" s="31">
        <v>5167.8500000000004</v>
      </c>
      <c r="G16" s="31">
        <v>9593.81</v>
      </c>
      <c r="H16" s="31">
        <v>332.99</v>
      </c>
      <c r="I16" s="31">
        <v>360.21</v>
      </c>
      <c r="J16" s="31">
        <v>41.95</v>
      </c>
      <c r="K16" s="31">
        <v>482.96</v>
      </c>
      <c r="L16" s="31">
        <v>524.91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5" t="s">
        <v>55</v>
      </c>
      <c r="B17" s="30">
        <v>3</v>
      </c>
      <c r="C17" s="31">
        <v>142.51</v>
      </c>
      <c r="D17" s="31">
        <v>132.02000000000001</v>
      </c>
      <c r="E17" s="31">
        <v>285.39999999999998</v>
      </c>
      <c r="F17" s="31">
        <v>349.18</v>
      </c>
      <c r="G17" s="31">
        <v>634.58000000000004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f t="shared" ref="B19:L19" si="2">B20+B21+B22+B23+B24</f>
        <v>100</v>
      </c>
      <c r="C19" s="28">
        <f t="shared" si="2"/>
        <v>1851.4900000000002</v>
      </c>
      <c r="D19" s="28">
        <f t="shared" si="2"/>
        <v>1710.96</v>
      </c>
      <c r="E19" s="28">
        <f t="shared" si="2"/>
        <v>1673.96</v>
      </c>
      <c r="F19" s="28">
        <f t="shared" si="2"/>
        <v>2943.6100000000006</v>
      </c>
      <c r="G19" s="28">
        <f t="shared" si="2"/>
        <v>4617.5599999999995</v>
      </c>
      <c r="H19" s="28">
        <f t="shared" si="2"/>
        <v>509.59999999999997</v>
      </c>
      <c r="I19" s="28">
        <f t="shared" si="2"/>
        <v>504.09999999999997</v>
      </c>
      <c r="J19" s="28">
        <f t="shared" si="2"/>
        <v>5.0999999999999996</v>
      </c>
      <c r="K19" s="28">
        <f t="shared" si="2"/>
        <v>25.7</v>
      </c>
      <c r="L19" s="28">
        <f t="shared" si="2"/>
        <v>30.8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21</v>
      </c>
      <c r="B20" s="30">
        <v>65</v>
      </c>
      <c r="C20" s="31">
        <v>1423.61</v>
      </c>
      <c r="D20" s="31">
        <v>1316.9</v>
      </c>
      <c r="E20" s="31">
        <v>1107.18</v>
      </c>
      <c r="F20" s="31">
        <v>2185.67</v>
      </c>
      <c r="G20" s="31">
        <v>3292.85</v>
      </c>
      <c r="H20" s="31">
        <v>409.4</v>
      </c>
      <c r="I20" s="31">
        <v>403.9</v>
      </c>
      <c r="J20" s="31">
        <v>5.0999999999999996</v>
      </c>
      <c r="K20" s="31">
        <v>25.7</v>
      </c>
      <c r="L20" s="31">
        <v>30.8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0">
        <v>12</v>
      </c>
      <c r="C21" s="31">
        <v>292.41000000000003</v>
      </c>
      <c r="D21" s="31">
        <v>266.7</v>
      </c>
      <c r="E21" s="31">
        <v>235.16</v>
      </c>
      <c r="F21" s="31">
        <v>380.07</v>
      </c>
      <c r="G21" s="31">
        <v>615.22</v>
      </c>
      <c r="H21" s="31">
        <v>100.2</v>
      </c>
      <c r="I21" s="31">
        <v>100.2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0">
        <v>8</v>
      </c>
      <c r="C22" s="31">
        <v>92.38</v>
      </c>
      <c r="D22" s="31">
        <v>87.3</v>
      </c>
      <c r="E22" s="31">
        <v>241.39</v>
      </c>
      <c r="F22" s="31">
        <v>302.23</v>
      </c>
      <c r="G22" s="31">
        <v>543.62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0">
        <v>12</v>
      </c>
      <c r="C23" s="31">
        <v>35.94</v>
      </c>
      <c r="D23" s="31">
        <v>33.74</v>
      </c>
      <c r="E23" s="31">
        <v>72.290000000000006</v>
      </c>
      <c r="F23" s="31">
        <v>60.78</v>
      </c>
      <c r="G23" s="31">
        <v>133.07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0">
        <v>3</v>
      </c>
      <c r="C24" s="31">
        <v>7.15</v>
      </c>
      <c r="D24" s="31">
        <v>6.32</v>
      </c>
      <c r="E24" s="31">
        <v>17.940000000000001</v>
      </c>
      <c r="F24" s="31">
        <v>14.86</v>
      </c>
      <c r="G24" s="31">
        <v>32.799999999999997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f t="shared" ref="B26:G26" si="3">B27+B28+B29</f>
        <v>35</v>
      </c>
      <c r="C26" s="28">
        <f t="shared" si="3"/>
        <v>659.87</v>
      </c>
      <c r="D26" s="28">
        <f t="shared" si="3"/>
        <v>637.41999999999996</v>
      </c>
      <c r="E26" s="28">
        <f t="shared" si="3"/>
        <v>1659.6299999999999</v>
      </c>
      <c r="F26" s="28">
        <f t="shared" si="3"/>
        <v>2122.11</v>
      </c>
      <c r="G26" s="28">
        <f t="shared" si="3"/>
        <v>3781.7200000000003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47.12</v>
      </c>
      <c r="D27" s="31">
        <v>47.29</v>
      </c>
      <c r="E27" s="31">
        <v>113.7</v>
      </c>
      <c r="F27" s="31">
        <v>147.91999999999999</v>
      </c>
      <c r="G27" s="31">
        <v>261.61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0">
        <v>10</v>
      </c>
      <c r="C28" s="31">
        <v>55.51</v>
      </c>
      <c r="D28" s="31">
        <v>53.59</v>
      </c>
      <c r="E28" s="31">
        <v>135.58000000000001</v>
      </c>
      <c r="F28" s="31">
        <v>167.42</v>
      </c>
      <c r="G28" s="31">
        <v>303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0">
        <v>25</v>
      </c>
      <c r="C29" s="31">
        <v>557.24</v>
      </c>
      <c r="D29" s="31">
        <v>536.54</v>
      </c>
      <c r="E29" s="31">
        <v>1410.35</v>
      </c>
      <c r="F29" s="31">
        <v>1806.77</v>
      </c>
      <c r="G29" s="31">
        <v>3217.11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13</v>
      </c>
      <c r="C31" s="28">
        <v>123.92</v>
      </c>
      <c r="D31" s="28">
        <v>114.97</v>
      </c>
      <c r="E31" s="28">
        <v>247.57</v>
      </c>
      <c r="F31" s="28">
        <v>297.73</v>
      </c>
      <c r="G31" s="28">
        <v>545.29999999999995</v>
      </c>
      <c r="H31" s="28">
        <v>21.6</v>
      </c>
      <c r="I31" s="28">
        <v>21.6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f t="shared" ref="B33:L33" si="4">B34+B35+B36+B37+B38+B39+B40</f>
        <v>190</v>
      </c>
      <c r="C33" s="28">
        <f t="shared" si="4"/>
        <v>3901.3700000000003</v>
      </c>
      <c r="D33" s="28">
        <f t="shared" si="4"/>
        <v>3758.8699999999994</v>
      </c>
      <c r="E33" s="28">
        <f t="shared" si="4"/>
        <v>3853.89</v>
      </c>
      <c r="F33" s="28">
        <f t="shared" si="4"/>
        <v>5876.21</v>
      </c>
      <c r="G33" s="28">
        <f t="shared" si="4"/>
        <v>9730.1</v>
      </c>
      <c r="H33" s="28">
        <f t="shared" si="4"/>
        <v>499.32000000000005</v>
      </c>
      <c r="I33" s="28">
        <f t="shared" si="4"/>
        <v>508.5</v>
      </c>
      <c r="J33" s="28">
        <f t="shared" si="4"/>
        <v>34.299999999999997</v>
      </c>
      <c r="K33" s="28">
        <f t="shared" si="4"/>
        <v>185.92</v>
      </c>
      <c r="L33" s="28">
        <f t="shared" si="4"/>
        <v>220.22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0">
        <v>32</v>
      </c>
      <c r="C34" s="31">
        <v>660.53</v>
      </c>
      <c r="D34" s="31">
        <v>625.05999999999995</v>
      </c>
      <c r="E34" s="31">
        <v>376.69</v>
      </c>
      <c r="F34" s="31">
        <v>538.22</v>
      </c>
      <c r="G34" s="31">
        <v>914.91</v>
      </c>
      <c r="H34" s="31">
        <v>174</v>
      </c>
      <c r="I34" s="31">
        <v>178</v>
      </c>
      <c r="J34" s="31">
        <v>10</v>
      </c>
      <c r="K34" s="31">
        <v>47.5</v>
      </c>
      <c r="L34" s="31">
        <v>57.5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0">
        <v>4</v>
      </c>
      <c r="C35" s="31">
        <v>44.11</v>
      </c>
      <c r="D35" s="31">
        <v>40.700000000000003</v>
      </c>
      <c r="E35" s="31">
        <v>117.29</v>
      </c>
      <c r="F35" s="31">
        <v>137.37</v>
      </c>
      <c r="G35" s="31">
        <v>254.66</v>
      </c>
      <c r="H35" s="31">
        <v>5.3</v>
      </c>
      <c r="I35" s="31">
        <v>5.3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0">
        <v>3</v>
      </c>
      <c r="C36" s="31">
        <v>9.66</v>
      </c>
      <c r="D36" s="31">
        <v>8.9</v>
      </c>
      <c r="E36" s="31">
        <v>10.53</v>
      </c>
      <c r="F36" s="31">
        <v>12.45</v>
      </c>
      <c r="G36" s="31">
        <v>22.98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0">
        <v>1</v>
      </c>
      <c r="C37" s="31">
        <v>3.98</v>
      </c>
      <c r="D37" s="31">
        <v>3.87</v>
      </c>
      <c r="E37" s="31">
        <v>2.88</v>
      </c>
      <c r="F37" s="31">
        <v>7.88</v>
      </c>
      <c r="G37" s="31">
        <v>10.76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0">
        <v>46</v>
      </c>
      <c r="C38" s="31">
        <v>433.94</v>
      </c>
      <c r="D38" s="31">
        <v>423.96</v>
      </c>
      <c r="E38" s="31">
        <v>179.64</v>
      </c>
      <c r="F38" s="31">
        <v>426.95</v>
      </c>
      <c r="G38" s="31">
        <v>606.59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0">
        <v>95</v>
      </c>
      <c r="C39" s="31">
        <v>2739.26</v>
      </c>
      <c r="D39" s="31">
        <v>2647.66</v>
      </c>
      <c r="E39" s="31">
        <v>3143.54</v>
      </c>
      <c r="F39" s="31">
        <v>4724.79</v>
      </c>
      <c r="G39" s="31">
        <v>7868.33</v>
      </c>
      <c r="H39" s="31">
        <v>161.02000000000001</v>
      </c>
      <c r="I39" s="31">
        <v>163</v>
      </c>
      <c r="J39" s="31">
        <v>24.3</v>
      </c>
      <c r="K39" s="31">
        <v>138.41999999999999</v>
      </c>
      <c r="L39" s="31">
        <v>162.72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0">
        <v>9</v>
      </c>
      <c r="C40" s="31">
        <v>9.89</v>
      </c>
      <c r="D40" s="31">
        <v>8.7200000000000006</v>
      </c>
      <c r="E40" s="31">
        <v>23.32</v>
      </c>
      <c r="F40" s="31">
        <v>28.55</v>
      </c>
      <c r="G40" s="31">
        <v>51.87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f t="shared" ref="B42:L42" si="5">B43+B44+B45+B46+B47+B48</f>
        <v>66</v>
      </c>
      <c r="C42" s="28">
        <f t="shared" si="5"/>
        <v>946.2</v>
      </c>
      <c r="D42" s="28">
        <f t="shared" si="5"/>
        <v>905.47</v>
      </c>
      <c r="E42" s="28">
        <f t="shared" si="5"/>
        <v>948.69999999999993</v>
      </c>
      <c r="F42" s="28">
        <f t="shared" si="5"/>
        <v>1622.6000000000001</v>
      </c>
      <c r="G42" s="28">
        <f t="shared" si="5"/>
        <v>2571.3000000000002</v>
      </c>
      <c r="H42" s="28">
        <f t="shared" si="5"/>
        <v>48.94</v>
      </c>
      <c r="I42" s="28">
        <f t="shared" si="5"/>
        <v>49.019999999999996</v>
      </c>
      <c r="J42" s="28">
        <f t="shared" si="5"/>
        <v>0.17</v>
      </c>
      <c r="K42" s="28">
        <f t="shared" si="5"/>
        <v>23.88</v>
      </c>
      <c r="L42" s="28">
        <f t="shared" si="5"/>
        <v>24.05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0">
        <v>8</v>
      </c>
      <c r="C43" s="31">
        <v>8.09</v>
      </c>
      <c r="D43" s="31">
        <v>7.65</v>
      </c>
      <c r="E43" s="31">
        <v>23.1</v>
      </c>
      <c r="F43" s="31">
        <v>25.11</v>
      </c>
      <c r="G43" s="31">
        <v>48.21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0">
        <v>22</v>
      </c>
      <c r="C44" s="31">
        <v>501.13</v>
      </c>
      <c r="D44" s="31">
        <v>490.64</v>
      </c>
      <c r="E44" s="31">
        <v>528.32000000000005</v>
      </c>
      <c r="F44" s="31">
        <v>999.25</v>
      </c>
      <c r="G44" s="31">
        <v>1527.57</v>
      </c>
      <c r="H44" s="31">
        <v>0.54</v>
      </c>
      <c r="I44" s="31">
        <v>0.62</v>
      </c>
      <c r="J44" s="31">
        <v>0.17</v>
      </c>
      <c r="K44" s="31">
        <v>0.88</v>
      </c>
      <c r="L44" s="31">
        <v>1.05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0">
        <v>14</v>
      </c>
      <c r="C45" s="31">
        <v>247.47</v>
      </c>
      <c r="D45" s="31">
        <v>228.44</v>
      </c>
      <c r="E45" s="31">
        <v>217.3</v>
      </c>
      <c r="F45" s="31">
        <v>258.85000000000002</v>
      </c>
      <c r="G45" s="31">
        <v>476.16</v>
      </c>
      <c r="H45" s="31">
        <v>41.92</v>
      </c>
      <c r="I45" s="31">
        <v>41.92</v>
      </c>
      <c r="J45" s="31">
        <v>0</v>
      </c>
      <c r="K45" s="31">
        <v>23</v>
      </c>
      <c r="L45" s="31">
        <v>23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0">
        <v>11</v>
      </c>
      <c r="C46" s="31">
        <v>117.37</v>
      </c>
      <c r="D46" s="31">
        <v>113.29</v>
      </c>
      <c r="E46" s="31">
        <v>107.06</v>
      </c>
      <c r="F46" s="31">
        <v>191.86</v>
      </c>
      <c r="G46" s="31">
        <v>298.93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0">
        <v>5</v>
      </c>
      <c r="C47" s="31">
        <v>47.32</v>
      </c>
      <c r="D47" s="31">
        <v>43.36</v>
      </c>
      <c r="E47" s="31">
        <v>37.9</v>
      </c>
      <c r="F47" s="31">
        <v>113.76</v>
      </c>
      <c r="G47" s="31">
        <v>151.65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0">
        <v>6</v>
      </c>
      <c r="C48" s="31">
        <v>24.82</v>
      </c>
      <c r="D48" s="31">
        <v>22.09</v>
      </c>
      <c r="E48" s="31">
        <v>35.020000000000003</v>
      </c>
      <c r="F48" s="31">
        <v>33.770000000000003</v>
      </c>
      <c r="G48" s="31">
        <v>68.78</v>
      </c>
      <c r="H48" s="31">
        <v>6.48</v>
      </c>
      <c r="I48" s="31">
        <v>6.48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32">
        <v>31</v>
      </c>
      <c r="C50" s="28">
        <v>1581.97</v>
      </c>
      <c r="D50" s="28">
        <v>1447.78</v>
      </c>
      <c r="E50" s="28">
        <v>1689.74</v>
      </c>
      <c r="F50" s="28">
        <v>1848.15</v>
      </c>
      <c r="G50" s="28">
        <v>3537.89</v>
      </c>
      <c r="H50" s="28">
        <v>181.44</v>
      </c>
      <c r="I50" s="28">
        <v>172.5</v>
      </c>
      <c r="J50" s="28">
        <v>1.64</v>
      </c>
      <c r="K50" s="28">
        <v>35.22</v>
      </c>
      <c r="L50" s="28">
        <v>36.86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116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117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104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167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8">
    <pageSetUpPr fitToPage="1"/>
  </sheetPr>
  <dimension ref="A1:AA90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5.12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0.625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113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f t="shared" ref="B12:L12" si="0">B14+B19+B26+B31+B33+B42+B50</f>
        <v>552</v>
      </c>
      <c r="C12" s="28">
        <f t="shared" si="0"/>
        <v>14250.01</v>
      </c>
      <c r="D12" s="28">
        <f t="shared" si="0"/>
        <v>13479.58</v>
      </c>
      <c r="E12" s="28">
        <f t="shared" si="0"/>
        <v>15081.39</v>
      </c>
      <c r="F12" s="28">
        <f t="shared" si="0"/>
        <v>20520.340000000004</v>
      </c>
      <c r="G12" s="28">
        <f t="shared" si="0"/>
        <v>35601.700000000004</v>
      </c>
      <c r="H12" s="28">
        <f t="shared" si="0"/>
        <v>1609.69</v>
      </c>
      <c r="I12" s="28">
        <f t="shared" si="0"/>
        <v>1631.7299999999998</v>
      </c>
      <c r="J12" s="28">
        <f t="shared" si="0"/>
        <v>83.16</v>
      </c>
      <c r="K12" s="28">
        <f t="shared" si="0"/>
        <v>753.68</v>
      </c>
      <c r="L12" s="28">
        <f t="shared" si="0"/>
        <v>836.83999999999992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f t="shared" ref="B14:L14" si="1">B15+B16+B17</f>
        <v>126</v>
      </c>
      <c r="C14" s="28">
        <f t="shared" si="1"/>
        <v>5382.43</v>
      </c>
      <c r="D14" s="28">
        <f t="shared" si="1"/>
        <v>5100.6500000000005</v>
      </c>
      <c r="E14" s="28">
        <f t="shared" si="1"/>
        <v>5090.03</v>
      </c>
      <c r="F14" s="28">
        <f t="shared" si="1"/>
        <v>5959.2100000000009</v>
      </c>
      <c r="G14" s="28">
        <f t="shared" si="1"/>
        <v>11049.24</v>
      </c>
      <c r="H14" s="28">
        <f t="shared" si="1"/>
        <v>488.79</v>
      </c>
      <c r="I14" s="28">
        <f t="shared" si="1"/>
        <v>516.01</v>
      </c>
      <c r="J14" s="28">
        <f t="shared" si="1"/>
        <v>41.95</v>
      </c>
      <c r="K14" s="28">
        <f t="shared" si="1"/>
        <v>482.96</v>
      </c>
      <c r="L14" s="28">
        <f t="shared" si="1"/>
        <v>524.91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5" t="s">
        <v>57</v>
      </c>
      <c r="B15" s="30">
        <v>22</v>
      </c>
      <c r="C15" s="31">
        <v>368.08</v>
      </c>
      <c r="D15" s="31">
        <v>331.86</v>
      </c>
      <c r="E15" s="31">
        <v>374.51</v>
      </c>
      <c r="F15" s="31">
        <v>446.77</v>
      </c>
      <c r="G15" s="31">
        <v>821.28</v>
      </c>
      <c r="H15" s="31">
        <v>155.80000000000001</v>
      </c>
      <c r="I15" s="31">
        <v>155.80000000000001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5" t="s">
        <v>56</v>
      </c>
      <c r="B16" s="30">
        <v>101</v>
      </c>
      <c r="C16" s="31">
        <v>4871.84</v>
      </c>
      <c r="D16" s="31">
        <v>4636.7700000000004</v>
      </c>
      <c r="E16" s="31">
        <v>4430.12</v>
      </c>
      <c r="F16" s="31">
        <v>5163.26</v>
      </c>
      <c r="G16" s="31">
        <v>9593.3799999999992</v>
      </c>
      <c r="H16" s="31">
        <v>332.99</v>
      </c>
      <c r="I16" s="31">
        <v>360.21</v>
      </c>
      <c r="J16" s="31">
        <v>41.95</v>
      </c>
      <c r="K16" s="31">
        <v>482.96</v>
      </c>
      <c r="L16" s="31">
        <v>524.91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5" t="s">
        <v>55</v>
      </c>
      <c r="B17" s="30">
        <v>3</v>
      </c>
      <c r="C17" s="31">
        <v>142.51</v>
      </c>
      <c r="D17" s="31">
        <v>132.02000000000001</v>
      </c>
      <c r="E17" s="31">
        <v>285.39999999999998</v>
      </c>
      <c r="F17" s="31">
        <v>349.18</v>
      </c>
      <c r="G17" s="31">
        <v>634.58000000000004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f t="shared" ref="B19:L19" si="2">B20+B21+B22+B23+B24</f>
        <v>100</v>
      </c>
      <c r="C19" s="28">
        <f t="shared" si="2"/>
        <v>1843.69</v>
      </c>
      <c r="D19" s="28">
        <f t="shared" si="2"/>
        <v>1702.86</v>
      </c>
      <c r="E19" s="28">
        <f t="shared" si="2"/>
        <v>1665.2600000000002</v>
      </c>
      <c r="F19" s="28">
        <f t="shared" si="2"/>
        <v>2932.9100000000003</v>
      </c>
      <c r="G19" s="28">
        <f t="shared" si="2"/>
        <v>4598.16</v>
      </c>
      <c r="H19" s="28">
        <f t="shared" si="2"/>
        <v>509.59999999999997</v>
      </c>
      <c r="I19" s="28">
        <f t="shared" si="2"/>
        <v>504.09999999999997</v>
      </c>
      <c r="J19" s="28">
        <f t="shared" si="2"/>
        <v>5.0999999999999996</v>
      </c>
      <c r="K19" s="28">
        <f t="shared" si="2"/>
        <v>25.7</v>
      </c>
      <c r="L19" s="28">
        <f t="shared" si="2"/>
        <v>30.8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21</v>
      </c>
      <c r="B20" s="30">
        <v>65</v>
      </c>
      <c r="C20" s="31">
        <v>1415.81</v>
      </c>
      <c r="D20" s="31">
        <v>1308.8</v>
      </c>
      <c r="E20" s="31">
        <v>1098.48</v>
      </c>
      <c r="F20" s="31">
        <v>2174.9699999999998</v>
      </c>
      <c r="G20" s="31">
        <v>3273.45</v>
      </c>
      <c r="H20" s="31">
        <v>409.4</v>
      </c>
      <c r="I20" s="31">
        <v>403.9</v>
      </c>
      <c r="J20" s="31">
        <v>5.0999999999999996</v>
      </c>
      <c r="K20" s="31">
        <v>25.7</v>
      </c>
      <c r="L20" s="31">
        <v>30.8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0">
        <v>12</v>
      </c>
      <c r="C21" s="31">
        <v>292.41000000000003</v>
      </c>
      <c r="D21" s="31">
        <v>266.7</v>
      </c>
      <c r="E21" s="31">
        <v>235.16</v>
      </c>
      <c r="F21" s="31">
        <v>380.07</v>
      </c>
      <c r="G21" s="31">
        <v>615.22</v>
      </c>
      <c r="H21" s="31">
        <v>100.2</v>
      </c>
      <c r="I21" s="31">
        <v>100.2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0">
        <v>8</v>
      </c>
      <c r="C22" s="31">
        <v>92.38</v>
      </c>
      <c r="D22" s="31">
        <v>87.3</v>
      </c>
      <c r="E22" s="31">
        <v>241.39</v>
      </c>
      <c r="F22" s="31">
        <v>302.23</v>
      </c>
      <c r="G22" s="31">
        <v>543.62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0">
        <v>12</v>
      </c>
      <c r="C23" s="31">
        <v>35.94</v>
      </c>
      <c r="D23" s="31">
        <v>33.74</v>
      </c>
      <c r="E23" s="31">
        <v>72.290000000000006</v>
      </c>
      <c r="F23" s="31">
        <v>60.78</v>
      </c>
      <c r="G23" s="31">
        <v>133.07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0">
        <v>3</v>
      </c>
      <c r="C24" s="31">
        <v>7.15</v>
      </c>
      <c r="D24" s="31">
        <v>6.32</v>
      </c>
      <c r="E24" s="31">
        <v>17.940000000000001</v>
      </c>
      <c r="F24" s="31">
        <v>14.86</v>
      </c>
      <c r="G24" s="31">
        <v>32.799999999999997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f t="shared" ref="B26:G26" si="3">B27+B28+B29</f>
        <v>34</v>
      </c>
      <c r="C26" s="28">
        <f t="shared" si="3"/>
        <v>621.22</v>
      </c>
      <c r="D26" s="28">
        <f t="shared" si="3"/>
        <v>598.81999999999994</v>
      </c>
      <c r="E26" s="28">
        <f t="shared" si="3"/>
        <v>1592.23</v>
      </c>
      <c r="F26" s="28">
        <f t="shared" si="3"/>
        <v>2005.96</v>
      </c>
      <c r="G26" s="28">
        <f t="shared" si="3"/>
        <v>3598.17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47.12</v>
      </c>
      <c r="D27" s="31">
        <v>47.29</v>
      </c>
      <c r="E27" s="31">
        <v>115.3</v>
      </c>
      <c r="F27" s="31">
        <v>150.12</v>
      </c>
      <c r="G27" s="31">
        <v>265.41000000000003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0">
        <v>10</v>
      </c>
      <c r="C28" s="31">
        <v>55.51</v>
      </c>
      <c r="D28" s="31">
        <v>53.59</v>
      </c>
      <c r="E28" s="31">
        <v>135.58000000000001</v>
      </c>
      <c r="F28" s="31">
        <v>167.42</v>
      </c>
      <c r="G28" s="31">
        <v>303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0">
        <v>24</v>
      </c>
      <c r="C29" s="31">
        <v>518.59</v>
      </c>
      <c r="D29" s="31">
        <v>497.94</v>
      </c>
      <c r="E29" s="31">
        <v>1341.35</v>
      </c>
      <c r="F29" s="31">
        <v>1688.42</v>
      </c>
      <c r="G29" s="31">
        <v>3029.76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13</v>
      </c>
      <c r="C31" s="28">
        <v>123.95</v>
      </c>
      <c r="D31" s="28">
        <v>114.95</v>
      </c>
      <c r="E31" s="28">
        <v>247.98</v>
      </c>
      <c r="F31" s="28">
        <v>297.29000000000002</v>
      </c>
      <c r="G31" s="28">
        <v>545.27</v>
      </c>
      <c r="H31" s="28">
        <v>21.6</v>
      </c>
      <c r="I31" s="28">
        <v>21.6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f t="shared" ref="B33:L33" si="4">B34+B35+B36+B37+B38+B39+B40</f>
        <v>182</v>
      </c>
      <c r="C33" s="28">
        <f t="shared" si="4"/>
        <v>3750.94</v>
      </c>
      <c r="D33" s="28">
        <f t="shared" si="4"/>
        <v>3609.6400000000003</v>
      </c>
      <c r="E33" s="28">
        <f t="shared" si="4"/>
        <v>3847.97</v>
      </c>
      <c r="F33" s="28">
        <f t="shared" si="4"/>
        <v>5856.4100000000008</v>
      </c>
      <c r="G33" s="28">
        <f t="shared" si="4"/>
        <v>9704.380000000001</v>
      </c>
      <c r="H33" s="28">
        <f t="shared" si="4"/>
        <v>359.32000000000005</v>
      </c>
      <c r="I33" s="28">
        <f t="shared" si="4"/>
        <v>368.5</v>
      </c>
      <c r="J33" s="28">
        <f t="shared" si="4"/>
        <v>34.299999999999997</v>
      </c>
      <c r="K33" s="28">
        <f t="shared" si="4"/>
        <v>185.92</v>
      </c>
      <c r="L33" s="28">
        <f t="shared" si="4"/>
        <v>220.22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0">
        <v>30</v>
      </c>
      <c r="C34" s="31">
        <v>517.57000000000005</v>
      </c>
      <c r="D34" s="31">
        <v>483.5</v>
      </c>
      <c r="E34" s="31">
        <v>374.68</v>
      </c>
      <c r="F34" s="31">
        <v>533.30999999999995</v>
      </c>
      <c r="G34" s="31">
        <v>907.99</v>
      </c>
      <c r="H34" s="31">
        <v>34</v>
      </c>
      <c r="I34" s="31">
        <v>38</v>
      </c>
      <c r="J34" s="31">
        <v>10</v>
      </c>
      <c r="K34" s="31">
        <v>47.5</v>
      </c>
      <c r="L34" s="31">
        <v>57.5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0">
        <v>4</v>
      </c>
      <c r="C35" s="31">
        <v>44.11</v>
      </c>
      <c r="D35" s="31">
        <v>40.700000000000003</v>
      </c>
      <c r="E35" s="31">
        <v>117.29</v>
      </c>
      <c r="F35" s="31">
        <v>137.37</v>
      </c>
      <c r="G35" s="31">
        <v>254.66</v>
      </c>
      <c r="H35" s="31">
        <v>5.3</v>
      </c>
      <c r="I35" s="31">
        <v>5.3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0">
        <v>3</v>
      </c>
      <c r="C36" s="31">
        <v>9.66</v>
      </c>
      <c r="D36" s="31">
        <v>8.9</v>
      </c>
      <c r="E36" s="31">
        <v>10.53</v>
      </c>
      <c r="F36" s="31">
        <v>12.45</v>
      </c>
      <c r="G36" s="31">
        <v>22.98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0">
        <v>1</v>
      </c>
      <c r="C37" s="31">
        <v>3.98</v>
      </c>
      <c r="D37" s="31">
        <v>3.87</v>
      </c>
      <c r="E37" s="31">
        <v>2.88</v>
      </c>
      <c r="F37" s="31">
        <v>7.88</v>
      </c>
      <c r="G37" s="31">
        <v>10.76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0">
        <v>45</v>
      </c>
      <c r="C38" s="31">
        <v>431.64</v>
      </c>
      <c r="D38" s="31">
        <v>421.72</v>
      </c>
      <c r="E38" s="31">
        <v>177.45</v>
      </c>
      <c r="F38" s="31">
        <v>423.04</v>
      </c>
      <c r="G38" s="31">
        <v>600.49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0">
        <v>90</v>
      </c>
      <c r="C39" s="31">
        <v>2733.98</v>
      </c>
      <c r="D39" s="31">
        <v>2642.28</v>
      </c>
      <c r="E39" s="31">
        <v>3141.87</v>
      </c>
      <c r="F39" s="31">
        <v>4714.0600000000004</v>
      </c>
      <c r="G39" s="31">
        <v>7855.93</v>
      </c>
      <c r="H39" s="31">
        <v>161.02000000000001</v>
      </c>
      <c r="I39" s="31">
        <v>163</v>
      </c>
      <c r="J39" s="31">
        <v>24.3</v>
      </c>
      <c r="K39" s="31">
        <v>138.41999999999999</v>
      </c>
      <c r="L39" s="31">
        <v>162.72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0">
        <v>9</v>
      </c>
      <c r="C40" s="31">
        <v>10</v>
      </c>
      <c r="D40" s="31">
        <v>8.67</v>
      </c>
      <c r="E40" s="31">
        <v>23.27</v>
      </c>
      <c r="F40" s="31">
        <v>28.3</v>
      </c>
      <c r="G40" s="31">
        <v>51.57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f t="shared" ref="B42:L42" si="5">B43+B44+B45+B46+B47+B48</f>
        <v>66</v>
      </c>
      <c r="C42" s="28">
        <f t="shared" si="5"/>
        <v>945.81000000000006</v>
      </c>
      <c r="D42" s="28">
        <f t="shared" si="5"/>
        <v>904.87999999999988</v>
      </c>
      <c r="E42" s="28">
        <f t="shared" si="5"/>
        <v>948.17999999999984</v>
      </c>
      <c r="F42" s="28">
        <f t="shared" si="5"/>
        <v>1620.4100000000003</v>
      </c>
      <c r="G42" s="28">
        <f t="shared" si="5"/>
        <v>2568.59</v>
      </c>
      <c r="H42" s="28">
        <f t="shared" si="5"/>
        <v>48.94</v>
      </c>
      <c r="I42" s="28">
        <f t="shared" si="5"/>
        <v>49.019999999999996</v>
      </c>
      <c r="J42" s="28">
        <f t="shared" si="5"/>
        <v>0.17</v>
      </c>
      <c r="K42" s="28">
        <f t="shared" si="5"/>
        <v>23.88</v>
      </c>
      <c r="L42" s="28">
        <f t="shared" si="5"/>
        <v>24.05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0">
        <v>8</v>
      </c>
      <c r="C43" s="31">
        <v>8.09</v>
      </c>
      <c r="D43" s="31">
        <v>7.65</v>
      </c>
      <c r="E43" s="31">
        <v>23.1</v>
      </c>
      <c r="F43" s="31">
        <v>25.11</v>
      </c>
      <c r="G43" s="31">
        <v>48.21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0">
        <v>22</v>
      </c>
      <c r="C44" s="31">
        <v>500.85</v>
      </c>
      <c r="D44" s="31">
        <v>490.22</v>
      </c>
      <c r="E44" s="31">
        <v>528.41999999999996</v>
      </c>
      <c r="F44" s="31">
        <v>997.65</v>
      </c>
      <c r="G44" s="31">
        <v>1526.07</v>
      </c>
      <c r="H44" s="31">
        <v>0.54</v>
      </c>
      <c r="I44" s="31">
        <v>0.62</v>
      </c>
      <c r="J44" s="31">
        <v>0.17</v>
      </c>
      <c r="K44" s="31">
        <v>0.88</v>
      </c>
      <c r="L44" s="31">
        <v>1.05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0">
        <v>14</v>
      </c>
      <c r="C45" s="31">
        <v>247.47</v>
      </c>
      <c r="D45" s="31">
        <v>228.44</v>
      </c>
      <c r="E45" s="31">
        <v>217.3</v>
      </c>
      <c r="F45" s="31">
        <v>258.85000000000002</v>
      </c>
      <c r="G45" s="31">
        <v>476.16</v>
      </c>
      <c r="H45" s="31">
        <v>41.92</v>
      </c>
      <c r="I45" s="31">
        <v>41.92</v>
      </c>
      <c r="J45" s="31">
        <v>0</v>
      </c>
      <c r="K45" s="31">
        <v>23</v>
      </c>
      <c r="L45" s="31">
        <v>23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0">
        <v>11</v>
      </c>
      <c r="C46" s="31">
        <v>117.37</v>
      </c>
      <c r="D46" s="31">
        <v>113.29</v>
      </c>
      <c r="E46" s="31">
        <v>107.06</v>
      </c>
      <c r="F46" s="31">
        <v>191.86</v>
      </c>
      <c r="G46" s="31">
        <v>298.93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0">
        <v>5</v>
      </c>
      <c r="C47" s="31">
        <v>47.32</v>
      </c>
      <c r="D47" s="31">
        <v>43.36</v>
      </c>
      <c r="E47" s="31">
        <v>37.9</v>
      </c>
      <c r="F47" s="31">
        <v>113.76</v>
      </c>
      <c r="G47" s="31">
        <v>151.65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0">
        <v>6</v>
      </c>
      <c r="C48" s="31">
        <v>24.71</v>
      </c>
      <c r="D48" s="31">
        <v>21.92</v>
      </c>
      <c r="E48" s="31">
        <v>34.4</v>
      </c>
      <c r="F48" s="31">
        <v>33.18</v>
      </c>
      <c r="G48" s="31">
        <v>67.569999999999993</v>
      </c>
      <c r="H48" s="31">
        <v>6.48</v>
      </c>
      <c r="I48" s="31">
        <v>6.48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32">
        <v>31</v>
      </c>
      <c r="C50" s="28">
        <v>1581.97</v>
      </c>
      <c r="D50" s="28">
        <v>1447.78</v>
      </c>
      <c r="E50" s="28">
        <v>1689.74</v>
      </c>
      <c r="F50" s="28">
        <v>1848.15</v>
      </c>
      <c r="G50" s="28">
        <v>3537.89</v>
      </c>
      <c r="H50" s="28">
        <v>181.44</v>
      </c>
      <c r="I50" s="28">
        <v>172.5</v>
      </c>
      <c r="J50" s="28">
        <v>1.64</v>
      </c>
      <c r="K50" s="28">
        <v>35.22</v>
      </c>
      <c r="L50" s="28">
        <v>36.86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64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114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106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168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9">
    <pageSetUpPr fitToPage="1"/>
  </sheetPr>
  <dimension ref="A1:AA90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5.12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0.625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111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f t="shared" ref="B12:L12" si="0">B14+B19+B26+B31+B33+B42+B50</f>
        <v>547</v>
      </c>
      <c r="C12" s="28">
        <f t="shared" si="0"/>
        <v>14213.629999999997</v>
      </c>
      <c r="D12" s="28">
        <f t="shared" si="0"/>
        <v>13433.620000000003</v>
      </c>
      <c r="E12" s="28">
        <f t="shared" si="0"/>
        <v>14841.47</v>
      </c>
      <c r="F12" s="28">
        <f t="shared" si="0"/>
        <v>20669.030000000002</v>
      </c>
      <c r="G12" s="28">
        <f t="shared" si="0"/>
        <v>35510.480000000003</v>
      </c>
      <c r="H12" s="28">
        <f t="shared" si="0"/>
        <v>1609.69</v>
      </c>
      <c r="I12" s="28">
        <f t="shared" si="0"/>
        <v>1631.7299999999998</v>
      </c>
      <c r="J12" s="28">
        <f t="shared" si="0"/>
        <v>83.16</v>
      </c>
      <c r="K12" s="28">
        <f t="shared" si="0"/>
        <v>753.68</v>
      </c>
      <c r="L12" s="28">
        <f t="shared" si="0"/>
        <v>836.83999999999992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f t="shared" ref="B14:L14" si="1">B15+B16+B17</f>
        <v>127</v>
      </c>
      <c r="C14" s="28">
        <f t="shared" si="1"/>
        <v>5371.12</v>
      </c>
      <c r="D14" s="28">
        <f t="shared" si="1"/>
        <v>5089.2300000000005</v>
      </c>
      <c r="E14" s="28">
        <f t="shared" si="1"/>
        <v>4862.13</v>
      </c>
      <c r="F14" s="28">
        <f t="shared" si="1"/>
        <v>6162.7200000000012</v>
      </c>
      <c r="G14" s="28">
        <f t="shared" si="1"/>
        <v>11024.85</v>
      </c>
      <c r="H14" s="28">
        <f t="shared" si="1"/>
        <v>488.79</v>
      </c>
      <c r="I14" s="28">
        <f t="shared" si="1"/>
        <v>516.01</v>
      </c>
      <c r="J14" s="28">
        <f t="shared" si="1"/>
        <v>41.95</v>
      </c>
      <c r="K14" s="28">
        <f t="shared" si="1"/>
        <v>482.96</v>
      </c>
      <c r="L14" s="28">
        <f t="shared" si="1"/>
        <v>524.91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5" t="s">
        <v>57</v>
      </c>
      <c r="B15" s="30">
        <v>22</v>
      </c>
      <c r="C15" s="31">
        <v>368.08</v>
      </c>
      <c r="D15" s="31">
        <v>331.86</v>
      </c>
      <c r="E15" s="31">
        <v>374.51</v>
      </c>
      <c r="F15" s="31">
        <v>446.77</v>
      </c>
      <c r="G15" s="31">
        <v>821.28</v>
      </c>
      <c r="H15" s="31">
        <v>155.80000000000001</v>
      </c>
      <c r="I15" s="31">
        <v>155.80000000000001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5" t="s">
        <v>56</v>
      </c>
      <c r="B16" s="30">
        <v>102</v>
      </c>
      <c r="C16" s="31">
        <v>4860.53</v>
      </c>
      <c r="D16" s="31">
        <v>4625.3500000000004</v>
      </c>
      <c r="E16" s="31">
        <v>4202.22</v>
      </c>
      <c r="F16" s="31">
        <v>5366.77</v>
      </c>
      <c r="G16" s="31">
        <v>9568.99</v>
      </c>
      <c r="H16" s="31">
        <v>332.99</v>
      </c>
      <c r="I16" s="31">
        <v>360.21</v>
      </c>
      <c r="J16" s="31">
        <v>41.95</v>
      </c>
      <c r="K16" s="31">
        <v>482.96</v>
      </c>
      <c r="L16" s="31">
        <v>524.91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5" t="s">
        <v>55</v>
      </c>
      <c r="B17" s="30">
        <v>3</v>
      </c>
      <c r="C17" s="31">
        <v>142.51</v>
      </c>
      <c r="D17" s="31">
        <v>132.02000000000001</v>
      </c>
      <c r="E17" s="31">
        <v>285.39999999999998</v>
      </c>
      <c r="F17" s="31">
        <v>349.18</v>
      </c>
      <c r="G17" s="31">
        <v>634.58000000000004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f t="shared" ref="B19:L19" si="2">B20+B21+B22+B23+B24</f>
        <v>99</v>
      </c>
      <c r="C19" s="28">
        <f t="shared" si="2"/>
        <v>1841.5900000000001</v>
      </c>
      <c r="D19" s="28">
        <f t="shared" si="2"/>
        <v>1700.76</v>
      </c>
      <c r="E19" s="28">
        <f t="shared" si="2"/>
        <v>1659.83</v>
      </c>
      <c r="F19" s="28">
        <f t="shared" si="2"/>
        <v>2913.55</v>
      </c>
      <c r="G19" s="28">
        <f t="shared" si="2"/>
        <v>4573.37</v>
      </c>
      <c r="H19" s="28">
        <f t="shared" si="2"/>
        <v>509.59999999999997</v>
      </c>
      <c r="I19" s="28">
        <f t="shared" si="2"/>
        <v>504.09999999999997</v>
      </c>
      <c r="J19" s="28">
        <f t="shared" si="2"/>
        <v>5.0999999999999996</v>
      </c>
      <c r="K19" s="28">
        <f t="shared" si="2"/>
        <v>25.7</v>
      </c>
      <c r="L19" s="28">
        <f t="shared" si="2"/>
        <v>30.8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21</v>
      </c>
      <c r="B20" s="30">
        <v>64</v>
      </c>
      <c r="C20" s="31">
        <v>1413.71</v>
      </c>
      <c r="D20" s="31">
        <v>1306.7</v>
      </c>
      <c r="E20" s="31">
        <v>1095.3499999999999</v>
      </c>
      <c r="F20" s="31">
        <v>2158.4699999999998</v>
      </c>
      <c r="G20" s="31">
        <v>3253.82</v>
      </c>
      <c r="H20" s="31">
        <v>409.4</v>
      </c>
      <c r="I20" s="31">
        <v>403.9</v>
      </c>
      <c r="J20" s="31">
        <v>5.0999999999999996</v>
      </c>
      <c r="K20" s="31">
        <v>25.7</v>
      </c>
      <c r="L20" s="31">
        <v>30.8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0">
        <v>12</v>
      </c>
      <c r="C21" s="31">
        <v>292.41000000000003</v>
      </c>
      <c r="D21" s="31">
        <v>266.7</v>
      </c>
      <c r="E21" s="31">
        <v>235.16</v>
      </c>
      <c r="F21" s="31">
        <v>380.07</v>
      </c>
      <c r="G21" s="31">
        <v>615.22</v>
      </c>
      <c r="H21" s="31">
        <v>100.2</v>
      </c>
      <c r="I21" s="31">
        <v>100.2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0">
        <v>8</v>
      </c>
      <c r="C22" s="31">
        <v>92.38</v>
      </c>
      <c r="D22" s="31">
        <v>87.3</v>
      </c>
      <c r="E22" s="31">
        <v>239.09</v>
      </c>
      <c r="F22" s="31">
        <v>299.37</v>
      </c>
      <c r="G22" s="31">
        <v>538.46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0">
        <v>12</v>
      </c>
      <c r="C23" s="31">
        <v>35.94</v>
      </c>
      <c r="D23" s="31">
        <v>33.74</v>
      </c>
      <c r="E23" s="31">
        <v>72.290000000000006</v>
      </c>
      <c r="F23" s="31">
        <v>60.78</v>
      </c>
      <c r="G23" s="31">
        <v>133.07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0">
        <v>3</v>
      </c>
      <c r="C24" s="31">
        <v>7.15</v>
      </c>
      <c r="D24" s="31">
        <v>6.32</v>
      </c>
      <c r="E24" s="31">
        <v>17.940000000000001</v>
      </c>
      <c r="F24" s="31">
        <v>14.86</v>
      </c>
      <c r="G24" s="31">
        <v>32.799999999999997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f t="shared" ref="B26:G26" si="3">B27+B28+B29</f>
        <v>33</v>
      </c>
      <c r="C26" s="28">
        <f t="shared" si="3"/>
        <v>605.88</v>
      </c>
      <c r="D26" s="28">
        <f t="shared" si="3"/>
        <v>583.48</v>
      </c>
      <c r="E26" s="28">
        <f t="shared" si="3"/>
        <v>1575.8899999999999</v>
      </c>
      <c r="F26" s="28">
        <f t="shared" si="3"/>
        <v>1983.84</v>
      </c>
      <c r="G26" s="28">
        <f t="shared" si="3"/>
        <v>3559.7200000000003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47.12</v>
      </c>
      <c r="D27" s="31">
        <v>47.29</v>
      </c>
      <c r="E27" s="31">
        <v>115.3</v>
      </c>
      <c r="F27" s="31">
        <v>150.12</v>
      </c>
      <c r="G27" s="31">
        <v>265.41000000000003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0">
        <v>10</v>
      </c>
      <c r="C28" s="31">
        <v>55.51</v>
      </c>
      <c r="D28" s="31">
        <v>53.59</v>
      </c>
      <c r="E28" s="31">
        <v>135.58000000000001</v>
      </c>
      <c r="F28" s="31">
        <v>167.42</v>
      </c>
      <c r="G28" s="31">
        <v>303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0">
        <v>23</v>
      </c>
      <c r="C29" s="31">
        <v>503.25</v>
      </c>
      <c r="D29" s="31">
        <v>482.6</v>
      </c>
      <c r="E29" s="31">
        <v>1325.01</v>
      </c>
      <c r="F29" s="31">
        <v>1666.3</v>
      </c>
      <c r="G29" s="31">
        <v>2991.31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13</v>
      </c>
      <c r="C31" s="28">
        <v>123.95</v>
      </c>
      <c r="D31" s="28">
        <v>114.95</v>
      </c>
      <c r="E31" s="28">
        <v>247.98</v>
      </c>
      <c r="F31" s="28">
        <v>297.29000000000002</v>
      </c>
      <c r="G31" s="28">
        <v>545.27</v>
      </c>
      <c r="H31" s="28">
        <v>21.6</v>
      </c>
      <c r="I31" s="28">
        <v>21.6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f t="shared" ref="B33:L33" si="4">B34+B35+B36+B37+B38+B39+B40</f>
        <v>179</v>
      </c>
      <c r="C33" s="28">
        <f t="shared" si="4"/>
        <v>3744.6499999999996</v>
      </c>
      <c r="D33" s="28">
        <f t="shared" si="4"/>
        <v>3594.4300000000003</v>
      </c>
      <c r="E33" s="28">
        <f t="shared" si="4"/>
        <v>3857.97</v>
      </c>
      <c r="F33" s="28">
        <f t="shared" si="4"/>
        <v>5844.9800000000005</v>
      </c>
      <c r="G33" s="28">
        <f t="shared" si="4"/>
        <v>9702.9499999999989</v>
      </c>
      <c r="H33" s="28">
        <f t="shared" si="4"/>
        <v>359.32000000000005</v>
      </c>
      <c r="I33" s="28">
        <f t="shared" si="4"/>
        <v>368.5</v>
      </c>
      <c r="J33" s="28">
        <f t="shared" si="4"/>
        <v>34.299999999999997</v>
      </c>
      <c r="K33" s="28">
        <f t="shared" si="4"/>
        <v>185.92</v>
      </c>
      <c r="L33" s="28">
        <f t="shared" si="4"/>
        <v>220.22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0">
        <v>29</v>
      </c>
      <c r="C34" s="31">
        <v>514.03</v>
      </c>
      <c r="D34" s="31">
        <v>471.39</v>
      </c>
      <c r="E34" s="31">
        <v>371.48</v>
      </c>
      <c r="F34" s="31">
        <v>522.11</v>
      </c>
      <c r="G34" s="31">
        <v>893.59</v>
      </c>
      <c r="H34" s="31">
        <v>34</v>
      </c>
      <c r="I34" s="31">
        <v>38</v>
      </c>
      <c r="J34" s="31">
        <v>10</v>
      </c>
      <c r="K34" s="31">
        <v>47.5</v>
      </c>
      <c r="L34" s="31">
        <v>57.5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0">
        <v>4</v>
      </c>
      <c r="C35" s="31">
        <v>44.11</v>
      </c>
      <c r="D35" s="31">
        <v>40.700000000000003</v>
      </c>
      <c r="E35" s="31">
        <v>117.29</v>
      </c>
      <c r="F35" s="31">
        <v>137.37</v>
      </c>
      <c r="G35" s="31">
        <v>254.66</v>
      </c>
      <c r="H35" s="31">
        <v>5.3</v>
      </c>
      <c r="I35" s="31">
        <v>5.3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0">
        <v>3</v>
      </c>
      <c r="C36" s="31">
        <v>9.66</v>
      </c>
      <c r="D36" s="31">
        <v>8.9</v>
      </c>
      <c r="E36" s="31">
        <v>10.53</v>
      </c>
      <c r="F36" s="31">
        <v>12.45</v>
      </c>
      <c r="G36" s="31">
        <v>22.98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0">
        <v>1</v>
      </c>
      <c r="C37" s="31">
        <v>3.98</v>
      </c>
      <c r="D37" s="31">
        <v>3.87</v>
      </c>
      <c r="E37" s="31">
        <v>2.88</v>
      </c>
      <c r="F37" s="31">
        <v>7.88</v>
      </c>
      <c r="G37" s="31">
        <v>10.76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0">
        <v>45</v>
      </c>
      <c r="C38" s="31">
        <v>431.19</v>
      </c>
      <c r="D38" s="31">
        <v>420.92</v>
      </c>
      <c r="E38" s="31">
        <v>177.05</v>
      </c>
      <c r="F38" s="31">
        <v>422.44</v>
      </c>
      <c r="G38" s="31">
        <v>599.49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0">
        <v>88</v>
      </c>
      <c r="C39" s="31">
        <v>2731.68</v>
      </c>
      <c r="D39" s="31">
        <v>2639.98</v>
      </c>
      <c r="E39" s="31">
        <v>3155.47</v>
      </c>
      <c r="F39" s="31">
        <v>4714.43</v>
      </c>
      <c r="G39" s="31">
        <v>7869.9</v>
      </c>
      <c r="H39" s="31">
        <v>161.02000000000001</v>
      </c>
      <c r="I39" s="31">
        <v>163</v>
      </c>
      <c r="J39" s="31">
        <v>24.3</v>
      </c>
      <c r="K39" s="31">
        <v>138.41999999999999</v>
      </c>
      <c r="L39" s="31">
        <v>162.72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0">
        <v>9</v>
      </c>
      <c r="C40" s="31">
        <v>10</v>
      </c>
      <c r="D40" s="31">
        <v>8.67</v>
      </c>
      <c r="E40" s="31">
        <v>23.27</v>
      </c>
      <c r="F40" s="31">
        <v>28.3</v>
      </c>
      <c r="G40" s="31">
        <v>51.57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f t="shared" ref="B42:L42" si="5">B43+B44+B45+B46+B47+B48</f>
        <v>65</v>
      </c>
      <c r="C42" s="28">
        <f t="shared" si="5"/>
        <v>944.47</v>
      </c>
      <c r="D42" s="28">
        <f t="shared" si="5"/>
        <v>902.9899999999999</v>
      </c>
      <c r="E42" s="28">
        <f t="shared" si="5"/>
        <v>947.92999999999984</v>
      </c>
      <c r="F42" s="28">
        <f t="shared" si="5"/>
        <v>1618.5</v>
      </c>
      <c r="G42" s="28">
        <f t="shared" si="5"/>
        <v>2566.4300000000003</v>
      </c>
      <c r="H42" s="28">
        <f t="shared" si="5"/>
        <v>48.94</v>
      </c>
      <c r="I42" s="28">
        <f t="shared" si="5"/>
        <v>49.019999999999996</v>
      </c>
      <c r="J42" s="28">
        <f t="shared" si="5"/>
        <v>0.17</v>
      </c>
      <c r="K42" s="28">
        <f t="shared" si="5"/>
        <v>23.88</v>
      </c>
      <c r="L42" s="28">
        <f t="shared" si="5"/>
        <v>24.05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0">
        <v>8</v>
      </c>
      <c r="C43" s="31">
        <v>8.09</v>
      </c>
      <c r="D43" s="31">
        <v>7.65</v>
      </c>
      <c r="E43" s="31">
        <v>23.1</v>
      </c>
      <c r="F43" s="31">
        <v>25.11</v>
      </c>
      <c r="G43" s="31">
        <v>48.21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0">
        <v>21</v>
      </c>
      <c r="C44" s="31">
        <v>499.51</v>
      </c>
      <c r="D44" s="31">
        <v>488.33</v>
      </c>
      <c r="E44" s="31">
        <v>528.16999999999996</v>
      </c>
      <c r="F44" s="31">
        <v>995.74</v>
      </c>
      <c r="G44" s="31">
        <v>1523.91</v>
      </c>
      <c r="H44" s="31">
        <v>0.54</v>
      </c>
      <c r="I44" s="31">
        <v>0.62</v>
      </c>
      <c r="J44" s="31">
        <v>0.17</v>
      </c>
      <c r="K44" s="31">
        <v>0.88</v>
      </c>
      <c r="L44" s="31">
        <v>1.05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0">
        <v>14</v>
      </c>
      <c r="C45" s="31">
        <v>247.47</v>
      </c>
      <c r="D45" s="31">
        <v>228.44</v>
      </c>
      <c r="E45" s="31">
        <v>217.3</v>
      </c>
      <c r="F45" s="31">
        <v>258.85000000000002</v>
      </c>
      <c r="G45" s="31">
        <v>476.16</v>
      </c>
      <c r="H45" s="31">
        <v>41.92</v>
      </c>
      <c r="I45" s="31">
        <v>41.92</v>
      </c>
      <c r="J45" s="31">
        <v>0</v>
      </c>
      <c r="K45" s="31">
        <v>23</v>
      </c>
      <c r="L45" s="31">
        <v>23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0">
        <v>11</v>
      </c>
      <c r="C46" s="31">
        <v>117.37</v>
      </c>
      <c r="D46" s="31">
        <v>113.29</v>
      </c>
      <c r="E46" s="31">
        <v>107.06</v>
      </c>
      <c r="F46" s="31">
        <v>191.86</v>
      </c>
      <c r="G46" s="31">
        <v>298.93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0">
        <v>5</v>
      </c>
      <c r="C47" s="31">
        <v>47.32</v>
      </c>
      <c r="D47" s="31">
        <v>43.36</v>
      </c>
      <c r="E47" s="31">
        <v>37.9</v>
      </c>
      <c r="F47" s="31">
        <v>113.76</v>
      </c>
      <c r="G47" s="31">
        <v>151.65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0">
        <v>6</v>
      </c>
      <c r="C48" s="31">
        <v>24.71</v>
      </c>
      <c r="D48" s="31">
        <v>21.92</v>
      </c>
      <c r="E48" s="31">
        <v>34.4</v>
      </c>
      <c r="F48" s="31">
        <v>33.18</v>
      </c>
      <c r="G48" s="31">
        <v>67.569999999999993</v>
      </c>
      <c r="H48" s="31">
        <v>6.48</v>
      </c>
      <c r="I48" s="31">
        <v>6.48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32">
        <v>31</v>
      </c>
      <c r="C50" s="28">
        <v>1581.97</v>
      </c>
      <c r="D50" s="28">
        <v>1447.78</v>
      </c>
      <c r="E50" s="28">
        <v>1689.74</v>
      </c>
      <c r="F50" s="28">
        <v>1848.15</v>
      </c>
      <c r="G50" s="28">
        <v>3537.89</v>
      </c>
      <c r="H50" s="28">
        <v>181.44</v>
      </c>
      <c r="I50" s="28">
        <v>172.5</v>
      </c>
      <c r="J50" s="28">
        <v>1.64</v>
      </c>
      <c r="K50" s="28">
        <v>35.22</v>
      </c>
      <c r="L50" s="28">
        <v>36.86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67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112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106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169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0">
    <pageSetUpPr fitToPage="1"/>
  </sheetPr>
  <dimension ref="A1:AA90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5.12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1.125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109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f t="shared" ref="B12:L12" si="0">B14+B19+B26+B31+B33+B42+B50</f>
        <v>541</v>
      </c>
      <c r="C12" s="28">
        <f t="shared" si="0"/>
        <v>14201.32</v>
      </c>
      <c r="D12" s="28">
        <f t="shared" si="0"/>
        <v>13422.460000000001</v>
      </c>
      <c r="E12" s="28">
        <f t="shared" si="0"/>
        <v>14825.69</v>
      </c>
      <c r="F12" s="28">
        <f t="shared" si="0"/>
        <v>20654.29</v>
      </c>
      <c r="G12" s="28">
        <f t="shared" si="0"/>
        <v>35479.96</v>
      </c>
      <c r="H12" s="28">
        <f t="shared" si="0"/>
        <v>1609.5400000000002</v>
      </c>
      <c r="I12" s="28">
        <f t="shared" si="0"/>
        <v>1632.85</v>
      </c>
      <c r="J12" s="28">
        <f t="shared" si="0"/>
        <v>83.48</v>
      </c>
      <c r="K12" s="28">
        <f t="shared" si="0"/>
        <v>744.88</v>
      </c>
      <c r="L12" s="28">
        <f t="shared" si="0"/>
        <v>828.3599999999999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f t="shared" ref="B14:L14" si="1">B15+B16+B17</f>
        <v>123</v>
      </c>
      <c r="C14" s="28">
        <f t="shared" si="1"/>
        <v>5359.77</v>
      </c>
      <c r="D14" s="28">
        <f t="shared" si="1"/>
        <v>5079.0200000000004</v>
      </c>
      <c r="E14" s="28">
        <f t="shared" si="1"/>
        <v>4847.9299999999994</v>
      </c>
      <c r="F14" s="28">
        <f t="shared" si="1"/>
        <v>6149.8</v>
      </c>
      <c r="G14" s="28">
        <f t="shared" si="1"/>
        <v>10997.73</v>
      </c>
      <c r="H14" s="28">
        <f t="shared" si="1"/>
        <v>488.64</v>
      </c>
      <c r="I14" s="28">
        <f t="shared" si="1"/>
        <v>517.13</v>
      </c>
      <c r="J14" s="28">
        <f t="shared" si="1"/>
        <v>42.27</v>
      </c>
      <c r="K14" s="28">
        <f t="shared" si="1"/>
        <v>474.16</v>
      </c>
      <c r="L14" s="28">
        <f t="shared" si="1"/>
        <v>516.42999999999995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5" t="s">
        <v>57</v>
      </c>
      <c r="B15" s="30">
        <v>21</v>
      </c>
      <c r="C15" s="31">
        <v>364.77</v>
      </c>
      <c r="D15" s="31">
        <v>328.67</v>
      </c>
      <c r="E15" s="31">
        <v>367.84</v>
      </c>
      <c r="F15" s="31">
        <v>442.33</v>
      </c>
      <c r="G15" s="31">
        <v>810.17</v>
      </c>
      <c r="H15" s="31">
        <v>155.80000000000001</v>
      </c>
      <c r="I15" s="31">
        <v>155.80000000000001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5" t="s">
        <v>56</v>
      </c>
      <c r="B16" s="30">
        <v>99</v>
      </c>
      <c r="C16" s="31">
        <v>4857.34</v>
      </c>
      <c r="D16" s="31">
        <v>4621.88</v>
      </c>
      <c r="E16" s="31">
        <v>4201.1499999999996</v>
      </c>
      <c r="F16" s="31">
        <v>5364.75</v>
      </c>
      <c r="G16" s="31">
        <v>9565.9</v>
      </c>
      <c r="H16" s="31">
        <v>332.84</v>
      </c>
      <c r="I16" s="31">
        <v>361.33</v>
      </c>
      <c r="J16" s="31">
        <v>42.27</v>
      </c>
      <c r="K16" s="31">
        <v>474.16</v>
      </c>
      <c r="L16" s="31">
        <v>516.42999999999995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5" t="s">
        <v>55</v>
      </c>
      <c r="B17" s="30">
        <v>3</v>
      </c>
      <c r="C17" s="31">
        <v>137.66</v>
      </c>
      <c r="D17" s="31">
        <v>128.47</v>
      </c>
      <c r="E17" s="31">
        <v>278.94</v>
      </c>
      <c r="F17" s="31">
        <v>342.72</v>
      </c>
      <c r="G17" s="31">
        <v>621.66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f t="shared" ref="B19:L19" si="2">B20+B21+B22+B23+B24</f>
        <v>99</v>
      </c>
      <c r="C19" s="28">
        <f t="shared" si="2"/>
        <v>1841.5900000000001</v>
      </c>
      <c r="D19" s="28">
        <f t="shared" si="2"/>
        <v>1700.76</v>
      </c>
      <c r="E19" s="28">
        <f t="shared" si="2"/>
        <v>1659.83</v>
      </c>
      <c r="F19" s="28">
        <f t="shared" si="2"/>
        <v>2913.55</v>
      </c>
      <c r="G19" s="28">
        <f t="shared" si="2"/>
        <v>4573.37</v>
      </c>
      <c r="H19" s="28">
        <f t="shared" si="2"/>
        <v>509.59999999999997</v>
      </c>
      <c r="I19" s="28">
        <f t="shared" si="2"/>
        <v>504.09999999999997</v>
      </c>
      <c r="J19" s="28">
        <f t="shared" si="2"/>
        <v>5.0999999999999996</v>
      </c>
      <c r="K19" s="28">
        <f t="shared" si="2"/>
        <v>25.7</v>
      </c>
      <c r="L19" s="28">
        <f t="shared" si="2"/>
        <v>30.8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21</v>
      </c>
      <c r="B20" s="30">
        <v>64</v>
      </c>
      <c r="C20" s="31">
        <v>1413.71</v>
      </c>
      <c r="D20" s="31">
        <v>1306.7</v>
      </c>
      <c r="E20" s="31">
        <v>1095.3499999999999</v>
      </c>
      <c r="F20" s="31">
        <v>2158.4699999999998</v>
      </c>
      <c r="G20" s="31">
        <v>3253.82</v>
      </c>
      <c r="H20" s="31">
        <v>409.4</v>
      </c>
      <c r="I20" s="31">
        <v>403.9</v>
      </c>
      <c r="J20" s="31">
        <v>5.0999999999999996</v>
      </c>
      <c r="K20" s="31">
        <v>25.7</v>
      </c>
      <c r="L20" s="31">
        <v>30.8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0">
        <v>12</v>
      </c>
      <c r="C21" s="31">
        <v>292.41000000000003</v>
      </c>
      <c r="D21" s="31">
        <v>266.7</v>
      </c>
      <c r="E21" s="31">
        <v>235.16</v>
      </c>
      <c r="F21" s="31">
        <v>380.07</v>
      </c>
      <c r="G21" s="31">
        <v>615.22</v>
      </c>
      <c r="H21" s="31">
        <v>100.2</v>
      </c>
      <c r="I21" s="31">
        <v>100.2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0">
        <v>8</v>
      </c>
      <c r="C22" s="31">
        <v>92.38</v>
      </c>
      <c r="D22" s="31">
        <v>87.3</v>
      </c>
      <c r="E22" s="31">
        <v>239.09</v>
      </c>
      <c r="F22" s="31">
        <v>299.37</v>
      </c>
      <c r="G22" s="31">
        <v>538.46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0">
        <v>12</v>
      </c>
      <c r="C23" s="31">
        <v>35.94</v>
      </c>
      <c r="D23" s="31">
        <v>33.74</v>
      </c>
      <c r="E23" s="31">
        <v>72.290000000000006</v>
      </c>
      <c r="F23" s="31">
        <v>60.78</v>
      </c>
      <c r="G23" s="31">
        <v>133.07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0">
        <v>3</v>
      </c>
      <c r="C24" s="31">
        <v>7.15</v>
      </c>
      <c r="D24" s="31">
        <v>6.32</v>
      </c>
      <c r="E24" s="31">
        <v>17.940000000000001</v>
      </c>
      <c r="F24" s="31">
        <v>14.86</v>
      </c>
      <c r="G24" s="31">
        <v>32.799999999999997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f t="shared" ref="B26:G26" si="3">B27+B28+B29</f>
        <v>33</v>
      </c>
      <c r="C26" s="28">
        <f t="shared" si="3"/>
        <v>605.88</v>
      </c>
      <c r="D26" s="28">
        <f t="shared" si="3"/>
        <v>583.48</v>
      </c>
      <c r="E26" s="28">
        <f t="shared" si="3"/>
        <v>1575.8899999999999</v>
      </c>
      <c r="F26" s="28">
        <f t="shared" si="3"/>
        <v>1983.84</v>
      </c>
      <c r="G26" s="28">
        <f t="shared" si="3"/>
        <v>3559.7200000000003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47.12</v>
      </c>
      <c r="D27" s="31">
        <v>47.29</v>
      </c>
      <c r="E27" s="31">
        <v>115.3</v>
      </c>
      <c r="F27" s="31">
        <v>150.12</v>
      </c>
      <c r="G27" s="31">
        <v>265.41000000000003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0">
        <v>10</v>
      </c>
      <c r="C28" s="31">
        <v>55.51</v>
      </c>
      <c r="D28" s="31">
        <v>53.59</v>
      </c>
      <c r="E28" s="31">
        <v>135.58000000000001</v>
      </c>
      <c r="F28" s="31">
        <v>167.42</v>
      </c>
      <c r="G28" s="31">
        <v>303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0">
        <v>23</v>
      </c>
      <c r="C29" s="31">
        <v>503.25</v>
      </c>
      <c r="D29" s="31">
        <v>482.6</v>
      </c>
      <c r="E29" s="31">
        <v>1325.01</v>
      </c>
      <c r="F29" s="31">
        <v>1666.3</v>
      </c>
      <c r="G29" s="31">
        <v>2991.31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13</v>
      </c>
      <c r="C31" s="28">
        <v>123.63</v>
      </c>
      <c r="D31" s="28">
        <v>114.63</v>
      </c>
      <c r="E31" s="28">
        <v>247.78</v>
      </c>
      <c r="F31" s="28">
        <v>296.99</v>
      </c>
      <c r="G31" s="28">
        <v>544.77</v>
      </c>
      <c r="H31" s="28">
        <v>21.6</v>
      </c>
      <c r="I31" s="28">
        <v>21.6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f t="shared" ref="B33:L33" si="4">B34+B35+B36+B37+B38+B39+B40</f>
        <v>177</v>
      </c>
      <c r="C33" s="28">
        <f t="shared" si="4"/>
        <v>3744.0099999999998</v>
      </c>
      <c r="D33" s="28">
        <f t="shared" si="4"/>
        <v>3593.8</v>
      </c>
      <c r="E33" s="28">
        <f t="shared" si="4"/>
        <v>3856.5899999999997</v>
      </c>
      <c r="F33" s="28">
        <f t="shared" si="4"/>
        <v>5843.46</v>
      </c>
      <c r="G33" s="28">
        <f t="shared" si="4"/>
        <v>9700.0499999999993</v>
      </c>
      <c r="H33" s="28">
        <f t="shared" si="4"/>
        <v>359.32000000000005</v>
      </c>
      <c r="I33" s="28">
        <f t="shared" si="4"/>
        <v>368.5</v>
      </c>
      <c r="J33" s="28">
        <f t="shared" si="4"/>
        <v>34.299999999999997</v>
      </c>
      <c r="K33" s="28">
        <f t="shared" si="4"/>
        <v>185.92</v>
      </c>
      <c r="L33" s="28">
        <f t="shared" si="4"/>
        <v>220.22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0">
        <v>29</v>
      </c>
      <c r="C34" s="31">
        <v>514.03</v>
      </c>
      <c r="D34" s="31">
        <v>471.39</v>
      </c>
      <c r="E34" s="31">
        <v>371.48</v>
      </c>
      <c r="F34" s="31">
        <v>522.11</v>
      </c>
      <c r="G34" s="31">
        <v>893.59</v>
      </c>
      <c r="H34" s="31">
        <v>34</v>
      </c>
      <c r="I34" s="31">
        <v>38</v>
      </c>
      <c r="J34" s="31">
        <v>10</v>
      </c>
      <c r="K34" s="31">
        <v>47.5</v>
      </c>
      <c r="L34" s="31">
        <v>57.5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0">
        <v>4</v>
      </c>
      <c r="C35" s="31">
        <v>44.11</v>
      </c>
      <c r="D35" s="31">
        <v>40.700000000000003</v>
      </c>
      <c r="E35" s="31">
        <v>117.29</v>
      </c>
      <c r="F35" s="31">
        <v>137.37</v>
      </c>
      <c r="G35" s="31">
        <v>254.66</v>
      </c>
      <c r="H35" s="31">
        <v>5.3</v>
      </c>
      <c r="I35" s="31">
        <v>5.3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0">
        <v>3</v>
      </c>
      <c r="C36" s="31">
        <v>9.66</v>
      </c>
      <c r="D36" s="31">
        <v>8.9</v>
      </c>
      <c r="E36" s="31">
        <v>10.53</v>
      </c>
      <c r="F36" s="31">
        <v>12.45</v>
      </c>
      <c r="G36" s="31">
        <v>22.98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0">
        <v>1</v>
      </c>
      <c r="C37" s="31">
        <v>3.98</v>
      </c>
      <c r="D37" s="31">
        <v>3.87</v>
      </c>
      <c r="E37" s="31">
        <v>2.88</v>
      </c>
      <c r="F37" s="31">
        <v>7.88</v>
      </c>
      <c r="G37" s="31">
        <v>10.76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0">
        <v>44</v>
      </c>
      <c r="C38" s="31">
        <v>430.89</v>
      </c>
      <c r="D38" s="31">
        <v>420.62</v>
      </c>
      <c r="E38" s="31">
        <v>176.55</v>
      </c>
      <c r="F38" s="31">
        <v>421.64</v>
      </c>
      <c r="G38" s="31">
        <v>598.19000000000005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0">
        <v>88</v>
      </c>
      <c r="C39" s="31">
        <v>2731.68</v>
      </c>
      <c r="D39" s="31">
        <v>2639.98</v>
      </c>
      <c r="E39" s="31">
        <v>3155.47</v>
      </c>
      <c r="F39" s="31">
        <v>4714.43</v>
      </c>
      <c r="G39" s="31">
        <v>7869.9</v>
      </c>
      <c r="H39" s="31">
        <v>161.02000000000001</v>
      </c>
      <c r="I39" s="31">
        <v>163</v>
      </c>
      <c r="J39" s="31">
        <v>24.3</v>
      </c>
      <c r="K39" s="31">
        <v>138.41999999999999</v>
      </c>
      <c r="L39" s="31">
        <v>162.72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0">
        <v>8</v>
      </c>
      <c r="C40" s="31">
        <v>9.66</v>
      </c>
      <c r="D40" s="31">
        <v>8.34</v>
      </c>
      <c r="E40" s="31">
        <v>22.39</v>
      </c>
      <c r="F40" s="31">
        <v>27.58</v>
      </c>
      <c r="G40" s="31">
        <v>49.97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f t="shared" ref="B42:L42" si="5">B43+B44+B45+B46+B47+B48</f>
        <v>65</v>
      </c>
      <c r="C42" s="28">
        <f t="shared" si="5"/>
        <v>944.47</v>
      </c>
      <c r="D42" s="28">
        <f t="shared" si="5"/>
        <v>902.9899999999999</v>
      </c>
      <c r="E42" s="28">
        <f t="shared" si="5"/>
        <v>947.92999999999984</v>
      </c>
      <c r="F42" s="28">
        <f t="shared" si="5"/>
        <v>1618.5</v>
      </c>
      <c r="G42" s="28">
        <f t="shared" si="5"/>
        <v>2566.4300000000003</v>
      </c>
      <c r="H42" s="28">
        <f t="shared" si="5"/>
        <v>48.94</v>
      </c>
      <c r="I42" s="28">
        <f t="shared" si="5"/>
        <v>49.019999999999996</v>
      </c>
      <c r="J42" s="28">
        <f t="shared" si="5"/>
        <v>0.17</v>
      </c>
      <c r="K42" s="28">
        <f t="shared" si="5"/>
        <v>23.88</v>
      </c>
      <c r="L42" s="28">
        <f t="shared" si="5"/>
        <v>24.05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0">
        <v>8</v>
      </c>
      <c r="C43" s="31">
        <v>8.09</v>
      </c>
      <c r="D43" s="31">
        <v>7.65</v>
      </c>
      <c r="E43" s="31">
        <v>23.1</v>
      </c>
      <c r="F43" s="31">
        <v>25.11</v>
      </c>
      <c r="G43" s="31">
        <v>48.21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0">
        <v>21</v>
      </c>
      <c r="C44" s="31">
        <v>499.51</v>
      </c>
      <c r="D44" s="31">
        <v>488.33</v>
      </c>
      <c r="E44" s="31">
        <v>528.16999999999996</v>
      </c>
      <c r="F44" s="31">
        <v>995.74</v>
      </c>
      <c r="G44" s="31">
        <v>1523.91</v>
      </c>
      <c r="H44" s="31">
        <v>0.54</v>
      </c>
      <c r="I44" s="31">
        <v>0.62</v>
      </c>
      <c r="J44" s="31">
        <v>0.17</v>
      </c>
      <c r="K44" s="31">
        <v>0.88</v>
      </c>
      <c r="L44" s="31">
        <v>1.05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0">
        <v>14</v>
      </c>
      <c r="C45" s="31">
        <v>247.47</v>
      </c>
      <c r="D45" s="31">
        <v>228.44</v>
      </c>
      <c r="E45" s="31">
        <v>217.3</v>
      </c>
      <c r="F45" s="31">
        <v>258.85000000000002</v>
      </c>
      <c r="G45" s="31">
        <v>476.16</v>
      </c>
      <c r="H45" s="31">
        <v>41.92</v>
      </c>
      <c r="I45" s="31">
        <v>41.92</v>
      </c>
      <c r="J45" s="31">
        <v>0</v>
      </c>
      <c r="K45" s="31">
        <v>23</v>
      </c>
      <c r="L45" s="31">
        <v>23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0">
        <v>11</v>
      </c>
      <c r="C46" s="31">
        <v>117.37</v>
      </c>
      <c r="D46" s="31">
        <v>113.29</v>
      </c>
      <c r="E46" s="31">
        <v>107.06</v>
      </c>
      <c r="F46" s="31">
        <v>191.86</v>
      </c>
      <c r="G46" s="31">
        <v>298.93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0">
        <v>5</v>
      </c>
      <c r="C47" s="31">
        <v>47.32</v>
      </c>
      <c r="D47" s="31">
        <v>43.36</v>
      </c>
      <c r="E47" s="31">
        <v>37.9</v>
      </c>
      <c r="F47" s="31">
        <v>113.76</v>
      </c>
      <c r="G47" s="31">
        <v>151.65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0">
        <v>6</v>
      </c>
      <c r="C48" s="31">
        <v>24.71</v>
      </c>
      <c r="D48" s="31">
        <v>21.92</v>
      </c>
      <c r="E48" s="31">
        <v>34.4</v>
      </c>
      <c r="F48" s="31">
        <v>33.18</v>
      </c>
      <c r="G48" s="31">
        <v>67.569999999999993</v>
      </c>
      <c r="H48" s="31">
        <v>6.48</v>
      </c>
      <c r="I48" s="31">
        <v>6.48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32">
        <v>31</v>
      </c>
      <c r="C50" s="28">
        <v>1581.97</v>
      </c>
      <c r="D50" s="28">
        <v>1447.78</v>
      </c>
      <c r="E50" s="28">
        <v>1689.74</v>
      </c>
      <c r="F50" s="28">
        <v>1848.15</v>
      </c>
      <c r="G50" s="28">
        <v>3537.89</v>
      </c>
      <c r="H50" s="28">
        <v>181.44</v>
      </c>
      <c r="I50" s="28">
        <v>172.5</v>
      </c>
      <c r="J50" s="28">
        <v>1.64</v>
      </c>
      <c r="K50" s="28">
        <v>35.22</v>
      </c>
      <c r="L50" s="28">
        <v>36.86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71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110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106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170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1">
    <pageSetUpPr fitToPage="1"/>
  </sheetPr>
  <dimension ref="A1:AA90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5.12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1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105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v>536</v>
      </c>
      <c r="C12" s="28">
        <v>14160.91</v>
      </c>
      <c r="D12" s="28">
        <v>13313.66</v>
      </c>
      <c r="E12" s="28">
        <v>14800.63</v>
      </c>
      <c r="F12" s="28">
        <v>20519.580000000002</v>
      </c>
      <c r="G12" s="28">
        <v>35320.18</v>
      </c>
      <c r="H12" s="28">
        <v>1609.54</v>
      </c>
      <c r="I12" s="28">
        <v>1632.85</v>
      </c>
      <c r="J12" s="28">
        <v>83.48</v>
      </c>
      <c r="K12" s="28">
        <v>744.88</v>
      </c>
      <c r="L12" s="28">
        <v>828.36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v>123</v>
      </c>
      <c r="C14" s="28">
        <v>5359.77</v>
      </c>
      <c r="D14" s="28">
        <v>5079.0200000000004</v>
      </c>
      <c r="E14" s="28">
        <v>4847.93</v>
      </c>
      <c r="F14" s="28">
        <v>6149.8</v>
      </c>
      <c r="G14" s="28">
        <v>10997.73</v>
      </c>
      <c r="H14" s="28">
        <v>488.64</v>
      </c>
      <c r="I14" s="28">
        <v>517.13</v>
      </c>
      <c r="J14" s="28">
        <v>42.27</v>
      </c>
      <c r="K14" s="28">
        <v>474.16</v>
      </c>
      <c r="L14" s="28">
        <v>516.42999999999995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5" t="s">
        <v>57</v>
      </c>
      <c r="B15" s="30">
        <v>21</v>
      </c>
      <c r="C15" s="31">
        <v>364.77</v>
      </c>
      <c r="D15" s="31">
        <v>328.67</v>
      </c>
      <c r="E15" s="31">
        <v>367.84</v>
      </c>
      <c r="F15" s="31">
        <v>442.33</v>
      </c>
      <c r="G15" s="31">
        <v>810.17</v>
      </c>
      <c r="H15" s="31">
        <v>155.80000000000001</v>
      </c>
      <c r="I15" s="31">
        <v>155.80000000000001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5" t="s">
        <v>56</v>
      </c>
      <c r="B16" s="30">
        <v>99</v>
      </c>
      <c r="C16" s="31">
        <v>4857.34</v>
      </c>
      <c r="D16" s="31">
        <v>4621.88</v>
      </c>
      <c r="E16" s="31">
        <v>4201.1499999999996</v>
      </c>
      <c r="F16" s="31">
        <v>5364.75</v>
      </c>
      <c r="G16" s="31">
        <v>9565.9</v>
      </c>
      <c r="H16" s="31">
        <v>332.84</v>
      </c>
      <c r="I16" s="31">
        <v>361.33</v>
      </c>
      <c r="J16" s="31">
        <v>42.27</v>
      </c>
      <c r="K16" s="31">
        <v>474.16</v>
      </c>
      <c r="L16" s="31">
        <v>516.42999999999995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5" t="s">
        <v>55</v>
      </c>
      <c r="B17" s="30">
        <v>3</v>
      </c>
      <c r="C17" s="31">
        <v>137.66</v>
      </c>
      <c r="D17" s="31">
        <v>128.47</v>
      </c>
      <c r="E17" s="31">
        <v>278.94</v>
      </c>
      <c r="F17" s="31">
        <v>342.72</v>
      </c>
      <c r="G17" s="31">
        <v>621.66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v>99</v>
      </c>
      <c r="C19" s="28">
        <v>1816.09</v>
      </c>
      <c r="D19" s="28">
        <v>1641.46</v>
      </c>
      <c r="E19" s="28">
        <v>1656.63</v>
      </c>
      <c r="F19" s="28">
        <v>2809.95</v>
      </c>
      <c r="G19" s="28">
        <v>4466.57</v>
      </c>
      <c r="H19" s="28">
        <v>509.6</v>
      </c>
      <c r="I19" s="28">
        <v>504.1</v>
      </c>
      <c r="J19" s="28">
        <v>5.0999999999999996</v>
      </c>
      <c r="K19" s="28">
        <v>25.7</v>
      </c>
      <c r="L19" s="28">
        <v>30.8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21</v>
      </c>
      <c r="B20" s="30">
        <v>64</v>
      </c>
      <c r="C20" s="31">
        <v>1388.21</v>
      </c>
      <c r="D20" s="31">
        <v>1247.4000000000001</v>
      </c>
      <c r="E20" s="31">
        <v>1092.1500000000001</v>
      </c>
      <c r="F20" s="31">
        <v>2054.87</v>
      </c>
      <c r="G20" s="31">
        <v>3147.02</v>
      </c>
      <c r="H20" s="31">
        <v>409.4</v>
      </c>
      <c r="I20" s="31">
        <v>403.9</v>
      </c>
      <c r="J20" s="31">
        <v>5.0999999999999996</v>
      </c>
      <c r="K20" s="31">
        <v>25.7</v>
      </c>
      <c r="L20" s="31">
        <v>30.8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0">
        <v>12</v>
      </c>
      <c r="C21" s="31">
        <v>292.41000000000003</v>
      </c>
      <c r="D21" s="31">
        <v>266.7</v>
      </c>
      <c r="E21" s="31">
        <v>235.16</v>
      </c>
      <c r="F21" s="31">
        <v>380.07</v>
      </c>
      <c r="G21" s="31">
        <v>615.22</v>
      </c>
      <c r="H21" s="31">
        <v>100.2</v>
      </c>
      <c r="I21" s="31">
        <v>100.2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0">
        <v>8</v>
      </c>
      <c r="C22" s="31">
        <v>92.38</v>
      </c>
      <c r="D22" s="31">
        <v>87.3</v>
      </c>
      <c r="E22" s="31">
        <v>239.09</v>
      </c>
      <c r="F22" s="31">
        <v>299.37</v>
      </c>
      <c r="G22" s="31">
        <v>538.46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0">
        <v>12</v>
      </c>
      <c r="C23" s="31">
        <v>35.94</v>
      </c>
      <c r="D23" s="31">
        <v>33.74</v>
      </c>
      <c r="E23" s="31">
        <v>72.290000000000006</v>
      </c>
      <c r="F23" s="31">
        <v>60.78</v>
      </c>
      <c r="G23" s="31">
        <v>133.07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0">
        <v>3</v>
      </c>
      <c r="C24" s="31">
        <v>7.15</v>
      </c>
      <c r="D24" s="31">
        <v>6.32</v>
      </c>
      <c r="E24" s="31">
        <v>17.940000000000001</v>
      </c>
      <c r="F24" s="31">
        <v>14.86</v>
      </c>
      <c r="G24" s="31">
        <v>32.799999999999997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v>32</v>
      </c>
      <c r="C26" s="28">
        <v>604.19000000000005</v>
      </c>
      <c r="D26" s="28">
        <v>581.95000000000005</v>
      </c>
      <c r="E26" s="28">
        <v>1576.3</v>
      </c>
      <c r="F26" s="28">
        <v>1982.79</v>
      </c>
      <c r="G26" s="28">
        <v>3559.07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47.12</v>
      </c>
      <c r="D27" s="31">
        <v>47.29</v>
      </c>
      <c r="E27" s="31">
        <v>115.3</v>
      </c>
      <c r="F27" s="31">
        <v>150.12</v>
      </c>
      <c r="G27" s="31">
        <v>265.41000000000003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0">
        <v>10</v>
      </c>
      <c r="C28" s="31">
        <v>55.51</v>
      </c>
      <c r="D28" s="31">
        <v>53.59</v>
      </c>
      <c r="E28" s="31">
        <v>135.58000000000001</v>
      </c>
      <c r="F28" s="31">
        <v>167.42</v>
      </c>
      <c r="G28" s="31">
        <v>303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0">
        <v>22</v>
      </c>
      <c r="C29" s="31">
        <v>501.56</v>
      </c>
      <c r="D29" s="31">
        <v>481.07</v>
      </c>
      <c r="E29" s="31">
        <v>1325.42</v>
      </c>
      <c r="F29" s="31">
        <v>1665.25</v>
      </c>
      <c r="G29" s="31">
        <v>2990.66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13</v>
      </c>
      <c r="C31" s="28">
        <v>123.22</v>
      </c>
      <c r="D31" s="28">
        <v>114.26</v>
      </c>
      <c r="E31" s="28">
        <v>247.87</v>
      </c>
      <c r="F31" s="28">
        <v>296.74</v>
      </c>
      <c r="G31" s="28">
        <v>544.61</v>
      </c>
      <c r="H31" s="28">
        <v>21.6</v>
      </c>
      <c r="I31" s="28">
        <v>21.6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v>174</v>
      </c>
      <c r="C33" s="28">
        <v>3740.5</v>
      </c>
      <c r="D33" s="28">
        <v>3590.5</v>
      </c>
      <c r="E33" s="28">
        <v>3850.76</v>
      </c>
      <c r="F33" s="28">
        <v>5832.11</v>
      </c>
      <c r="G33" s="28">
        <v>9682.8700000000008</v>
      </c>
      <c r="H33" s="28">
        <v>359.32</v>
      </c>
      <c r="I33" s="28">
        <v>368.5</v>
      </c>
      <c r="J33" s="28">
        <v>34.299999999999997</v>
      </c>
      <c r="K33" s="28">
        <v>185.92</v>
      </c>
      <c r="L33" s="28">
        <v>220.22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0">
        <v>28</v>
      </c>
      <c r="C34" s="31">
        <v>512.98</v>
      </c>
      <c r="D34" s="31">
        <v>470.51</v>
      </c>
      <c r="E34" s="31">
        <v>369.18</v>
      </c>
      <c r="F34" s="31">
        <v>517.71</v>
      </c>
      <c r="G34" s="31">
        <v>886.89</v>
      </c>
      <c r="H34" s="31">
        <v>34</v>
      </c>
      <c r="I34" s="31">
        <v>38</v>
      </c>
      <c r="J34" s="31">
        <v>10</v>
      </c>
      <c r="K34" s="31">
        <v>47.5</v>
      </c>
      <c r="L34" s="31">
        <v>57.5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0">
        <v>4</v>
      </c>
      <c r="C35" s="31">
        <v>44.11</v>
      </c>
      <c r="D35" s="31">
        <v>40.700000000000003</v>
      </c>
      <c r="E35" s="31">
        <v>117.29</v>
      </c>
      <c r="F35" s="31">
        <v>137.37</v>
      </c>
      <c r="G35" s="31">
        <v>254.66</v>
      </c>
      <c r="H35" s="31">
        <v>5.3</v>
      </c>
      <c r="I35" s="31">
        <v>5.3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0">
        <v>3</v>
      </c>
      <c r="C36" s="31">
        <v>9.66</v>
      </c>
      <c r="D36" s="31">
        <v>8.9</v>
      </c>
      <c r="E36" s="31">
        <v>10.53</v>
      </c>
      <c r="F36" s="31">
        <v>12.45</v>
      </c>
      <c r="G36" s="31">
        <v>22.98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0">
        <v>1</v>
      </c>
      <c r="C37" s="31">
        <v>3.98</v>
      </c>
      <c r="D37" s="31">
        <v>3.87</v>
      </c>
      <c r="E37" s="31">
        <v>2.88</v>
      </c>
      <c r="F37" s="31">
        <v>7.88</v>
      </c>
      <c r="G37" s="31">
        <v>10.76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0">
        <v>44</v>
      </c>
      <c r="C38" s="31">
        <v>429.78</v>
      </c>
      <c r="D38" s="31">
        <v>419.85</v>
      </c>
      <c r="E38" s="31">
        <v>174.15</v>
      </c>
      <c r="F38" s="31">
        <v>418.54</v>
      </c>
      <c r="G38" s="31">
        <v>592.69000000000005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0">
        <v>86</v>
      </c>
      <c r="C39" s="31">
        <v>2730.33</v>
      </c>
      <c r="D39" s="31">
        <v>2638.33</v>
      </c>
      <c r="E39" s="31">
        <v>3154.34</v>
      </c>
      <c r="F39" s="31">
        <v>4710.58</v>
      </c>
      <c r="G39" s="31">
        <v>7864.92</v>
      </c>
      <c r="H39" s="31">
        <v>161.02000000000001</v>
      </c>
      <c r="I39" s="31">
        <v>163</v>
      </c>
      <c r="J39" s="31">
        <v>24.3</v>
      </c>
      <c r="K39" s="31">
        <v>138.41999999999999</v>
      </c>
      <c r="L39" s="31">
        <v>162.72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0">
        <v>8</v>
      </c>
      <c r="C40" s="31">
        <v>9.66</v>
      </c>
      <c r="D40" s="31">
        <v>8.34</v>
      </c>
      <c r="E40" s="31">
        <v>22.39</v>
      </c>
      <c r="F40" s="31">
        <v>27.58</v>
      </c>
      <c r="G40" s="31">
        <v>49.97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v>64</v>
      </c>
      <c r="C42" s="28">
        <v>944.17</v>
      </c>
      <c r="D42" s="28">
        <v>902.69</v>
      </c>
      <c r="E42" s="28">
        <v>947.6</v>
      </c>
      <c r="F42" s="28">
        <v>1617.84</v>
      </c>
      <c r="G42" s="28">
        <v>2565.44</v>
      </c>
      <c r="H42" s="28">
        <v>48.94</v>
      </c>
      <c r="I42" s="28">
        <v>49.02</v>
      </c>
      <c r="J42" s="28">
        <v>0.17</v>
      </c>
      <c r="K42" s="28">
        <v>23.88</v>
      </c>
      <c r="L42" s="28">
        <v>24.05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0">
        <v>8</v>
      </c>
      <c r="C43" s="31">
        <v>8.09</v>
      </c>
      <c r="D43" s="31">
        <v>7.65</v>
      </c>
      <c r="E43" s="31">
        <v>23.1</v>
      </c>
      <c r="F43" s="31">
        <v>25.11</v>
      </c>
      <c r="G43" s="31">
        <v>48.21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0">
        <v>20</v>
      </c>
      <c r="C44" s="31">
        <v>499.21</v>
      </c>
      <c r="D44" s="31">
        <v>488.03</v>
      </c>
      <c r="E44" s="31">
        <v>527.84</v>
      </c>
      <c r="F44" s="31">
        <v>995.08</v>
      </c>
      <c r="G44" s="31">
        <v>1522.92</v>
      </c>
      <c r="H44" s="31">
        <v>0.54</v>
      </c>
      <c r="I44" s="31">
        <v>0.62</v>
      </c>
      <c r="J44" s="31">
        <v>0.17</v>
      </c>
      <c r="K44" s="31">
        <v>0.88</v>
      </c>
      <c r="L44" s="31">
        <v>1.05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0">
        <v>14</v>
      </c>
      <c r="C45" s="31">
        <v>247.47</v>
      </c>
      <c r="D45" s="31">
        <v>228.44</v>
      </c>
      <c r="E45" s="31">
        <v>217.3</v>
      </c>
      <c r="F45" s="31">
        <v>258.85000000000002</v>
      </c>
      <c r="G45" s="31">
        <v>476.16</v>
      </c>
      <c r="H45" s="31">
        <v>41.92</v>
      </c>
      <c r="I45" s="31">
        <v>41.92</v>
      </c>
      <c r="J45" s="31">
        <v>0</v>
      </c>
      <c r="K45" s="31">
        <v>23</v>
      </c>
      <c r="L45" s="31">
        <v>23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0">
        <v>11</v>
      </c>
      <c r="C46" s="31">
        <v>117.37</v>
      </c>
      <c r="D46" s="31">
        <v>113.29</v>
      </c>
      <c r="E46" s="31">
        <v>107.06</v>
      </c>
      <c r="F46" s="31">
        <v>191.86</v>
      </c>
      <c r="G46" s="31">
        <v>298.93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0">
        <v>5</v>
      </c>
      <c r="C47" s="31">
        <v>47.32</v>
      </c>
      <c r="D47" s="31">
        <v>43.36</v>
      </c>
      <c r="E47" s="31">
        <v>37.9</v>
      </c>
      <c r="F47" s="31">
        <v>113.76</v>
      </c>
      <c r="G47" s="31">
        <v>151.65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0">
        <v>6</v>
      </c>
      <c r="C48" s="31">
        <v>24.71</v>
      </c>
      <c r="D48" s="31">
        <v>21.92</v>
      </c>
      <c r="E48" s="31">
        <v>34.4</v>
      </c>
      <c r="F48" s="31">
        <v>33.18</v>
      </c>
      <c r="G48" s="31">
        <v>67.569999999999993</v>
      </c>
      <c r="H48" s="31">
        <v>6.48</v>
      </c>
      <c r="I48" s="31">
        <v>6.48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32">
        <v>31</v>
      </c>
      <c r="C50" s="28">
        <v>1572.97</v>
      </c>
      <c r="D50" s="28">
        <v>1403.78</v>
      </c>
      <c r="E50" s="28">
        <v>1673.54</v>
      </c>
      <c r="F50" s="28">
        <v>1830.35</v>
      </c>
      <c r="G50" s="28">
        <v>3503.89</v>
      </c>
      <c r="H50" s="28">
        <v>181.44</v>
      </c>
      <c r="I50" s="28">
        <v>172.5</v>
      </c>
      <c r="J50" s="28">
        <v>1.64</v>
      </c>
      <c r="K50" s="28">
        <v>35.22</v>
      </c>
      <c r="L50" s="28">
        <v>36.86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47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107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106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171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2">
    <pageSetUpPr fitToPage="1"/>
  </sheetPr>
  <dimension ref="A1:AA90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5.37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1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102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v>535</v>
      </c>
      <c r="C12" s="28">
        <v>14127.93</v>
      </c>
      <c r="D12" s="28">
        <v>13314.11</v>
      </c>
      <c r="E12" s="28">
        <v>14830.23</v>
      </c>
      <c r="F12" s="28">
        <v>20462.82</v>
      </c>
      <c r="G12" s="28">
        <v>35293.019999999997</v>
      </c>
      <c r="H12" s="28">
        <v>1607.65</v>
      </c>
      <c r="I12" s="28">
        <v>1631.94</v>
      </c>
      <c r="J12" s="28">
        <v>71.48</v>
      </c>
      <c r="K12" s="28">
        <v>779.98</v>
      </c>
      <c r="L12" s="28">
        <v>851.46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v>123</v>
      </c>
      <c r="C14" s="28">
        <v>5333.16</v>
      </c>
      <c r="D14" s="28">
        <v>5086.75</v>
      </c>
      <c r="E14" s="28">
        <v>4881.22</v>
      </c>
      <c r="F14" s="28">
        <v>6095.12</v>
      </c>
      <c r="G14" s="28">
        <v>10976.34</v>
      </c>
      <c r="H14" s="28">
        <v>486.75</v>
      </c>
      <c r="I14" s="28">
        <v>516.22</v>
      </c>
      <c r="J14" s="28">
        <v>30.27</v>
      </c>
      <c r="K14" s="28">
        <v>509.26</v>
      </c>
      <c r="L14" s="28">
        <v>539.53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5" t="s">
        <v>57</v>
      </c>
      <c r="B15" s="30">
        <v>21</v>
      </c>
      <c r="C15" s="31">
        <v>352.81</v>
      </c>
      <c r="D15" s="31">
        <v>322.89999999999998</v>
      </c>
      <c r="E15" s="31">
        <v>355.34</v>
      </c>
      <c r="F15" s="31">
        <v>450.77</v>
      </c>
      <c r="G15" s="31">
        <v>806.11</v>
      </c>
      <c r="H15" s="31">
        <v>155.80000000000001</v>
      </c>
      <c r="I15" s="31">
        <v>155.80000000000001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5" t="s">
        <v>56</v>
      </c>
      <c r="B16" s="30">
        <v>99</v>
      </c>
      <c r="C16" s="31">
        <v>4842.6899999999996</v>
      </c>
      <c r="D16" s="31">
        <v>4635.38</v>
      </c>
      <c r="E16" s="31">
        <v>4246.9399999999996</v>
      </c>
      <c r="F16" s="31">
        <v>5301.63</v>
      </c>
      <c r="G16" s="31">
        <v>9548.57</v>
      </c>
      <c r="H16" s="31">
        <v>330.95</v>
      </c>
      <c r="I16" s="31">
        <v>360.42</v>
      </c>
      <c r="J16" s="31">
        <v>30.27</v>
      </c>
      <c r="K16" s="31">
        <v>509.26</v>
      </c>
      <c r="L16" s="31">
        <v>539.53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5" t="s">
        <v>55</v>
      </c>
      <c r="B17" s="30">
        <v>3</v>
      </c>
      <c r="C17" s="31">
        <v>137.66</v>
      </c>
      <c r="D17" s="31">
        <v>128.47</v>
      </c>
      <c r="E17" s="31">
        <v>278.94</v>
      </c>
      <c r="F17" s="31">
        <v>342.72</v>
      </c>
      <c r="G17" s="31">
        <v>621.66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v>97</v>
      </c>
      <c r="C19" s="28">
        <v>1815.61</v>
      </c>
      <c r="D19" s="28">
        <v>1640.87</v>
      </c>
      <c r="E19" s="28">
        <v>1657.57</v>
      </c>
      <c r="F19" s="28">
        <v>2813.01</v>
      </c>
      <c r="G19" s="28">
        <v>4470.57</v>
      </c>
      <c r="H19" s="28">
        <v>509.6</v>
      </c>
      <c r="I19" s="28">
        <v>504.1</v>
      </c>
      <c r="J19" s="28">
        <v>5.0999999999999996</v>
      </c>
      <c r="K19" s="28">
        <v>25.7</v>
      </c>
      <c r="L19" s="28">
        <v>30.8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21</v>
      </c>
      <c r="B20" s="30">
        <v>63</v>
      </c>
      <c r="C20" s="31">
        <v>1387.88</v>
      </c>
      <c r="D20" s="31">
        <v>1247.0999999999999</v>
      </c>
      <c r="E20" s="31">
        <v>1091.19</v>
      </c>
      <c r="F20" s="31">
        <v>2053.59</v>
      </c>
      <c r="G20" s="31">
        <v>3144.78</v>
      </c>
      <c r="H20" s="31">
        <v>409.4</v>
      </c>
      <c r="I20" s="31">
        <v>403.9</v>
      </c>
      <c r="J20" s="31">
        <v>5.0999999999999996</v>
      </c>
      <c r="K20" s="31">
        <v>25.7</v>
      </c>
      <c r="L20" s="31">
        <v>30.8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0">
        <v>12</v>
      </c>
      <c r="C21" s="31">
        <v>292.41000000000003</v>
      </c>
      <c r="D21" s="31">
        <v>266.7</v>
      </c>
      <c r="E21" s="31">
        <v>235.22</v>
      </c>
      <c r="F21" s="31">
        <v>380.09</v>
      </c>
      <c r="G21" s="31">
        <v>615.29999999999995</v>
      </c>
      <c r="H21" s="31">
        <v>100.2</v>
      </c>
      <c r="I21" s="31">
        <v>100.2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0">
        <v>8</v>
      </c>
      <c r="C22" s="31">
        <v>92.38</v>
      </c>
      <c r="D22" s="31">
        <v>87.3</v>
      </c>
      <c r="E22" s="31">
        <v>239.09</v>
      </c>
      <c r="F22" s="31">
        <v>299.37</v>
      </c>
      <c r="G22" s="31">
        <v>538.46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0">
        <v>11</v>
      </c>
      <c r="C23" s="31">
        <v>35.79</v>
      </c>
      <c r="D23" s="31">
        <v>33.450000000000003</v>
      </c>
      <c r="E23" s="31">
        <v>74.13</v>
      </c>
      <c r="F23" s="31">
        <v>65.099999999999994</v>
      </c>
      <c r="G23" s="31">
        <v>139.22999999999999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0">
        <v>3</v>
      </c>
      <c r="C24" s="31">
        <v>7.15</v>
      </c>
      <c r="D24" s="31">
        <v>6.32</v>
      </c>
      <c r="E24" s="31">
        <v>17.940000000000001</v>
      </c>
      <c r="F24" s="31">
        <v>14.86</v>
      </c>
      <c r="G24" s="31">
        <v>32.799999999999997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v>32</v>
      </c>
      <c r="C26" s="28">
        <v>599.80999999999995</v>
      </c>
      <c r="D26" s="28">
        <v>575.77</v>
      </c>
      <c r="E26" s="28">
        <v>1570.3</v>
      </c>
      <c r="F26" s="28">
        <v>1976.49</v>
      </c>
      <c r="G26" s="28">
        <v>3546.77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46.87</v>
      </c>
      <c r="D27" s="31">
        <v>46.66</v>
      </c>
      <c r="E27" s="31">
        <v>119.06</v>
      </c>
      <c r="F27" s="31">
        <v>155.16</v>
      </c>
      <c r="G27" s="31">
        <v>274.20999999999998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0">
        <v>10</v>
      </c>
      <c r="C28" s="31">
        <v>55.51</v>
      </c>
      <c r="D28" s="31">
        <v>53.59</v>
      </c>
      <c r="E28" s="31">
        <v>135.58000000000001</v>
      </c>
      <c r="F28" s="31">
        <v>167.42</v>
      </c>
      <c r="G28" s="31">
        <v>303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0">
        <v>22</v>
      </c>
      <c r="C29" s="31">
        <v>497.43</v>
      </c>
      <c r="D29" s="31">
        <v>475.52</v>
      </c>
      <c r="E29" s="31">
        <v>1315.66</v>
      </c>
      <c r="F29" s="31">
        <v>1653.91</v>
      </c>
      <c r="G29" s="31">
        <v>2969.56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13</v>
      </c>
      <c r="C31" s="28">
        <v>123.22</v>
      </c>
      <c r="D31" s="28">
        <v>114.26</v>
      </c>
      <c r="E31" s="28">
        <v>247.97</v>
      </c>
      <c r="F31" s="28">
        <v>296.83999999999997</v>
      </c>
      <c r="G31" s="28">
        <v>544.80999999999995</v>
      </c>
      <c r="H31" s="28">
        <v>21.6</v>
      </c>
      <c r="I31" s="28">
        <v>21.6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v>175</v>
      </c>
      <c r="C33" s="28">
        <v>3738.91</v>
      </c>
      <c r="D33" s="28">
        <v>3590.23</v>
      </c>
      <c r="E33" s="28">
        <v>3852.46</v>
      </c>
      <c r="F33" s="28">
        <v>5833.32</v>
      </c>
      <c r="G33" s="28">
        <v>9685.7800000000007</v>
      </c>
      <c r="H33" s="28">
        <v>359.32</v>
      </c>
      <c r="I33" s="28">
        <v>368.5</v>
      </c>
      <c r="J33" s="28">
        <v>34.299999999999997</v>
      </c>
      <c r="K33" s="28">
        <v>185.92</v>
      </c>
      <c r="L33" s="28">
        <v>220.22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0">
        <v>29</v>
      </c>
      <c r="C34" s="31">
        <v>513.38</v>
      </c>
      <c r="D34" s="31">
        <v>470.79</v>
      </c>
      <c r="E34" s="31">
        <v>368.32</v>
      </c>
      <c r="F34" s="31">
        <v>517.25</v>
      </c>
      <c r="G34" s="31">
        <v>885.57</v>
      </c>
      <c r="H34" s="31">
        <v>34</v>
      </c>
      <c r="I34" s="31">
        <v>38</v>
      </c>
      <c r="J34" s="31">
        <v>10</v>
      </c>
      <c r="K34" s="31">
        <v>47.5</v>
      </c>
      <c r="L34" s="31">
        <v>57.5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0">
        <v>4</v>
      </c>
      <c r="C35" s="31">
        <v>44.11</v>
      </c>
      <c r="D35" s="31">
        <v>40.700000000000003</v>
      </c>
      <c r="E35" s="31">
        <v>117.29</v>
      </c>
      <c r="F35" s="31">
        <v>137.37</v>
      </c>
      <c r="G35" s="31">
        <v>254.66</v>
      </c>
      <c r="H35" s="31">
        <v>5.3</v>
      </c>
      <c r="I35" s="31">
        <v>5.3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0">
        <v>3</v>
      </c>
      <c r="C36" s="31">
        <v>9.66</v>
      </c>
      <c r="D36" s="31">
        <v>8.9</v>
      </c>
      <c r="E36" s="31">
        <v>10.53</v>
      </c>
      <c r="F36" s="31">
        <v>12.45</v>
      </c>
      <c r="G36" s="31">
        <v>22.98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0">
        <v>1</v>
      </c>
      <c r="C37" s="31">
        <v>3.98</v>
      </c>
      <c r="D37" s="31">
        <v>3.87</v>
      </c>
      <c r="E37" s="31">
        <v>2.88</v>
      </c>
      <c r="F37" s="31">
        <v>7.88</v>
      </c>
      <c r="G37" s="31">
        <v>10.76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0">
        <v>44</v>
      </c>
      <c r="C38" s="31">
        <v>430.39</v>
      </c>
      <c r="D38" s="31">
        <v>420.25</v>
      </c>
      <c r="E38" s="31">
        <v>173.1</v>
      </c>
      <c r="F38" s="31">
        <v>422.23</v>
      </c>
      <c r="G38" s="31">
        <v>595.33000000000004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0">
        <v>86</v>
      </c>
      <c r="C39" s="31">
        <v>2727.73</v>
      </c>
      <c r="D39" s="31">
        <v>2637.19</v>
      </c>
      <c r="E39" s="31">
        <v>3158.25</v>
      </c>
      <c r="F39" s="31">
        <v>4708.0600000000004</v>
      </c>
      <c r="G39" s="31">
        <v>7866.31</v>
      </c>
      <c r="H39" s="31">
        <v>161.02000000000001</v>
      </c>
      <c r="I39" s="31">
        <v>163</v>
      </c>
      <c r="J39" s="31">
        <v>24.3</v>
      </c>
      <c r="K39" s="31">
        <v>138.41999999999999</v>
      </c>
      <c r="L39" s="31">
        <v>162.72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0">
        <v>8</v>
      </c>
      <c r="C40" s="31">
        <v>9.66</v>
      </c>
      <c r="D40" s="31">
        <v>8.5299999999999994</v>
      </c>
      <c r="E40" s="31">
        <v>22.09</v>
      </c>
      <c r="F40" s="31">
        <v>28.08</v>
      </c>
      <c r="G40" s="31">
        <v>50.17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v>64</v>
      </c>
      <c r="C42" s="28">
        <v>944.25</v>
      </c>
      <c r="D42" s="28">
        <v>902.45</v>
      </c>
      <c r="E42" s="28">
        <v>947.17</v>
      </c>
      <c r="F42" s="28">
        <v>1617.69</v>
      </c>
      <c r="G42" s="28">
        <v>2564.86</v>
      </c>
      <c r="H42" s="28">
        <v>48.94</v>
      </c>
      <c r="I42" s="28">
        <v>49.02</v>
      </c>
      <c r="J42" s="28">
        <v>0.17</v>
      </c>
      <c r="K42" s="28">
        <v>23.88</v>
      </c>
      <c r="L42" s="28">
        <v>24.05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0">
        <v>8</v>
      </c>
      <c r="C43" s="31">
        <v>8.09</v>
      </c>
      <c r="D43" s="31">
        <v>7.65</v>
      </c>
      <c r="E43" s="31">
        <v>23.1</v>
      </c>
      <c r="F43" s="31">
        <v>25.11</v>
      </c>
      <c r="G43" s="31">
        <v>48.21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0">
        <v>20</v>
      </c>
      <c r="C44" s="31">
        <v>499.21</v>
      </c>
      <c r="D44" s="31">
        <v>488.03</v>
      </c>
      <c r="E44" s="31">
        <v>527.84</v>
      </c>
      <c r="F44" s="31">
        <v>995.08</v>
      </c>
      <c r="G44" s="31">
        <v>1522.92</v>
      </c>
      <c r="H44" s="31">
        <v>0.54</v>
      </c>
      <c r="I44" s="31">
        <v>0.62</v>
      </c>
      <c r="J44" s="31">
        <v>0.17</v>
      </c>
      <c r="K44" s="31">
        <v>0.88</v>
      </c>
      <c r="L44" s="31">
        <v>1.05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0">
        <v>14</v>
      </c>
      <c r="C45" s="31">
        <v>247.47</v>
      </c>
      <c r="D45" s="31">
        <v>228.44</v>
      </c>
      <c r="E45" s="31">
        <v>217.3</v>
      </c>
      <c r="F45" s="31">
        <v>258.85000000000002</v>
      </c>
      <c r="G45" s="31">
        <v>476.16</v>
      </c>
      <c r="H45" s="31">
        <v>41.92</v>
      </c>
      <c r="I45" s="31">
        <v>41.92</v>
      </c>
      <c r="J45" s="31">
        <v>0</v>
      </c>
      <c r="K45" s="31">
        <v>23</v>
      </c>
      <c r="L45" s="31">
        <v>23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0">
        <v>11</v>
      </c>
      <c r="C46" s="31">
        <v>117.37</v>
      </c>
      <c r="D46" s="31">
        <v>113.29</v>
      </c>
      <c r="E46" s="31">
        <v>107.06</v>
      </c>
      <c r="F46" s="31">
        <v>191.86</v>
      </c>
      <c r="G46" s="31">
        <v>298.93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0">
        <v>5</v>
      </c>
      <c r="C47" s="31">
        <v>47.4</v>
      </c>
      <c r="D47" s="31">
        <v>43.12</v>
      </c>
      <c r="E47" s="31">
        <v>37.47</v>
      </c>
      <c r="F47" s="31">
        <v>113.61</v>
      </c>
      <c r="G47" s="31">
        <v>151.07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0">
        <v>6</v>
      </c>
      <c r="C48" s="31">
        <v>24.71</v>
      </c>
      <c r="D48" s="31">
        <v>21.92</v>
      </c>
      <c r="E48" s="31">
        <v>34.4</v>
      </c>
      <c r="F48" s="31">
        <v>33.18</v>
      </c>
      <c r="G48" s="31">
        <v>67.569999999999993</v>
      </c>
      <c r="H48" s="31">
        <v>6.48</v>
      </c>
      <c r="I48" s="31">
        <v>6.48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32">
        <v>31</v>
      </c>
      <c r="C50" s="28">
        <v>1572.97</v>
      </c>
      <c r="D50" s="28">
        <v>1403.78</v>
      </c>
      <c r="E50" s="28">
        <v>1673.54</v>
      </c>
      <c r="F50" s="28">
        <v>1830.35</v>
      </c>
      <c r="G50" s="28">
        <v>3503.89</v>
      </c>
      <c r="H50" s="28">
        <v>181.44</v>
      </c>
      <c r="I50" s="28">
        <v>172.5</v>
      </c>
      <c r="J50" s="28">
        <v>1.64</v>
      </c>
      <c r="K50" s="28">
        <v>35.22</v>
      </c>
      <c r="L50" s="28">
        <v>36.86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88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103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104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172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3">
    <pageSetUpPr fitToPage="1"/>
  </sheetPr>
  <dimension ref="A1:AA90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5.125" style="1" customWidth="1"/>
    <col min="2" max="2" width="10.875" style="1" bestFit="1" customWidth="1"/>
    <col min="3" max="3" width="11.125" style="1" customWidth="1"/>
    <col min="4" max="4" width="12.625" style="1" bestFit="1" customWidth="1"/>
    <col min="5" max="6" width="10" style="1" customWidth="1"/>
    <col min="7" max="7" width="10.625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100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v>529</v>
      </c>
      <c r="C12" s="28">
        <v>14034.54</v>
      </c>
      <c r="D12" s="28">
        <v>13275.17</v>
      </c>
      <c r="E12" s="28">
        <v>15192.37</v>
      </c>
      <c r="F12" s="28">
        <v>19743.43</v>
      </c>
      <c r="G12" s="28">
        <v>34935.800000000003</v>
      </c>
      <c r="H12" s="28">
        <v>1628.61</v>
      </c>
      <c r="I12" s="28">
        <v>1676.74</v>
      </c>
      <c r="J12" s="28">
        <v>42.82</v>
      </c>
      <c r="K12" s="28">
        <v>736.35</v>
      </c>
      <c r="L12" s="28">
        <v>779.17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v>120</v>
      </c>
      <c r="C14" s="28">
        <v>5232.7299999999996</v>
      </c>
      <c r="D14" s="28">
        <v>5034.53</v>
      </c>
      <c r="E14" s="28">
        <v>5127.4399999999996</v>
      </c>
      <c r="F14" s="28">
        <v>5738.55</v>
      </c>
      <c r="G14" s="28">
        <v>10865.99</v>
      </c>
      <c r="H14" s="28">
        <v>487.87</v>
      </c>
      <c r="I14" s="28">
        <v>517.74</v>
      </c>
      <c r="J14" s="28">
        <v>22.87</v>
      </c>
      <c r="K14" s="28">
        <v>432.98</v>
      </c>
      <c r="L14" s="28">
        <v>455.85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5" t="s">
        <v>57</v>
      </c>
      <c r="B15" s="30">
        <v>20</v>
      </c>
      <c r="C15" s="31">
        <v>337.75</v>
      </c>
      <c r="D15" s="31">
        <v>321.27999999999997</v>
      </c>
      <c r="E15" s="31">
        <v>400.22</v>
      </c>
      <c r="F15" s="31">
        <v>407.04</v>
      </c>
      <c r="G15" s="31">
        <v>807.26</v>
      </c>
      <c r="H15" s="31">
        <v>157.02000000000001</v>
      </c>
      <c r="I15" s="31">
        <v>157.02000000000001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5" t="s">
        <v>56</v>
      </c>
      <c r="B16" s="30">
        <v>97</v>
      </c>
      <c r="C16" s="31">
        <v>4759.12</v>
      </c>
      <c r="D16" s="31">
        <v>4584.78</v>
      </c>
      <c r="E16" s="31">
        <v>4472.08</v>
      </c>
      <c r="F16" s="31">
        <v>4961.99</v>
      </c>
      <c r="G16" s="31">
        <v>9434.07</v>
      </c>
      <c r="H16" s="31">
        <v>330.85</v>
      </c>
      <c r="I16" s="31">
        <v>360.72</v>
      </c>
      <c r="J16" s="31">
        <v>22.87</v>
      </c>
      <c r="K16" s="31">
        <v>432.98</v>
      </c>
      <c r="L16" s="31">
        <v>455.85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5" t="s">
        <v>55</v>
      </c>
      <c r="B17" s="30">
        <v>3</v>
      </c>
      <c r="C17" s="31">
        <v>135.86000000000001</v>
      </c>
      <c r="D17" s="31">
        <v>128.47</v>
      </c>
      <c r="E17" s="31">
        <v>255.14</v>
      </c>
      <c r="F17" s="31">
        <v>369.52</v>
      </c>
      <c r="G17" s="31">
        <v>624.66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v>94</v>
      </c>
      <c r="C19" s="28">
        <v>1804.1</v>
      </c>
      <c r="D19" s="28">
        <v>1627.72</v>
      </c>
      <c r="E19" s="28">
        <v>1797.8</v>
      </c>
      <c r="F19" s="28">
        <v>2552.0300000000002</v>
      </c>
      <c r="G19" s="28">
        <v>4349.83</v>
      </c>
      <c r="H19" s="28">
        <v>536.58000000000004</v>
      </c>
      <c r="I19" s="28">
        <v>535.28</v>
      </c>
      <c r="J19" s="28">
        <v>8.25</v>
      </c>
      <c r="K19" s="28">
        <v>24.83</v>
      </c>
      <c r="L19" s="28">
        <v>33.08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21</v>
      </c>
      <c r="B20" s="30">
        <v>62</v>
      </c>
      <c r="C20" s="31">
        <v>1379.58</v>
      </c>
      <c r="D20" s="31">
        <v>1238.26</v>
      </c>
      <c r="E20" s="31">
        <v>1207.24</v>
      </c>
      <c r="F20" s="31">
        <v>1819.1</v>
      </c>
      <c r="G20" s="31">
        <v>3026.34</v>
      </c>
      <c r="H20" s="31">
        <v>435.6</v>
      </c>
      <c r="I20" s="31">
        <v>434.3</v>
      </c>
      <c r="J20" s="31">
        <v>8.25</v>
      </c>
      <c r="K20" s="31">
        <v>24.83</v>
      </c>
      <c r="L20" s="31">
        <v>33.08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0">
        <v>11</v>
      </c>
      <c r="C21" s="31">
        <v>290.70999999999998</v>
      </c>
      <c r="D21" s="31">
        <v>266.5</v>
      </c>
      <c r="E21" s="31">
        <v>256.76</v>
      </c>
      <c r="F21" s="31">
        <v>351.9</v>
      </c>
      <c r="G21" s="31">
        <v>608.66</v>
      </c>
      <c r="H21" s="31">
        <v>100.98</v>
      </c>
      <c r="I21" s="31">
        <v>100.98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0">
        <v>8</v>
      </c>
      <c r="C22" s="31">
        <v>91.4</v>
      </c>
      <c r="D22" s="31">
        <v>83.46</v>
      </c>
      <c r="E22" s="31">
        <v>241.48</v>
      </c>
      <c r="F22" s="31">
        <v>303.60000000000002</v>
      </c>
      <c r="G22" s="31">
        <v>545.08000000000004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0">
        <v>10</v>
      </c>
      <c r="C23" s="31">
        <v>35.29</v>
      </c>
      <c r="D23" s="31">
        <v>33.04</v>
      </c>
      <c r="E23" s="31">
        <v>75.38</v>
      </c>
      <c r="F23" s="31">
        <v>63.07</v>
      </c>
      <c r="G23" s="31">
        <v>138.44999999999999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0">
        <v>3</v>
      </c>
      <c r="C24" s="31">
        <v>7.12</v>
      </c>
      <c r="D24" s="31">
        <v>6.46</v>
      </c>
      <c r="E24" s="31">
        <v>16.940000000000001</v>
      </c>
      <c r="F24" s="31">
        <v>14.36</v>
      </c>
      <c r="G24" s="31">
        <v>31.3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v>33</v>
      </c>
      <c r="C26" s="28">
        <v>599</v>
      </c>
      <c r="D26" s="28">
        <v>573.29999999999995</v>
      </c>
      <c r="E26" s="28">
        <v>1593.51</v>
      </c>
      <c r="F26" s="28">
        <v>2037.56</v>
      </c>
      <c r="G26" s="28">
        <v>3631.07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46.87</v>
      </c>
      <c r="D27" s="31">
        <v>46.66</v>
      </c>
      <c r="E27" s="31">
        <v>118.12</v>
      </c>
      <c r="F27" s="31">
        <v>155.78</v>
      </c>
      <c r="G27" s="31">
        <v>273.89999999999998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0">
        <v>10</v>
      </c>
      <c r="C28" s="31">
        <v>55.89</v>
      </c>
      <c r="D28" s="31">
        <v>53.78</v>
      </c>
      <c r="E28" s="31">
        <v>134.30000000000001</v>
      </c>
      <c r="F28" s="31">
        <v>171.5</v>
      </c>
      <c r="G28" s="31">
        <v>305.8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0">
        <v>23</v>
      </c>
      <c r="C29" s="31">
        <v>496.24</v>
      </c>
      <c r="D29" s="31">
        <v>472.86</v>
      </c>
      <c r="E29" s="31">
        <v>1341.09</v>
      </c>
      <c r="F29" s="31">
        <v>1710.28</v>
      </c>
      <c r="G29" s="31">
        <v>3051.37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13</v>
      </c>
      <c r="C31" s="28">
        <v>124.8</v>
      </c>
      <c r="D31" s="28">
        <v>118.99</v>
      </c>
      <c r="E31" s="28">
        <v>251.27</v>
      </c>
      <c r="F31" s="28">
        <v>282.83999999999997</v>
      </c>
      <c r="G31" s="28">
        <v>534.11</v>
      </c>
      <c r="H31" s="28">
        <v>21.2</v>
      </c>
      <c r="I31" s="28">
        <v>22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v>173</v>
      </c>
      <c r="C33" s="28">
        <v>3749.12</v>
      </c>
      <c r="D33" s="28">
        <v>3583.51</v>
      </c>
      <c r="E33" s="28">
        <v>3617.61</v>
      </c>
      <c r="F33" s="28">
        <v>5787.54</v>
      </c>
      <c r="G33" s="28">
        <v>9405.15</v>
      </c>
      <c r="H33" s="28">
        <v>348.42</v>
      </c>
      <c r="I33" s="28">
        <v>368</v>
      </c>
      <c r="J33" s="28">
        <v>11.3</v>
      </c>
      <c r="K33" s="28">
        <v>192.12</v>
      </c>
      <c r="L33" s="28">
        <v>203.42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0">
        <v>29</v>
      </c>
      <c r="C34" s="31">
        <v>513.07000000000005</v>
      </c>
      <c r="D34" s="31">
        <v>472.44</v>
      </c>
      <c r="E34" s="31">
        <v>339</v>
      </c>
      <c r="F34" s="31">
        <v>475.53</v>
      </c>
      <c r="G34" s="31">
        <v>814.53</v>
      </c>
      <c r="H34" s="31">
        <v>34</v>
      </c>
      <c r="I34" s="31">
        <v>38</v>
      </c>
      <c r="J34" s="31">
        <v>5.2</v>
      </c>
      <c r="K34" s="31">
        <v>51.5</v>
      </c>
      <c r="L34" s="31">
        <v>56.7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0">
        <v>4</v>
      </c>
      <c r="C35" s="31">
        <v>44.11</v>
      </c>
      <c r="D35" s="31">
        <v>40.700000000000003</v>
      </c>
      <c r="E35" s="31">
        <v>108.55</v>
      </c>
      <c r="F35" s="31">
        <v>140.66</v>
      </c>
      <c r="G35" s="31">
        <v>249.21</v>
      </c>
      <c r="H35" s="31">
        <v>5</v>
      </c>
      <c r="I35" s="31">
        <v>5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0">
        <v>3</v>
      </c>
      <c r="C36" s="31">
        <v>9.66</v>
      </c>
      <c r="D36" s="31">
        <v>8.9</v>
      </c>
      <c r="E36" s="31">
        <v>10.4</v>
      </c>
      <c r="F36" s="31">
        <v>14.78</v>
      </c>
      <c r="G36" s="31">
        <v>25.18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0">
        <v>1</v>
      </c>
      <c r="C37" s="31">
        <v>3.98</v>
      </c>
      <c r="D37" s="31">
        <v>3.67</v>
      </c>
      <c r="E37" s="31">
        <v>2.88</v>
      </c>
      <c r="F37" s="31">
        <v>8.2899999999999991</v>
      </c>
      <c r="G37" s="31">
        <v>11.17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0">
        <v>43</v>
      </c>
      <c r="C38" s="31">
        <v>429.65</v>
      </c>
      <c r="D38" s="31">
        <v>418.97</v>
      </c>
      <c r="E38" s="31">
        <v>160.01</v>
      </c>
      <c r="F38" s="31">
        <v>436.6</v>
      </c>
      <c r="G38" s="31">
        <v>596.61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0">
        <v>85</v>
      </c>
      <c r="C39" s="31">
        <v>2738.97</v>
      </c>
      <c r="D39" s="31">
        <v>2630.07</v>
      </c>
      <c r="E39" s="31">
        <v>2975.28</v>
      </c>
      <c r="F39" s="31">
        <v>4683.6099999999997</v>
      </c>
      <c r="G39" s="31">
        <v>7658.89</v>
      </c>
      <c r="H39" s="31">
        <v>150.41999999999999</v>
      </c>
      <c r="I39" s="31">
        <v>162.80000000000001</v>
      </c>
      <c r="J39" s="31">
        <v>6.1</v>
      </c>
      <c r="K39" s="31">
        <v>140.62</v>
      </c>
      <c r="L39" s="31">
        <v>146.72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0">
        <v>8</v>
      </c>
      <c r="C40" s="31">
        <v>9.68</v>
      </c>
      <c r="D40" s="31">
        <v>8.76</v>
      </c>
      <c r="E40" s="31">
        <v>21.49</v>
      </c>
      <c r="F40" s="31">
        <v>28.07</v>
      </c>
      <c r="G40" s="31">
        <v>49.56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v>65</v>
      </c>
      <c r="C42" s="28">
        <v>929.46</v>
      </c>
      <c r="D42" s="28">
        <v>891.77</v>
      </c>
      <c r="E42" s="28">
        <v>926.61</v>
      </c>
      <c r="F42" s="28">
        <v>1614.42</v>
      </c>
      <c r="G42" s="28">
        <v>2541.0300000000002</v>
      </c>
      <c r="H42" s="28">
        <v>47.32</v>
      </c>
      <c r="I42" s="28">
        <v>51.22</v>
      </c>
      <c r="J42" s="28">
        <v>0.22</v>
      </c>
      <c r="K42" s="28">
        <v>24.25</v>
      </c>
      <c r="L42" s="28">
        <v>24.47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0">
        <v>8</v>
      </c>
      <c r="C43" s="31">
        <v>7.95</v>
      </c>
      <c r="D43" s="31">
        <v>7.47</v>
      </c>
      <c r="E43" s="31">
        <v>26.39</v>
      </c>
      <c r="F43" s="31">
        <v>24.82</v>
      </c>
      <c r="G43" s="31">
        <v>51.21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0">
        <v>20</v>
      </c>
      <c r="C44" s="31">
        <v>481.84</v>
      </c>
      <c r="D44" s="31">
        <v>470.55</v>
      </c>
      <c r="E44" s="31">
        <v>539.49</v>
      </c>
      <c r="F44" s="31">
        <v>998.37</v>
      </c>
      <c r="G44" s="31">
        <v>1537.86</v>
      </c>
      <c r="H44" s="31">
        <v>0.52</v>
      </c>
      <c r="I44" s="31">
        <v>0.62</v>
      </c>
      <c r="J44" s="31">
        <v>0.22</v>
      </c>
      <c r="K44" s="31">
        <v>0.95</v>
      </c>
      <c r="L44" s="31">
        <v>1.17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0">
        <v>14</v>
      </c>
      <c r="C45" s="31">
        <v>248.91</v>
      </c>
      <c r="D45" s="31">
        <v>233.56</v>
      </c>
      <c r="E45" s="31">
        <v>198.67</v>
      </c>
      <c r="F45" s="31">
        <v>253.88</v>
      </c>
      <c r="G45" s="31">
        <v>452.55</v>
      </c>
      <c r="H45" s="31">
        <v>40.44</v>
      </c>
      <c r="I45" s="31">
        <v>44</v>
      </c>
      <c r="J45" s="31">
        <v>0</v>
      </c>
      <c r="K45" s="31">
        <v>23.3</v>
      </c>
      <c r="L45" s="31">
        <v>23.3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0">
        <v>11</v>
      </c>
      <c r="C46" s="31">
        <v>117.87</v>
      </c>
      <c r="D46" s="31">
        <v>113.78</v>
      </c>
      <c r="E46" s="31">
        <v>97.55</v>
      </c>
      <c r="F46" s="31">
        <v>193.58</v>
      </c>
      <c r="G46" s="31">
        <v>291.13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0">
        <v>6</v>
      </c>
      <c r="C47" s="31">
        <v>47.57</v>
      </c>
      <c r="D47" s="31">
        <v>43.17</v>
      </c>
      <c r="E47" s="31">
        <v>33.200000000000003</v>
      </c>
      <c r="F47" s="31">
        <v>111.37</v>
      </c>
      <c r="G47" s="31">
        <v>144.57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0">
        <v>6</v>
      </c>
      <c r="C48" s="31">
        <v>25.32</v>
      </c>
      <c r="D48" s="31">
        <v>23.24</v>
      </c>
      <c r="E48" s="31">
        <v>31.31</v>
      </c>
      <c r="F48" s="31">
        <v>32.4</v>
      </c>
      <c r="G48" s="31">
        <v>63.71</v>
      </c>
      <c r="H48" s="31">
        <v>6.36</v>
      </c>
      <c r="I48" s="31">
        <v>6.6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32">
        <v>31</v>
      </c>
      <c r="C50" s="28">
        <v>1595.33</v>
      </c>
      <c r="D50" s="28">
        <v>1445.35</v>
      </c>
      <c r="E50" s="28">
        <v>1878.13</v>
      </c>
      <c r="F50" s="28">
        <v>1730.49</v>
      </c>
      <c r="G50" s="28">
        <v>3608.62</v>
      </c>
      <c r="H50" s="28">
        <v>187.22</v>
      </c>
      <c r="I50" s="28">
        <v>182.5</v>
      </c>
      <c r="J50" s="28">
        <v>0.18</v>
      </c>
      <c r="K50" s="28">
        <v>62.17</v>
      </c>
      <c r="L50" s="28">
        <v>62.35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49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108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40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173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0"/>
  <sheetViews>
    <sheetView showGridLines="0" showOutlineSymbols="0" zoomScaleNormal="100" workbookViewId="0"/>
  </sheetViews>
  <sheetFormatPr baseColWidth="10" defaultColWidth="9.375" defaultRowHeight="12.75" customHeight="1" outlineLevelRow="1" x14ac:dyDescent="0.2"/>
  <cols>
    <col min="1" max="1" width="15.12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0.625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3" width="9.375" style="1" customWidth="1"/>
    <col min="14" max="16384" width="9.375" style="1"/>
  </cols>
  <sheetData>
    <row r="1" spans="1:13" ht="12.75" customHeight="1" x14ac:dyDescent="0.25">
      <c r="A1" s="5" t="s">
        <v>150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13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13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13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13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13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13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13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13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13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13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3" ht="12.75" customHeight="1" x14ac:dyDescent="0.2">
      <c r="A12" s="26" t="s">
        <v>46</v>
      </c>
      <c r="B12" s="27">
        <f>B14+B19+B26+B31+B33+B42+B50</f>
        <v>685</v>
      </c>
      <c r="C12" s="28">
        <f t="shared" ref="C12:L12" si="0">C14+C19+C26+C31+C33+C42+C50</f>
        <v>16093.72568</v>
      </c>
      <c r="D12" s="28">
        <f t="shared" si="0"/>
        <v>15549.65573</v>
      </c>
      <c r="E12" s="28">
        <f t="shared" si="0"/>
        <v>15339.48734</v>
      </c>
      <c r="F12" s="28">
        <f t="shared" si="0"/>
        <v>21832.305359999998</v>
      </c>
      <c r="G12" s="28">
        <f t="shared" si="0"/>
        <v>37171.792699999998</v>
      </c>
      <c r="H12" s="28">
        <f t="shared" si="0"/>
        <v>2961.2499999999995</v>
      </c>
      <c r="I12" s="28">
        <f t="shared" si="0"/>
        <v>2937.94</v>
      </c>
      <c r="J12" s="28">
        <f t="shared" si="0"/>
        <v>139.40099999999998</v>
      </c>
      <c r="K12" s="28">
        <f t="shared" si="0"/>
        <v>730.46</v>
      </c>
      <c r="L12" s="28">
        <f t="shared" si="0"/>
        <v>869.86099999999988</v>
      </c>
      <c r="M12" s="2"/>
    </row>
    <row r="13" spans="1:13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</row>
    <row r="14" spans="1:13" ht="12.75" customHeight="1" x14ac:dyDescent="0.2">
      <c r="A14" s="26" t="s">
        <v>54</v>
      </c>
      <c r="B14" s="32">
        <f t="shared" ref="B14:L14" si="1">B15+B16+B17</f>
        <v>175</v>
      </c>
      <c r="C14" s="28">
        <f t="shared" si="1"/>
        <v>5486.1276799999996</v>
      </c>
      <c r="D14" s="28">
        <f t="shared" si="1"/>
        <v>5248.5072799999998</v>
      </c>
      <c r="E14" s="28">
        <f t="shared" si="1"/>
        <v>5138.6441200000008</v>
      </c>
      <c r="F14" s="28">
        <f t="shared" si="1"/>
        <v>6625.7994600000002</v>
      </c>
      <c r="G14" s="28">
        <f t="shared" si="1"/>
        <v>11764.443580000001</v>
      </c>
      <c r="H14" s="28">
        <f t="shared" si="1"/>
        <v>598.85163999999997</v>
      </c>
      <c r="I14" s="28">
        <f t="shared" si="1"/>
        <v>626.02163999999993</v>
      </c>
      <c r="J14" s="28">
        <f t="shared" si="1"/>
        <v>64.569999999999993</v>
      </c>
      <c r="K14" s="28">
        <f t="shared" si="1"/>
        <v>491.315</v>
      </c>
      <c r="L14" s="28">
        <f t="shared" si="1"/>
        <v>555.88499999999999</v>
      </c>
      <c r="M14" s="2"/>
    </row>
    <row r="15" spans="1:13" ht="12.75" customHeight="1" outlineLevel="1" x14ac:dyDescent="0.2">
      <c r="A15" s="33" t="s">
        <v>57</v>
      </c>
      <c r="B15" s="34">
        <v>25</v>
      </c>
      <c r="C15" s="31">
        <v>485.97160000000002</v>
      </c>
      <c r="D15" s="31">
        <v>458.47519999999997</v>
      </c>
      <c r="E15" s="31">
        <v>359.04878000000002</v>
      </c>
      <c r="F15" s="31">
        <v>486.86624</v>
      </c>
      <c r="G15" s="31">
        <v>845.91502000000003</v>
      </c>
      <c r="H15" s="31">
        <v>266.20164</v>
      </c>
      <c r="I15" s="31">
        <v>266.20164</v>
      </c>
      <c r="J15" s="31">
        <v>0</v>
      </c>
      <c r="K15" s="31">
        <v>0</v>
      </c>
      <c r="L15" s="31">
        <v>0</v>
      </c>
      <c r="M15" s="2"/>
    </row>
    <row r="16" spans="1:13" ht="12.75" customHeight="1" x14ac:dyDescent="0.2">
      <c r="A16" s="33" t="s">
        <v>56</v>
      </c>
      <c r="B16" s="34">
        <v>146</v>
      </c>
      <c r="C16" s="31">
        <v>4853.1419999999998</v>
      </c>
      <c r="D16" s="31">
        <v>4653.5020000000004</v>
      </c>
      <c r="E16" s="31">
        <v>4482.9009400000004</v>
      </c>
      <c r="F16" s="31">
        <v>5787.9988199999998</v>
      </c>
      <c r="G16" s="31">
        <v>10270.89976</v>
      </c>
      <c r="H16" s="31">
        <v>332.65</v>
      </c>
      <c r="I16" s="31">
        <v>359.82</v>
      </c>
      <c r="J16" s="31">
        <v>64.569999999999993</v>
      </c>
      <c r="K16" s="31">
        <v>491.315</v>
      </c>
      <c r="L16" s="31">
        <v>555.88499999999999</v>
      </c>
      <c r="M16" s="2"/>
    </row>
    <row r="17" spans="1:13" ht="12.75" customHeight="1" x14ac:dyDescent="0.2">
      <c r="A17" s="33" t="s">
        <v>55</v>
      </c>
      <c r="B17" s="34">
        <v>4</v>
      </c>
      <c r="C17" s="31">
        <v>147.01408000000001</v>
      </c>
      <c r="D17" s="31">
        <v>136.53008</v>
      </c>
      <c r="E17" s="31">
        <v>296.69439999999997</v>
      </c>
      <c r="F17" s="31">
        <v>350.93439999999998</v>
      </c>
      <c r="G17" s="31">
        <v>647.62879999999996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</row>
    <row r="18" spans="1:13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</row>
    <row r="19" spans="1:13" ht="12.75" customHeight="1" x14ac:dyDescent="0.2">
      <c r="A19" s="26" t="s">
        <v>42</v>
      </c>
      <c r="B19" s="32">
        <f t="shared" ref="B19:L19" si="2">B20+B21+B22+B23+B24</f>
        <v>112</v>
      </c>
      <c r="C19" s="28">
        <f t="shared" si="2"/>
        <v>2157.8880000000004</v>
      </c>
      <c r="D19" s="28">
        <f t="shared" si="2"/>
        <v>2082.3984</v>
      </c>
      <c r="E19" s="28">
        <f t="shared" si="2"/>
        <v>1664.19478</v>
      </c>
      <c r="F19" s="28">
        <f t="shared" si="2"/>
        <v>2974.4738400000001</v>
      </c>
      <c r="G19" s="28">
        <f t="shared" si="2"/>
        <v>4638.6686200000004</v>
      </c>
      <c r="H19" s="28">
        <f t="shared" si="2"/>
        <v>615.39836000000003</v>
      </c>
      <c r="I19" s="28">
        <f t="shared" si="2"/>
        <v>570.29836</v>
      </c>
      <c r="J19" s="28">
        <f t="shared" si="2"/>
        <v>4.5</v>
      </c>
      <c r="K19" s="28">
        <f t="shared" si="2"/>
        <v>25.4</v>
      </c>
      <c r="L19" s="28">
        <f t="shared" si="2"/>
        <v>29.9</v>
      </c>
      <c r="M19" s="2"/>
    </row>
    <row r="20" spans="1:13" ht="12.75" customHeight="1" x14ac:dyDescent="0.2">
      <c r="A20" s="33" t="s">
        <v>21</v>
      </c>
      <c r="B20" s="34">
        <v>76</v>
      </c>
      <c r="C20" s="31">
        <v>1658.6081999999999</v>
      </c>
      <c r="D20" s="31">
        <v>1616.4909</v>
      </c>
      <c r="E20" s="31">
        <v>1120.14806</v>
      </c>
      <c r="F20" s="31">
        <v>2211.1347799999999</v>
      </c>
      <c r="G20" s="31">
        <v>3331.2828399999999</v>
      </c>
      <c r="H20" s="31">
        <v>444.2</v>
      </c>
      <c r="I20" s="31">
        <v>399.1</v>
      </c>
      <c r="J20" s="31">
        <v>4.5</v>
      </c>
      <c r="K20" s="31">
        <v>25.4</v>
      </c>
      <c r="L20" s="31">
        <v>29.9</v>
      </c>
      <c r="M20" s="2"/>
    </row>
    <row r="21" spans="1:13" ht="12.75" customHeight="1" x14ac:dyDescent="0.2">
      <c r="A21" s="35" t="s">
        <v>58</v>
      </c>
      <c r="B21" s="34">
        <v>13</v>
      </c>
      <c r="C21" s="31">
        <v>363.71719999999999</v>
      </c>
      <c r="D21" s="31">
        <v>338.00920000000002</v>
      </c>
      <c r="E21" s="31">
        <v>215.33802</v>
      </c>
      <c r="F21" s="31">
        <v>393.09136000000001</v>
      </c>
      <c r="G21" s="31">
        <v>608.42938000000004</v>
      </c>
      <c r="H21" s="31">
        <v>171.19836000000001</v>
      </c>
      <c r="I21" s="31">
        <v>171.19836000000001</v>
      </c>
      <c r="J21" s="31">
        <v>0</v>
      </c>
      <c r="K21" s="31">
        <v>0</v>
      </c>
      <c r="L21" s="31">
        <v>0</v>
      </c>
      <c r="M21" s="2"/>
    </row>
    <row r="22" spans="1:13" ht="12.75" customHeight="1" x14ac:dyDescent="0.2">
      <c r="A22" s="35" t="s">
        <v>29</v>
      </c>
      <c r="B22" s="34">
        <v>9</v>
      </c>
      <c r="C22" s="31">
        <v>92.752600000000001</v>
      </c>
      <c r="D22" s="31">
        <v>87.668300000000002</v>
      </c>
      <c r="E22" s="31">
        <v>241.3912</v>
      </c>
      <c r="F22" s="31">
        <v>297.6902</v>
      </c>
      <c r="G22" s="31">
        <v>539.08140000000003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</row>
    <row r="23" spans="1:13" ht="12.75" customHeight="1" outlineLevel="1" x14ac:dyDescent="0.2">
      <c r="A23" s="35" t="s">
        <v>59</v>
      </c>
      <c r="B23" s="34">
        <v>9</v>
      </c>
      <c r="C23" s="31">
        <v>34.76</v>
      </c>
      <c r="D23" s="31">
        <v>32.840000000000003</v>
      </c>
      <c r="E23" s="31">
        <v>68.557500000000005</v>
      </c>
      <c r="F23" s="31">
        <v>56.967500000000001</v>
      </c>
      <c r="G23" s="31">
        <v>125.52500000000001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</row>
    <row r="24" spans="1:13" ht="12.75" customHeight="1" x14ac:dyDescent="0.2">
      <c r="A24" s="36" t="s">
        <v>36</v>
      </c>
      <c r="B24" s="34">
        <v>5</v>
      </c>
      <c r="C24" s="31">
        <v>8.0500000000000007</v>
      </c>
      <c r="D24" s="31">
        <v>7.39</v>
      </c>
      <c r="E24" s="31">
        <v>18.760000000000002</v>
      </c>
      <c r="F24" s="31">
        <v>15.59</v>
      </c>
      <c r="G24" s="31">
        <v>34.35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</row>
    <row r="25" spans="1:13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</row>
    <row r="26" spans="1:13" ht="12.75" customHeight="1" x14ac:dyDescent="0.2">
      <c r="A26" s="26" t="s">
        <v>43</v>
      </c>
      <c r="B26" s="32">
        <f t="shared" ref="B26:G26" si="3">B27+B28+B29</f>
        <v>39</v>
      </c>
      <c r="C26" s="28">
        <f t="shared" si="3"/>
        <v>665.65034999999989</v>
      </c>
      <c r="D26" s="28">
        <f t="shared" si="3"/>
        <v>645.22375</v>
      </c>
      <c r="E26" s="28">
        <f t="shared" si="3"/>
        <v>1687.2668699999999</v>
      </c>
      <c r="F26" s="28">
        <f t="shared" si="3"/>
        <v>2154.0055600000001</v>
      </c>
      <c r="G26" s="28">
        <f t="shared" si="3"/>
        <v>3841.27243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</row>
    <row r="27" spans="1:13" ht="12.75" customHeight="1" outlineLevel="1" x14ac:dyDescent="0.2">
      <c r="A27" s="35" t="s">
        <v>30</v>
      </c>
      <c r="B27" s="30">
        <v>0</v>
      </c>
      <c r="C27" s="31">
        <v>48.8</v>
      </c>
      <c r="D27" s="31">
        <v>49.521250000000002</v>
      </c>
      <c r="E27" s="31">
        <v>118.13097999999999</v>
      </c>
      <c r="F27" s="31">
        <v>153.34852000000001</v>
      </c>
      <c r="G27" s="31">
        <v>271.47949999999997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</row>
    <row r="28" spans="1:13" ht="12.75" customHeight="1" x14ac:dyDescent="0.2">
      <c r="A28" s="35" t="s">
        <v>31</v>
      </c>
      <c r="B28" s="34">
        <v>10</v>
      </c>
      <c r="C28" s="31">
        <v>55.51</v>
      </c>
      <c r="D28" s="31">
        <v>53.585000000000001</v>
      </c>
      <c r="E28" s="31">
        <v>137.97056000000001</v>
      </c>
      <c r="F28" s="31">
        <v>170.38344000000001</v>
      </c>
      <c r="G28" s="31">
        <v>308.35399999999998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</row>
    <row r="29" spans="1:13" ht="12.75" customHeight="1" x14ac:dyDescent="0.2">
      <c r="A29" s="35" t="s">
        <v>34</v>
      </c>
      <c r="B29" s="34">
        <v>29</v>
      </c>
      <c r="C29" s="31">
        <v>561.34034999999994</v>
      </c>
      <c r="D29" s="31">
        <v>542.11749999999995</v>
      </c>
      <c r="E29" s="31">
        <v>1431.16533</v>
      </c>
      <c r="F29" s="31">
        <v>1830.2736</v>
      </c>
      <c r="G29" s="31">
        <v>3261.4389299999998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</row>
    <row r="30" spans="1:13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</row>
    <row r="31" spans="1:13" ht="12.75" customHeight="1" x14ac:dyDescent="0.2">
      <c r="A31" s="26" t="s">
        <v>20</v>
      </c>
      <c r="B31" s="32">
        <v>14</v>
      </c>
      <c r="C31" s="28">
        <v>133.60527999999999</v>
      </c>
      <c r="D31" s="28">
        <v>129.59567000000001</v>
      </c>
      <c r="E31" s="28">
        <v>270.52213999999998</v>
      </c>
      <c r="F31" s="28">
        <v>324.76495499999999</v>
      </c>
      <c r="G31" s="28">
        <v>595.28709500000002</v>
      </c>
      <c r="H31" s="28">
        <v>21.6</v>
      </c>
      <c r="I31" s="28">
        <v>21.6</v>
      </c>
      <c r="J31" s="28">
        <v>0</v>
      </c>
      <c r="K31" s="28">
        <v>0</v>
      </c>
      <c r="L31" s="28">
        <v>0</v>
      </c>
      <c r="M31" s="2"/>
    </row>
    <row r="32" spans="1:13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</row>
    <row r="33" spans="1:13" ht="12.75" customHeight="1" x14ac:dyDescent="0.2">
      <c r="A33" s="26" t="s">
        <v>44</v>
      </c>
      <c r="B33" s="32">
        <f t="shared" ref="B33:L33" si="4">B34+B35+B36+B37+B38+B39+B40</f>
        <v>231</v>
      </c>
      <c r="C33" s="28">
        <f t="shared" si="4"/>
        <v>5056.7958500000004</v>
      </c>
      <c r="D33" s="28">
        <f t="shared" si="4"/>
        <v>5040.4066999999995</v>
      </c>
      <c r="E33" s="28">
        <f t="shared" si="4"/>
        <v>3938.0395899999999</v>
      </c>
      <c r="F33" s="28">
        <f t="shared" si="4"/>
        <v>6109.5889849999994</v>
      </c>
      <c r="G33" s="28">
        <f t="shared" si="4"/>
        <v>10047.628574999999</v>
      </c>
      <c r="H33" s="28">
        <f t="shared" si="4"/>
        <v>1490.02</v>
      </c>
      <c r="I33" s="28">
        <f t="shared" si="4"/>
        <v>1508.5</v>
      </c>
      <c r="J33" s="28">
        <f t="shared" si="4"/>
        <v>57.530999999999999</v>
      </c>
      <c r="K33" s="28">
        <f t="shared" si="4"/>
        <v>164.745</v>
      </c>
      <c r="L33" s="28">
        <f t="shared" si="4"/>
        <v>222.27600000000001</v>
      </c>
      <c r="M33" s="2"/>
    </row>
    <row r="34" spans="1:13" ht="12.75" customHeight="1" x14ac:dyDescent="0.2">
      <c r="A34" s="35" t="s">
        <v>27</v>
      </c>
      <c r="B34" s="34">
        <v>40</v>
      </c>
      <c r="C34" s="31">
        <v>1716.6</v>
      </c>
      <c r="D34" s="31">
        <v>1791.48</v>
      </c>
      <c r="E34" s="31">
        <v>417.88</v>
      </c>
      <c r="F34" s="31">
        <v>590.03</v>
      </c>
      <c r="G34" s="44">
        <v>1007.91</v>
      </c>
      <c r="H34" s="31">
        <v>1164.7</v>
      </c>
      <c r="I34" s="31">
        <v>1178</v>
      </c>
      <c r="J34" s="31">
        <v>31.95</v>
      </c>
      <c r="K34" s="31">
        <v>32.700000000000003</v>
      </c>
      <c r="L34" s="31">
        <v>64.650000000000006</v>
      </c>
      <c r="M34" s="2"/>
    </row>
    <row r="35" spans="1:13" ht="12.75" customHeight="1" x14ac:dyDescent="0.2">
      <c r="A35" s="35" t="s">
        <v>32</v>
      </c>
      <c r="B35" s="34">
        <v>4</v>
      </c>
      <c r="C35" s="31">
        <v>48.685899999999997</v>
      </c>
      <c r="D35" s="31">
        <v>47.530999999999999</v>
      </c>
      <c r="E35" s="31">
        <v>128.18616</v>
      </c>
      <c r="F35" s="31">
        <v>152.51929000000001</v>
      </c>
      <c r="G35" s="31">
        <v>280.70544999999998</v>
      </c>
      <c r="H35" s="31">
        <v>5.3</v>
      </c>
      <c r="I35" s="31">
        <v>5.3</v>
      </c>
      <c r="J35" s="31">
        <v>0</v>
      </c>
      <c r="K35" s="31">
        <v>0</v>
      </c>
      <c r="L35" s="31">
        <v>0</v>
      </c>
      <c r="M35" s="2"/>
    </row>
    <row r="36" spans="1:13" ht="12.75" customHeight="1" x14ac:dyDescent="0.2">
      <c r="A36" s="35" t="s">
        <v>90</v>
      </c>
      <c r="B36" s="34">
        <v>3</v>
      </c>
      <c r="C36" s="31">
        <v>9.6694999999999993</v>
      </c>
      <c r="D36" s="31">
        <v>10.6257</v>
      </c>
      <c r="E36" s="31">
        <v>10.4215</v>
      </c>
      <c r="F36" s="31">
        <v>13.02247</v>
      </c>
      <c r="G36" s="31">
        <v>23.44397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</row>
    <row r="37" spans="1:13" ht="12.75" customHeight="1" outlineLevel="1" x14ac:dyDescent="0.2">
      <c r="A37" s="35" t="s">
        <v>91</v>
      </c>
      <c r="B37" s="34">
        <v>1</v>
      </c>
      <c r="C37" s="31">
        <v>4.03</v>
      </c>
      <c r="D37" s="31">
        <v>4.2135999999999996</v>
      </c>
      <c r="E37" s="31">
        <v>2.8570000000000002</v>
      </c>
      <c r="F37" s="31">
        <v>7.98766</v>
      </c>
      <c r="G37" s="31">
        <v>10.844659999999999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</row>
    <row r="38" spans="1:13" ht="12.75" customHeight="1" x14ac:dyDescent="0.2">
      <c r="A38" s="35" t="s">
        <v>92</v>
      </c>
      <c r="B38" s="34">
        <v>54</v>
      </c>
      <c r="C38" s="31">
        <v>454.20049999999998</v>
      </c>
      <c r="D38" s="31">
        <v>447.11070000000001</v>
      </c>
      <c r="E38" s="31">
        <v>210.54150000000001</v>
      </c>
      <c r="F38" s="31">
        <v>458.62986999999998</v>
      </c>
      <c r="G38" s="31">
        <v>669.17137000000002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</row>
    <row r="39" spans="1:13" ht="12.75" customHeight="1" x14ac:dyDescent="0.2">
      <c r="A39" s="35" t="s">
        <v>33</v>
      </c>
      <c r="B39" s="34">
        <v>118</v>
      </c>
      <c r="C39" s="31">
        <v>2811.42</v>
      </c>
      <c r="D39" s="31">
        <v>2728.35</v>
      </c>
      <c r="E39" s="31">
        <v>3140.0349999999999</v>
      </c>
      <c r="F39" s="31">
        <v>4853.3450000000003</v>
      </c>
      <c r="G39" s="31">
        <v>7993.38</v>
      </c>
      <c r="H39" s="31">
        <v>161.02000000000001</v>
      </c>
      <c r="I39" s="31">
        <v>163</v>
      </c>
      <c r="J39" s="31">
        <v>25.581</v>
      </c>
      <c r="K39" s="31">
        <v>132.04499999999999</v>
      </c>
      <c r="L39" s="31">
        <v>157.626</v>
      </c>
      <c r="M39" s="2"/>
    </row>
    <row r="40" spans="1:13" ht="12.75" customHeight="1" x14ac:dyDescent="0.2">
      <c r="A40" s="35" t="s">
        <v>35</v>
      </c>
      <c r="B40" s="34">
        <v>11</v>
      </c>
      <c r="C40" s="31">
        <v>12.18995</v>
      </c>
      <c r="D40" s="31">
        <v>11.095700000000001</v>
      </c>
      <c r="E40" s="31">
        <v>28.11843</v>
      </c>
      <c r="F40" s="31">
        <v>34.054695000000002</v>
      </c>
      <c r="G40" s="31">
        <v>62.173124999999999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</row>
    <row r="41" spans="1:13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</row>
    <row r="42" spans="1:13" ht="12.75" customHeight="1" x14ac:dyDescent="0.2">
      <c r="A42" s="26" t="s">
        <v>45</v>
      </c>
      <c r="B42" s="32">
        <f t="shared" ref="B42:L42" si="5">B43+B44+B45+B46+B47+B48</f>
        <v>77</v>
      </c>
      <c r="C42" s="28">
        <f t="shared" si="5"/>
        <v>982.99851999999998</v>
      </c>
      <c r="D42" s="28">
        <f t="shared" si="5"/>
        <v>948.50393000000008</v>
      </c>
      <c r="E42" s="28">
        <f t="shared" si="5"/>
        <v>948.89484000000004</v>
      </c>
      <c r="F42" s="28">
        <f t="shared" si="5"/>
        <v>1768.5125600000003</v>
      </c>
      <c r="G42" s="28">
        <f t="shared" si="5"/>
        <v>2717.4073999999996</v>
      </c>
      <c r="H42" s="28">
        <f t="shared" si="5"/>
        <v>48.939000000000007</v>
      </c>
      <c r="I42" s="28">
        <f t="shared" si="5"/>
        <v>49.016000000000005</v>
      </c>
      <c r="J42" s="28">
        <f t="shared" si="5"/>
        <v>11.164999999999999</v>
      </c>
      <c r="K42" s="28">
        <f t="shared" si="5"/>
        <v>12.88</v>
      </c>
      <c r="L42" s="28">
        <f t="shared" si="5"/>
        <v>24.045000000000002</v>
      </c>
      <c r="M42" s="2"/>
    </row>
    <row r="43" spans="1:13" ht="12.75" customHeight="1" x14ac:dyDescent="0.2">
      <c r="A43" s="35" t="s">
        <v>22</v>
      </c>
      <c r="B43" s="34">
        <v>9</v>
      </c>
      <c r="C43" s="31">
        <v>8.9600000000000009</v>
      </c>
      <c r="D43" s="31">
        <v>8.52</v>
      </c>
      <c r="E43" s="31">
        <v>24.82</v>
      </c>
      <c r="F43" s="31">
        <v>27.89</v>
      </c>
      <c r="G43" s="31">
        <v>52.71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</row>
    <row r="44" spans="1:13" ht="12.75" customHeight="1" x14ac:dyDescent="0.2">
      <c r="A44" s="35" t="s">
        <v>23</v>
      </c>
      <c r="B44" s="34">
        <v>28</v>
      </c>
      <c r="C44" s="31">
        <v>530.72402</v>
      </c>
      <c r="D44" s="31">
        <v>524.21469999999999</v>
      </c>
      <c r="E44" s="31">
        <v>538.66614000000004</v>
      </c>
      <c r="F44" s="31">
        <v>1129.3819000000001</v>
      </c>
      <c r="G44" s="31">
        <v>1668.0480399999999</v>
      </c>
      <c r="H44" s="31">
        <v>0.53900000000000003</v>
      </c>
      <c r="I44" s="31">
        <v>0.61599999999999999</v>
      </c>
      <c r="J44" s="31">
        <v>0.16500000000000001</v>
      </c>
      <c r="K44" s="31">
        <v>0.88</v>
      </c>
      <c r="L44" s="31">
        <v>1.0449999999999999</v>
      </c>
      <c r="M44" s="2"/>
    </row>
    <row r="45" spans="1:13" ht="12.75" customHeight="1" x14ac:dyDescent="0.2">
      <c r="A45" s="35" t="s">
        <v>24</v>
      </c>
      <c r="B45" s="34">
        <v>15</v>
      </c>
      <c r="C45" s="31">
        <v>249.36598000000001</v>
      </c>
      <c r="D45" s="31">
        <v>230.2653</v>
      </c>
      <c r="E45" s="31">
        <v>217.96466000000001</v>
      </c>
      <c r="F45" s="31">
        <v>260.12670000000003</v>
      </c>
      <c r="G45" s="31">
        <v>478.09136000000001</v>
      </c>
      <c r="H45" s="31">
        <v>41.92</v>
      </c>
      <c r="I45" s="31">
        <v>41.92</v>
      </c>
      <c r="J45" s="31">
        <v>11</v>
      </c>
      <c r="K45" s="31">
        <v>12</v>
      </c>
      <c r="L45" s="31">
        <v>23</v>
      </c>
      <c r="M45" s="2"/>
    </row>
    <row r="46" spans="1:13" ht="12.75" customHeight="1" x14ac:dyDescent="0.2">
      <c r="A46" s="35" t="s">
        <v>25</v>
      </c>
      <c r="B46" s="34">
        <v>12</v>
      </c>
      <c r="C46" s="31">
        <v>119.49811</v>
      </c>
      <c r="D46" s="31">
        <v>116.988</v>
      </c>
      <c r="E46" s="31">
        <v>94.504000000000005</v>
      </c>
      <c r="F46" s="31">
        <v>198.553</v>
      </c>
      <c r="G46" s="31">
        <v>293.05700000000002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</row>
    <row r="47" spans="1:13" ht="12.75" customHeight="1" x14ac:dyDescent="0.2">
      <c r="A47" s="35" t="s">
        <v>26</v>
      </c>
      <c r="B47" s="34">
        <v>6</v>
      </c>
      <c r="C47" s="31">
        <v>49.291890000000002</v>
      </c>
      <c r="D47" s="31">
        <v>46.091999999999999</v>
      </c>
      <c r="E47" s="31">
        <v>37.756</v>
      </c>
      <c r="F47" s="31">
        <v>117.547</v>
      </c>
      <c r="G47" s="31">
        <v>155.303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</row>
    <row r="48" spans="1:13" ht="12.75" customHeight="1" x14ac:dyDescent="0.2">
      <c r="A48" s="35" t="s">
        <v>28</v>
      </c>
      <c r="B48" s="34">
        <v>7</v>
      </c>
      <c r="C48" s="31">
        <v>25.158519999999999</v>
      </c>
      <c r="D48" s="31">
        <v>22.423929999999999</v>
      </c>
      <c r="E48" s="31">
        <v>35.184040000000003</v>
      </c>
      <c r="F48" s="31">
        <v>35.013959999999997</v>
      </c>
      <c r="G48" s="31">
        <v>70.197999999999993</v>
      </c>
      <c r="H48" s="31">
        <v>6.48</v>
      </c>
      <c r="I48" s="31">
        <v>6.48</v>
      </c>
      <c r="J48" s="31">
        <v>0</v>
      </c>
      <c r="K48" s="31">
        <v>0</v>
      </c>
      <c r="L48" s="31">
        <v>0</v>
      </c>
      <c r="M48" s="2"/>
    </row>
    <row r="49" spans="1:13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</row>
    <row r="50" spans="1:13" ht="12.75" customHeight="1" x14ac:dyDescent="0.2">
      <c r="A50" s="26" t="s">
        <v>60</v>
      </c>
      <c r="B50" s="26">
        <v>37</v>
      </c>
      <c r="C50" s="28">
        <v>1610.66</v>
      </c>
      <c r="D50" s="28">
        <v>1455.02</v>
      </c>
      <c r="E50" s="28">
        <v>1691.925</v>
      </c>
      <c r="F50" s="28">
        <v>1875.16</v>
      </c>
      <c r="G50" s="28">
        <v>3567.085</v>
      </c>
      <c r="H50" s="28">
        <v>186.441</v>
      </c>
      <c r="I50" s="28">
        <v>162.50399999999999</v>
      </c>
      <c r="J50" s="28">
        <v>1.635</v>
      </c>
      <c r="K50" s="28">
        <v>36.119999999999997</v>
      </c>
      <c r="L50" s="28">
        <v>37.755000000000003</v>
      </c>
      <c r="M50" s="2"/>
    </row>
    <row r="51" spans="1:13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</row>
    <row r="52" spans="1:13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</row>
    <row r="53" spans="1:13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</row>
    <row r="54" spans="1:13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</row>
    <row r="55" spans="1:13" ht="12.75" customHeight="1" x14ac:dyDescent="0.2">
      <c r="A55" s="39" t="s">
        <v>151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</row>
    <row r="56" spans="1:13" ht="12.75" customHeight="1" x14ac:dyDescent="0.2">
      <c r="A56" s="39" t="s">
        <v>152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</row>
    <row r="57" spans="1:13" ht="12.75" customHeight="1" x14ac:dyDescent="0.2">
      <c r="A57" s="39" t="s">
        <v>138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</row>
    <row r="58" spans="1:13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</row>
    <row r="59" spans="1:13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</row>
    <row r="60" spans="1:13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</row>
    <row r="61" spans="1:13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</row>
    <row r="62" spans="1:13" ht="12.75" customHeight="1" x14ac:dyDescent="0.2">
      <c r="A62" s="43" t="s">
        <v>156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</row>
    <row r="63" spans="1:13" ht="12.75" customHeight="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</sheetData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4">
    <pageSetUpPr fitToPage="1"/>
  </sheetPr>
  <dimension ref="A1:AA90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5.37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1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97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v>524</v>
      </c>
      <c r="C12" s="28">
        <v>14025.81</v>
      </c>
      <c r="D12" s="28">
        <v>13268.29</v>
      </c>
      <c r="E12" s="28">
        <v>15170.9</v>
      </c>
      <c r="F12" s="28">
        <v>19715.18</v>
      </c>
      <c r="G12" s="28">
        <v>34886.080000000002</v>
      </c>
      <c r="H12" s="28">
        <v>1628.61</v>
      </c>
      <c r="I12" s="28">
        <v>1676.74</v>
      </c>
      <c r="J12" s="28">
        <v>42.82</v>
      </c>
      <c r="K12" s="28">
        <v>736.35</v>
      </c>
      <c r="L12" s="28">
        <v>779.17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v>118</v>
      </c>
      <c r="C14" s="28">
        <v>5231.8100000000004</v>
      </c>
      <c r="D14" s="28">
        <v>5033.63</v>
      </c>
      <c r="E14" s="28">
        <v>5116.84</v>
      </c>
      <c r="F14" s="28">
        <v>5735.46</v>
      </c>
      <c r="G14" s="28">
        <v>10852.3</v>
      </c>
      <c r="H14" s="28">
        <v>487.87</v>
      </c>
      <c r="I14" s="28">
        <v>517.74</v>
      </c>
      <c r="J14" s="28">
        <v>22.87</v>
      </c>
      <c r="K14" s="28">
        <v>432.98</v>
      </c>
      <c r="L14" s="28">
        <v>455.85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5" t="s">
        <v>57</v>
      </c>
      <c r="B15" s="30">
        <v>20</v>
      </c>
      <c r="C15" s="31">
        <v>337.75</v>
      </c>
      <c r="D15" s="31">
        <v>321.27999999999997</v>
      </c>
      <c r="E15" s="31">
        <v>398.22</v>
      </c>
      <c r="F15" s="31">
        <v>407.04</v>
      </c>
      <c r="G15" s="31">
        <v>805.26</v>
      </c>
      <c r="H15" s="31">
        <v>157.02000000000001</v>
      </c>
      <c r="I15" s="31">
        <v>157.02000000000001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5" t="s">
        <v>56</v>
      </c>
      <c r="B16" s="30">
        <v>95</v>
      </c>
      <c r="C16" s="31">
        <v>4758.2</v>
      </c>
      <c r="D16" s="31">
        <v>4583.88</v>
      </c>
      <c r="E16" s="31">
        <v>4469.9399999999996</v>
      </c>
      <c r="F16" s="31">
        <v>4958.8999999999996</v>
      </c>
      <c r="G16" s="31">
        <v>9428.84</v>
      </c>
      <c r="H16" s="31">
        <v>330.85</v>
      </c>
      <c r="I16" s="31">
        <v>360.72</v>
      </c>
      <c r="J16" s="31">
        <v>22.87</v>
      </c>
      <c r="K16" s="31">
        <v>432.98</v>
      </c>
      <c r="L16" s="31">
        <v>455.85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5" t="s">
        <v>55</v>
      </c>
      <c r="B17" s="30">
        <v>3</v>
      </c>
      <c r="C17" s="31">
        <v>135.86000000000001</v>
      </c>
      <c r="D17" s="31">
        <v>128.47</v>
      </c>
      <c r="E17" s="31">
        <v>248.68</v>
      </c>
      <c r="F17" s="31">
        <v>369.52</v>
      </c>
      <c r="G17" s="31">
        <v>618.20000000000005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v>94</v>
      </c>
      <c r="C19" s="28">
        <v>1804.1</v>
      </c>
      <c r="D19" s="28">
        <v>1627.72</v>
      </c>
      <c r="E19" s="28">
        <v>1799.8</v>
      </c>
      <c r="F19" s="28">
        <v>2553.4</v>
      </c>
      <c r="G19" s="28">
        <v>4353.2</v>
      </c>
      <c r="H19" s="28">
        <v>536.58000000000004</v>
      </c>
      <c r="I19" s="28">
        <v>535.28</v>
      </c>
      <c r="J19" s="28">
        <v>8.25</v>
      </c>
      <c r="K19" s="28">
        <v>24.83</v>
      </c>
      <c r="L19" s="28">
        <v>33.08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21</v>
      </c>
      <c r="B20" s="30">
        <v>62</v>
      </c>
      <c r="C20" s="31">
        <v>1379.58</v>
      </c>
      <c r="D20" s="31">
        <v>1238.26</v>
      </c>
      <c r="E20" s="31">
        <v>1207.24</v>
      </c>
      <c r="F20" s="31">
        <v>1819.1</v>
      </c>
      <c r="G20" s="31">
        <v>3026.34</v>
      </c>
      <c r="H20" s="31">
        <v>435.6</v>
      </c>
      <c r="I20" s="31">
        <v>434.3</v>
      </c>
      <c r="J20" s="31">
        <v>8.25</v>
      </c>
      <c r="K20" s="31">
        <v>24.83</v>
      </c>
      <c r="L20" s="31">
        <v>33.08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0">
        <v>11</v>
      </c>
      <c r="C21" s="31">
        <v>290.70999999999998</v>
      </c>
      <c r="D21" s="31">
        <v>266.5</v>
      </c>
      <c r="E21" s="31">
        <v>258.76</v>
      </c>
      <c r="F21" s="31">
        <v>353.27</v>
      </c>
      <c r="G21" s="31">
        <v>612.03</v>
      </c>
      <c r="H21" s="31">
        <v>100.98</v>
      </c>
      <c r="I21" s="31">
        <v>100.98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0">
        <v>8</v>
      </c>
      <c r="C22" s="31">
        <v>91.4</v>
      </c>
      <c r="D22" s="31">
        <v>83.46</v>
      </c>
      <c r="E22" s="31">
        <v>241.48</v>
      </c>
      <c r="F22" s="31">
        <v>303.60000000000002</v>
      </c>
      <c r="G22" s="31">
        <v>545.08000000000004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0">
        <v>10</v>
      </c>
      <c r="C23" s="31">
        <v>35.29</v>
      </c>
      <c r="D23" s="31">
        <v>33.04</v>
      </c>
      <c r="E23" s="31">
        <v>75.38</v>
      </c>
      <c r="F23" s="31">
        <v>63.07</v>
      </c>
      <c r="G23" s="31">
        <v>138.44999999999999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0">
        <v>3</v>
      </c>
      <c r="C24" s="31">
        <v>7.12</v>
      </c>
      <c r="D24" s="31">
        <v>6.46</v>
      </c>
      <c r="E24" s="31">
        <v>16.940000000000001</v>
      </c>
      <c r="F24" s="31">
        <v>14.36</v>
      </c>
      <c r="G24" s="31">
        <v>31.3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v>33</v>
      </c>
      <c r="C26" s="28">
        <v>598.83000000000004</v>
      </c>
      <c r="D26" s="28">
        <v>573.13</v>
      </c>
      <c r="E26" s="28">
        <v>1585.64</v>
      </c>
      <c r="F26" s="28">
        <v>2035.92</v>
      </c>
      <c r="G26" s="28">
        <v>3621.56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46.87</v>
      </c>
      <c r="D27" s="31">
        <v>46.66</v>
      </c>
      <c r="E27" s="31">
        <v>118.12</v>
      </c>
      <c r="F27" s="31">
        <v>155.78</v>
      </c>
      <c r="G27" s="31">
        <v>273.89999999999998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0">
        <v>10</v>
      </c>
      <c r="C28" s="31">
        <v>55.89</v>
      </c>
      <c r="D28" s="31">
        <v>53.78</v>
      </c>
      <c r="E28" s="31">
        <v>134.30000000000001</v>
      </c>
      <c r="F28" s="31">
        <v>171.5</v>
      </c>
      <c r="G28" s="31">
        <v>305.8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0">
        <v>23</v>
      </c>
      <c r="C29" s="31">
        <v>496.07</v>
      </c>
      <c r="D29" s="31">
        <v>472.69</v>
      </c>
      <c r="E29" s="31">
        <v>1333.22</v>
      </c>
      <c r="F29" s="31">
        <v>1708.64</v>
      </c>
      <c r="G29" s="31">
        <v>3041.86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13</v>
      </c>
      <c r="C31" s="28">
        <v>124.5</v>
      </c>
      <c r="D31" s="28">
        <v>118.66</v>
      </c>
      <c r="E31" s="28">
        <v>246.89</v>
      </c>
      <c r="F31" s="28">
        <v>281.68</v>
      </c>
      <c r="G31" s="28">
        <v>528.57000000000005</v>
      </c>
      <c r="H31" s="28">
        <v>21.2</v>
      </c>
      <c r="I31" s="28">
        <v>22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v>171</v>
      </c>
      <c r="C33" s="28">
        <v>3742.81</v>
      </c>
      <c r="D33" s="28">
        <v>3579.52</v>
      </c>
      <c r="E33" s="28">
        <v>3618.56</v>
      </c>
      <c r="F33" s="28">
        <v>5769.59</v>
      </c>
      <c r="G33" s="28">
        <v>9388.15</v>
      </c>
      <c r="H33" s="28">
        <v>348.42</v>
      </c>
      <c r="I33" s="28">
        <v>368</v>
      </c>
      <c r="J33" s="28">
        <v>11.3</v>
      </c>
      <c r="K33" s="28">
        <v>192.12</v>
      </c>
      <c r="L33" s="28">
        <v>203.42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0">
        <v>29</v>
      </c>
      <c r="C34" s="31">
        <v>502.38</v>
      </c>
      <c r="D34" s="31">
        <v>462.34</v>
      </c>
      <c r="E34" s="31">
        <v>343</v>
      </c>
      <c r="F34" s="31">
        <v>466.13</v>
      </c>
      <c r="G34" s="31">
        <v>809.13</v>
      </c>
      <c r="H34" s="31">
        <v>34</v>
      </c>
      <c r="I34" s="31">
        <v>38</v>
      </c>
      <c r="J34" s="31">
        <v>5.2</v>
      </c>
      <c r="K34" s="31">
        <v>51.5</v>
      </c>
      <c r="L34" s="31">
        <v>56.7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0">
        <v>4</v>
      </c>
      <c r="C35" s="31">
        <v>44.11</v>
      </c>
      <c r="D35" s="31">
        <v>40.700000000000003</v>
      </c>
      <c r="E35" s="31">
        <v>108.55</v>
      </c>
      <c r="F35" s="31">
        <v>140.66</v>
      </c>
      <c r="G35" s="31">
        <v>249.21</v>
      </c>
      <c r="H35" s="31">
        <v>5</v>
      </c>
      <c r="I35" s="31">
        <v>5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0">
        <v>3</v>
      </c>
      <c r="C36" s="31">
        <v>9.66</v>
      </c>
      <c r="D36" s="31">
        <v>8.9</v>
      </c>
      <c r="E36" s="31">
        <v>10.17</v>
      </c>
      <c r="F36" s="31">
        <v>14.71</v>
      </c>
      <c r="G36" s="31">
        <v>24.88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0">
        <v>1</v>
      </c>
      <c r="C37" s="31">
        <v>1.98</v>
      </c>
      <c r="D37" s="31">
        <v>1.87</v>
      </c>
      <c r="E37" s="31">
        <v>2.5</v>
      </c>
      <c r="F37" s="31">
        <v>3.97</v>
      </c>
      <c r="G37" s="31">
        <v>6.47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0">
        <v>42</v>
      </c>
      <c r="C38" s="31">
        <v>428.63</v>
      </c>
      <c r="D38" s="31">
        <v>417.48</v>
      </c>
      <c r="E38" s="31">
        <v>158.54</v>
      </c>
      <c r="F38" s="31">
        <v>433.7</v>
      </c>
      <c r="G38" s="31">
        <v>592.24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0">
        <v>84</v>
      </c>
      <c r="C39" s="31">
        <v>2746.37</v>
      </c>
      <c r="D39" s="31">
        <v>2639.47</v>
      </c>
      <c r="E39" s="31">
        <v>2974.31</v>
      </c>
      <c r="F39" s="31">
        <v>4682.3500000000004</v>
      </c>
      <c r="G39" s="31">
        <v>7656.66</v>
      </c>
      <c r="H39" s="31">
        <v>150.41999999999999</v>
      </c>
      <c r="I39" s="31">
        <v>162.80000000000001</v>
      </c>
      <c r="J39" s="31">
        <v>6.1</v>
      </c>
      <c r="K39" s="31">
        <v>140.62</v>
      </c>
      <c r="L39" s="31">
        <v>146.72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0">
        <v>8</v>
      </c>
      <c r="C40" s="31">
        <v>9.68</v>
      </c>
      <c r="D40" s="31">
        <v>8.76</v>
      </c>
      <c r="E40" s="31">
        <v>21.49</v>
      </c>
      <c r="F40" s="31">
        <v>28.07</v>
      </c>
      <c r="G40" s="31">
        <v>49.56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v>65</v>
      </c>
      <c r="C42" s="28">
        <v>929.46</v>
      </c>
      <c r="D42" s="28">
        <v>891.77</v>
      </c>
      <c r="E42" s="28">
        <v>926.61</v>
      </c>
      <c r="F42" s="28">
        <v>1614.42</v>
      </c>
      <c r="G42" s="28">
        <v>2541.0300000000002</v>
      </c>
      <c r="H42" s="28">
        <v>47.32</v>
      </c>
      <c r="I42" s="28">
        <v>51.22</v>
      </c>
      <c r="J42" s="28">
        <v>0.22</v>
      </c>
      <c r="K42" s="28">
        <v>24.25</v>
      </c>
      <c r="L42" s="28">
        <v>24.47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0">
        <v>8</v>
      </c>
      <c r="C43" s="31">
        <v>7.95</v>
      </c>
      <c r="D43" s="31">
        <v>7.47</v>
      </c>
      <c r="E43" s="31">
        <v>26.39</v>
      </c>
      <c r="F43" s="31">
        <v>24.82</v>
      </c>
      <c r="G43" s="31">
        <v>51.21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0">
        <v>20</v>
      </c>
      <c r="C44" s="31">
        <v>481.84</v>
      </c>
      <c r="D44" s="31">
        <v>470.55</v>
      </c>
      <c r="E44" s="31">
        <v>539.49</v>
      </c>
      <c r="F44" s="31">
        <v>998.37</v>
      </c>
      <c r="G44" s="31">
        <v>1537.86</v>
      </c>
      <c r="H44" s="31">
        <v>0.52</v>
      </c>
      <c r="I44" s="31">
        <v>0.62</v>
      </c>
      <c r="J44" s="31">
        <v>0.22</v>
      </c>
      <c r="K44" s="31">
        <v>0.95</v>
      </c>
      <c r="L44" s="31">
        <v>1.17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0">
        <v>14</v>
      </c>
      <c r="C45" s="31">
        <v>248.91</v>
      </c>
      <c r="D45" s="31">
        <v>233.56</v>
      </c>
      <c r="E45" s="31">
        <v>198.67</v>
      </c>
      <c r="F45" s="31">
        <v>253.88</v>
      </c>
      <c r="G45" s="31">
        <v>452.55</v>
      </c>
      <c r="H45" s="31">
        <v>40.44</v>
      </c>
      <c r="I45" s="31">
        <v>44</v>
      </c>
      <c r="J45" s="31">
        <v>0</v>
      </c>
      <c r="K45" s="31">
        <v>23.3</v>
      </c>
      <c r="L45" s="31">
        <v>23.3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0">
        <v>11</v>
      </c>
      <c r="C46" s="31">
        <v>117.87</v>
      </c>
      <c r="D46" s="31">
        <v>113.78</v>
      </c>
      <c r="E46" s="31">
        <v>97.55</v>
      </c>
      <c r="F46" s="31">
        <v>193.58</v>
      </c>
      <c r="G46" s="31">
        <v>291.13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0">
        <v>6</v>
      </c>
      <c r="C47" s="31">
        <v>47.57</v>
      </c>
      <c r="D47" s="31">
        <v>43.17</v>
      </c>
      <c r="E47" s="31">
        <v>33.200000000000003</v>
      </c>
      <c r="F47" s="31">
        <v>111.37</v>
      </c>
      <c r="G47" s="31">
        <v>144.57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0">
        <v>6</v>
      </c>
      <c r="C48" s="31">
        <v>25.32</v>
      </c>
      <c r="D48" s="31">
        <v>23.24</v>
      </c>
      <c r="E48" s="31">
        <v>31.31</v>
      </c>
      <c r="F48" s="31">
        <v>32.4</v>
      </c>
      <c r="G48" s="31">
        <v>63.71</v>
      </c>
      <c r="H48" s="31">
        <v>6.36</v>
      </c>
      <c r="I48" s="31">
        <v>6.6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32">
        <v>30</v>
      </c>
      <c r="C50" s="28">
        <v>1594.3</v>
      </c>
      <c r="D50" s="28">
        <v>1443.86</v>
      </c>
      <c r="E50" s="28">
        <v>1876.56</v>
      </c>
      <c r="F50" s="28">
        <v>1724.71</v>
      </c>
      <c r="G50" s="28">
        <v>3601.27</v>
      </c>
      <c r="H50" s="28">
        <v>187.22</v>
      </c>
      <c r="I50" s="28">
        <v>182.5</v>
      </c>
      <c r="J50" s="28">
        <v>0.18</v>
      </c>
      <c r="K50" s="28">
        <v>62.17</v>
      </c>
      <c r="L50" s="28">
        <v>62.35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98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99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40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174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5">
    <pageSetUpPr fitToPage="1"/>
  </sheetPr>
  <dimension ref="A1:AA90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5.37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8" width="11.125" style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95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v>520</v>
      </c>
      <c r="C12" s="28">
        <v>14013.11</v>
      </c>
      <c r="D12" s="28">
        <v>13252.73</v>
      </c>
      <c r="E12" s="28">
        <v>15208.58</v>
      </c>
      <c r="F12" s="28">
        <v>19678.490000000002</v>
      </c>
      <c r="G12" s="28">
        <v>34887.07</v>
      </c>
      <c r="H12" s="28">
        <v>1628.61</v>
      </c>
      <c r="I12" s="28">
        <v>1676.74</v>
      </c>
      <c r="J12" s="28">
        <v>42.82</v>
      </c>
      <c r="K12" s="28">
        <v>736.35</v>
      </c>
      <c r="L12" s="28">
        <v>779.17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v>117</v>
      </c>
      <c r="C14" s="28">
        <v>5226.3</v>
      </c>
      <c r="D14" s="28">
        <v>5025.08</v>
      </c>
      <c r="E14" s="28">
        <v>5142.25</v>
      </c>
      <c r="F14" s="28">
        <v>5745.81</v>
      </c>
      <c r="G14" s="28">
        <v>10888.06</v>
      </c>
      <c r="H14" s="28">
        <v>487.87</v>
      </c>
      <c r="I14" s="28">
        <v>517.74</v>
      </c>
      <c r="J14" s="28">
        <v>22.87</v>
      </c>
      <c r="K14" s="28">
        <v>432.98</v>
      </c>
      <c r="L14" s="28">
        <v>455.85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5" t="s">
        <v>57</v>
      </c>
      <c r="B15" s="30">
        <v>20</v>
      </c>
      <c r="C15" s="31">
        <v>337.75</v>
      </c>
      <c r="D15" s="31">
        <v>321.27999999999997</v>
      </c>
      <c r="E15" s="31">
        <v>398.22</v>
      </c>
      <c r="F15" s="31">
        <v>407.04</v>
      </c>
      <c r="G15" s="31">
        <v>805.26</v>
      </c>
      <c r="H15" s="31">
        <v>157.02000000000001</v>
      </c>
      <c r="I15" s="31">
        <v>157.02000000000001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5" t="s">
        <v>56</v>
      </c>
      <c r="B16" s="30">
        <v>94</v>
      </c>
      <c r="C16" s="31">
        <v>4749.59</v>
      </c>
      <c r="D16" s="31">
        <v>4572.3900000000003</v>
      </c>
      <c r="E16" s="31">
        <v>4489.24</v>
      </c>
      <c r="F16" s="31">
        <v>4960.08</v>
      </c>
      <c r="G16" s="31">
        <v>9449.32</v>
      </c>
      <c r="H16" s="31">
        <v>330.85</v>
      </c>
      <c r="I16" s="31">
        <v>360.72</v>
      </c>
      <c r="J16" s="31">
        <v>22.87</v>
      </c>
      <c r="K16" s="31">
        <v>432.98</v>
      </c>
      <c r="L16" s="31">
        <v>455.85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5" t="s">
        <v>55</v>
      </c>
      <c r="B17" s="30">
        <v>3</v>
      </c>
      <c r="C17" s="31">
        <v>138.96</v>
      </c>
      <c r="D17" s="31">
        <v>131.41</v>
      </c>
      <c r="E17" s="31">
        <v>254.79</v>
      </c>
      <c r="F17" s="31">
        <v>378.69</v>
      </c>
      <c r="G17" s="31">
        <v>633.48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v>93</v>
      </c>
      <c r="C19" s="28">
        <v>1803.82</v>
      </c>
      <c r="D19" s="28">
        <v>1627.48</v>
      </c>
      <c r="E19" s="28">
        <v>1801.71</v>
      </c>
      <c r="F19" s="28">
        <v>2556.52</v>
      </c>
      <c r="G19" s="28">
        <v>4358.2299999999996</v>
      </c>
      <c r="H19" s="28">
        <v>536.58000000000004</v>
      </c>
      <c r="I19" s="28">
        <v>535.28</v>
      </c>
      <c r="J19" s="28">
        <v>8.25</v>
      </c>
      <c r="K19" s="28">
        <v>24.83</v>
      </c>
      <c r="L19" s="28">
        <v>33.08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21</v>
      </c>
      <c r="B20" s="30">
        <v>62</v>
      </c>
      <c r="C20" s="31">
        <v>1379.82</v>
      </c>
      <c r="D20" s="31">
        <v>1238.48</v>
      </c>
      <c r="E20" s="31">
        <v>1210.49</v>
      </c>
      <c r="F20" s="31">
        <v>1823.18</v>
      </c>
      <c r="G20" s="31">
        <v>3033.67</v>
      </c>
      <c r="H20" s="31">
        <v>435.6</v>
      </c>
      <c r="I20" s="31">
        <v>434.3</v>
      </c>
      <c r="J20" s="31">
        <v>8.25</v>
      </c>
      <c r="K20" s="31">
        <v>24.83</v>
      </c>
      <c r="L20" s="31">
        <v>33.08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0">
        <v>11</v>
      </c>
      <c r="C21" s="31">
        <v>290.70999999999998</v>
      </c>
      <c r="D21" s="31">
        <v>266.5</v>
      </c>
      <c r="E21" s="31">
        <v>258.76</v>
      </c>
      <c r="F21" s="31">
        <v>353.27</v>
      </c>
      <c r="G21" s="31">
        <v>612.03</v>
      </c>
      <c r="H21" s="31">
        <v>100.98</v>
      </c>
      <c r="I21" s="31">
        <v>100.98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0">
        <v>8</v>
      </c>
      <c r="C22" s="31">
        <v>91.4</v>
      </c>
      <c r="D22" s="31">
        <v>83.46</v>
      </c>
      <c r="E22" s="31">
        <v>241.48</v>
      </c>
      <c r="F22" s="31">
        <v>303.60000000000002</v>
      </c>
      <c r="G22" s="31">
        <v>545.08000000000004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0">
        <v>10</v>
      </c>
      <c r="C23" s="31">
        <v>35.29</v>
      </c>
      <c r="D23" s="31">
        <v>33.04</v>
      </c>
      <c r="E23" s="31">
        <v>75.38</v>
      </c>
      <c r="F23" s="31">
        <v>63.07</v>
      </c>
      <c r="G23" s="31">
        <v>138.44999999999999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0">
        <v>2</v>
      </c>
      <c r="C24" s="31">
        <v>6.6</v>
      </c>
      <c r="D24" s="31">
        <v>6</v>
      </c>
      <c r="E24" s="31">
        <v>15.6</v>
      </c>
      <c r="F24" s="31">
        <v>13.4</v>
      </c>
      <c r="G24" s="31">
        <v>29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v>33</v>
      </c>
      <c r="C26" s="28">
        <v>598.83000000000004</v>
      </c>
      <c r="D26" s="28">
        <v>573.13</v>
      </c>
      <c r="E26" s="28">
        <v>1585.64</v>
      </c>
      <c r="F26" s="28">
        <v>2035.92</v>
      </c>
      <c r="G26" s="28">
        <v>3621.56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46.87</v>
      </c>
      <c r="D27" s="31">
        <v>46.66</v>
      </c>
      <c r="E27" s="31">
        <v>118.12</v>
      </c>
      <c r="F27" s="31">
        <v>155.78</v>
      </c>
      <c r="G27" s="31">
        <v>273.89999999999998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0">
        <v>10</v>
      </c>
      <c r="C28" s="31">
        <v>55.89</v>
      </c>
      <c r="D28" s="31">
        <v>53.78</v>
      </c>
      <c r="E28" s="31">
        <v>134.30000000000001</v>
      </c>
      <c r="F28" s="31">
        <v>171.5</v>
      </c>
      <c r="G28" s="31">
        <v>305.8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0">
        <v>23</v>
      </c>
      <c r="C29" s="31">
        <v>496.07</v>
      </c>
      <c r="D29" s="31">
        <v>472.69</v>
      </c>
      <c r="E29" s="31">
        <v>1333.22</v>
      </c>
      <c r="F29" s="31">
        <v>1708.64</v>
      </c>
      <c r="G29" s="31">
        <v>3041.86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13</v>
      </c>
      <c r="C31" s="28">
        <v>124.7</v>
      </c>
      <c r="D31" s="28">
        <v>118.4</v>
      </c>
      <c r="E31" s="28">
        <v>244.89</v>
      </c>
      <c r="F31" s="28">
        <v>282.48</v>
      </c>
      <c r="G31" s="28">
        <v>527.37</v>
      </c>
      <c r="H31" s="28">
        <v>21.2</v>
      </c>
      <c r="I31" s="28">
        <v>22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v>170</v>
      </c>
      <c r="C33" s="28">
        <v>3736.9</v>
      </c>
      <c r="D33" s="28">
        <v>3574.21</v>
      </c>
      <c r="E33" s="28">
        <v>3620.42</v>
      </c>
      <c r="F33" s="28">
        <v>5737.23</v>
      </c>
      <c r="G33" s="28">
        <v>9357.65</v>
      </c>
      <c r="H33" s="28">
        <v>348.42</v>
      </c>
      <c r="I33" s="28">
        <v>368</v>
      </c>
      <c r="J33" s="28">
        <v>11.3</v>
      </c>
      <c r="K33" s="28">
        <v>192.12</v>
      </c>
      <c r="L33" s="28">
        <v>203.42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0">
        <v>29</v>
      </c>
      <c r="C34" s="31">
        <v>499.08</v>
      </c>
      <c r="D34" s="31">
        <v>459.44</v>
      </c>
      <c r="E34" s="31">
        <v>343</v>
      </c>
      <c r="F34" s="31">
        <v>457.88</v>
      </c>
      <c r="G34" s="31">
        <v>800.88</v>
      </c>
      <c r="H34" s="31">
        <v>34</v>
      </c>
      <c r="I34" s="31">
        <v>38</v>
      </c>
      <c r="J34" s="31">
        <v>5.2</v>
      </c>
      <c r="K34" s="31">
        <v>51.5</v>
      </c>
      <c r="L34" s="31">
        <v>56.7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0">
        <v>4</v>
      </c>
      <c r="C35" s="31">
        <v>44.11</v>
      </c>
      <c r="D35" s="31">
        <v>40.700000000000003</v>
      </c>
      <c r="E35" s="31">
        <v>108.55</v>
      </c>
      <c r="F35" s="31">
        <v>140.66</v>
      </c>
      <c r="G35" s="31">
        <v>249.21</v>
      </c>
      <c r="H35" s="31">
        <v>5</v>
      </c>
      <c r="I35" s="31">
        <v>5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0">
        <v>3</v>
      </c>
      <c r="C36" s="31">
        <v>9.66</v>
      </c>
      <c r="D36" s="31">
        <v>8.9</v>
      </c>
      <c r="E36" s="31">
        <v>10.26</v>
      </c>
      <c r="F36" s="31">
        <v>14.78</v>
      </c>
      <c r="G36" s="31">
        <v>25.04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0">
        <v>1</v>
      </c>
      <c r="C37" s="31">
        <v>1.98</v>
      </c>
      <c r="D37" s="31">
        <v>1.87</v>
      </c>
      <c r="E37" s="31">
        <v>2.5</v>
      </c>
      <c r="F37" s="31">
        <v>3.97</v>
      </c>
      <c r="G37" s="31">
        <v>6.47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0">
        <v>42</v>
      </c>
      <c r="C38" s="31">
        <v>428.3</v>
      </c>
      <c r="D38" s="31">
        <v>417.17</v>
      </c>
      <c r="E38" s="31">
        <v>158.61000000000001</v>
      </c>
      <c r="F38" s="31">
        <v>433.12</v>
      </c>
      <c r="G38" s="31">
        <v>591.73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0">
        <v>84</v>
      </c>
      <c r="C39" s="31">
        <v>2746.37</v>
      </c>
      <c r="D39" s="31">
        <v>2639.47</v>
      </c>
      <c r="E39" s="31">
        <v>2978.31</v>
      </c>
      <c r="F39" s="31">
        <v>4663.3500000000004</v>
      </c>
      <c r="G39" s="31">
        <v>7641.66</v>
      </c>
      <c r="H39" s="31">
        <v>150.41999999999999</v>
      </c>
      <c r="I39" s="31">
        <v>162.80000000000001</v>
      </c>
      <c r="J39" s="31">
        <v>6.1</v>
      </c>
      <c r="K39" s="31">
        <v>140.62</v>
      </c>
      <c r="L39" s="31">
        <v>146.72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0">
        <v>7</v>
      </c>
      <c r="C40" s="31">
        <v>7.4</v>
      </c>
      <c r="D40" s="31">
        <v>6.66</v>
      </c>
      <c r="E40" s="31">
        <v>19.190000000000001</v>
      </c>
      <c r="F40" s="31">
        <v>23.47</v>
      </c>
      <c r="G40" s="31">
        <v>42.66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v>64</v>
      </c>
      <c r="C42" s="28">
        <v>928.26</v>
      </c>
      <c r="D42" s="28">
        <v>890.57</v>
      </c>
      <c r="E42" s="28">
        <v>925.81</v>
      </c>
      <c r="F42" s="28">
        <v>1612.02</v>
      </c>
      <c r="G42" s="28">
        <v>2537.83</v>
      </c>
      <c r="H42" s="28">
        <v>47.32</v>
      </c>
      <c r="I42" s="28">
        <v>51.22</v>
      </c>
      <c r="J42" s="28">
        <v>0.22</v>
      </c>
      <c r="K42" s="28">
        <v>24.25</v>
      </c>
      <c r="L42" s="28">
        <v>24.47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0">
        <v>8</v>
      </c>
      <c r="C43" s="31">
        <v>7.95</v>
      </c>
      <c r="D43" s="31">
        <v>7.47</v>
      </c>
      <c r="E43" s="31">
        <v>26.39</v>
      </c>
      <c r="F43" s="31">
        <v>24.82</v>
      </c>
      <c r="G43" s="31">
        <v>51.21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0">
        <v>20</v>
      </c>
      <c r="C44" s="31">
        <v>481.84</v>
      </c>
      <c r="D44" s="31">
        <v>470.55</v>
      </c>
      <c r="E44" s="31">
        <v>539.49</v>
      </c>
      <c r="F44" s="31">
        <v>998.37</v>
      </c>
      <c r="G44" s="31">
        <v>1537.86</v>
      </c>
      <c r="H44" s="31">
        <v>0.52</v>
      </c>
      <c r="I44" s="31">
        <v>0.62</v>
      </c>
      <c r="J44" s="31">
        <v>0.22</v>
      </c>
      <c r="K44" s="31">
        <v>0.95</v>
      </c>
      <c r="L44" s="31">
        <v>1.17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0">
        <v>14</v>
      </c>
      <c r="C45" s="31">
        <v>248.91</v>
      </c>
      <c r="D45" s="31">
        <v>233.56</v>
      </c>
      <c r="E45" s="31">
        <v>198.67</v>
      </c>
      <c r="F45" s="31">
        <v>253.88</v>
      </c>
      <c r="G45" s="31">
        <v>452.55</v>
      </c>
      <c r="H45" s="31">
        <v>40.44</v>
      </c>
      <c r="I45" s="31">
        <v>44</v>
      </c>
      <c r="J45" s="31">
        <v>0</v>
      </c>
      <c r="K45" s="31">
        <v>23.3</v>
      </c>
      <c r="L45" s="31">
        <v>23.3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0">
        <v>10</v>
      </c>
      <c r="C46" s="31">
        <v>116.67</v>
      </c>
      <c r="D46" s="31">
        <v>112.58</v>
      </c>
      <c r="E46" s="31">
        <v>96.75</v>
      </c>
      <c r="F46" s="31">
        <v>191.18</v>
      </c>
      <c r="G46" s="31">
        <v>287.93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0">
        <v>6</v>
      </c>
      <c r="C47" s="31">
        <v>47.57</v>
      </c>
      <c r="D47" s="31">
        <v>43.17</v>
      </c>
      <c r="E47" s="31">
        <v>33.200000000000003</v>
      </c>
      <c r="F47" s="31">
        <v>111.37</v>
      </c>
      <c r="G47" s="31">
        <v>144.57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0">
        <v>6</v>
      </c>
      <c r="C48" s="31">
        <v>25.32</v>
      </c>
      <c r="D48" s="31">
        <v>23.24</v>
      </c>
      <c r="E48" s="31">
        <v>31.31</v>
      </c>
      <c r="F48" s="31">
        <v>32.4</v>
      </c>
      <c r="G48" s="31">
        <v>63.71</v>
      </c>
      <c r="H48" s="31">
        <v>6.36</v>
      </c>
      <c r="I48" s="31">
        <v>6.6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32">
        <v>30</v>
      </c>
      <c r="C50" s="28">
        <v>1594.3</v>
      </c>
      <c r="D50" s="28">
        <v>1443.86</v>
      </c>
      <c r="E50" s="28">
        <v>1887.86</v>
      </c>
      <c r="F50" s="28">
        <v>1708.51</v>
      </c>
      <c r="G50" s="28">
        <v>3596.37</v>
      </c>
      <c r="H50" s="28">
        <v>187.22</v>
      </c>
      <c r="I50" s="28">
        <v>182.5</v>
      </c>
      <c r="J50" s="28">
        <v>0.18</v>
      </c>
      <c r="K50" s="28">
        <v>62.17</v>
      </c>
      <c r="L50" s="28">
        <v>62.35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88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96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40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175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6">
    <pageSetUpPr fitToPage="1"/>
  </sheetPr>
  <dimension ref="A1:AA90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5.62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8" width="11.125" style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93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v>518</v>
      </c>
      <c r="C12" s="28">
        <v>14011.37</v>
      </c>
      <c r="D12" s="28">
        <v>13241.25</v>
      </c>
      <c r="E12" s="28">
        <v>15194.37</v>
      </c>
      <c r="F12" s="28">
        <v>19635.03</v>
      </c>
      <c r="G12" s="28">
        <v>34829.4</v>
      </c>
      <c r="H12" s="28">
        <v>1628.61</v>
      </c>
      <c r="I12" s="28">
        <v>1676.74</v>
      </c>
      <c r="J12" s="28">
        <v>42.82</v>
      </c>
      <c r="K12" s="28">
        <v>736.35</v>
      </c>
      <c r="L12" s="28">
        <v>779.17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v>116</v>
      </c>
      <c r="C14" s="28">
        <v>5227</v>
      </c>
      <c r="D14" s="28">
        <v>5015.78</v>
      </c>
      <c r="E14" s="28">
        <v>5132.25</v>
      </c>
      <c r="F14" s="28">
        <v>5708.81</v>
      </c>
      <c r="G14" s="28">
        <v>10841.06</v>
      </c>
      <c r="H14" s="28">
        <v>487.87</v>
      </c>
      <c r="I14" s="28">
        <v>517.74</v>
      </c>
      <c r="J14" s="28">
        <v>22.87</v>
      </c>
      <c r="K14" s="28">
        <v>432.98</v>
      </c>
      <c r="L14" s="28">
        <v>455.85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5" t="s">
        <v>57</v>
      </c>
      <c r="B15" s="30">
        <v>20</v>
      </c>
      <c r="C15" s="31">
        <v>337.75</v>
      </c>
      <c r="D15" s="31">
        <v>321.27999999999997</v>
      </c>
      <c r="E15" s="31">
        <v>398.22</v>
      </c>
      <c r="F15" s="31">
        <v>407.04</v>
      </c>
      <c r="G15" s="31">
        <v>805.26</v>
      </c>
      <c r="H15" s="31">
        <v>157.02000000000001</v>
      </c>
      <c r="I15" s="31">
        <v>157.02000000000001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5" t="s">
        <v>56</v>
      </c>
      <c r="B16" s="30">
        <v>93</v>
      </c>
      <c r="C16" s="31">
        <v>4750.29</v>
      </c>
      <c r="D16" s="31">
        <v>4563.09</v>
      </c>
      <c r="E16" s="31">
        <v>4479.24</v>
      </c>
      <c r="F16" s="31">
        <v>4923.08</v>
      </c>
      <c r="G16" s="31">
        <v>9402.32</v>
      </c>
      <c r="H16" s="31">
        <v>330.85</v>
      </c>
      <c r="I16" s="31">
        <v>360.72</v>
      </c>
      <c r="J16" s="31">
        <v>22.87</v>
      </c>
      <c r="K16" s="31">
        <v>432.98</v>
      </c>
      <c r="L16" s="31">
        <v>455.85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5" t="s">
        <v>55</v>
      </c>
      <c r="B17" s="30">
        <v>3</v>
      </c>
      <c r="C17" s="31">
        <v>138.96</v>
      </c>
      <c r="D17" s="31">
        <v>131.41</v>
      </c>
      <c r="E17" s="31">
        <v>254.79</v>
      </c>
      <c r="F17" s="31">
        <v>378.69</v>
      </c>
      <c r="G17" s="31">
        <v>633.48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v>93</v>
      </c>
      <c r="C19" s="28">
        <v>1803.85</v>
      </c>
      <c r="D19" s="28">
        <v>1627.51</v>
      </c>
      <c r="E19" s="28">
        <v>1802.88</v>
      </c>
      <c r="F19" s="28">
        <v>2558.7600000000002</v>
      </c>
      <c r="G19" s="28">
        <v>4361.6400000000003</v>
      </c>
      <c r="H19" s="28">
        <v>536.58000000000004</v>
      </c>
      <c r="I19" s="28">
        <v>535.28</v>
      </c>
      <c r="J19" s="28">
        <v>8.25</v>
      </c>
      <c r="K19" s="28">
        <v>24.83</v>
      </c>
      <c r="L19" s="28">
        <v>33.08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21</v>
      </c>
      <c r="B20" s="30">
        <v>62</v>
      </c>
      <c r="C20" s="31">
        <v>1379.82</v>
      </c>
      <c r="D20" s="31">
        <v>1238.48</v>
      </c>
      <c r="E20" s="31">
        <v>1211.55</v>
      </c>
      <c r="F20" s="31">
        <v>1825.32</v>
      </c>
      <c r="G20" s="31">
        <v>3036.87</v>
      </c>
      <c r="H20" s="31">
        <v>435.6</v>
      </c>
      <c r="I20" s="31">
        <v>434.3</v>
      </c>
      <c r="J20" s="31">
        <v>8.25</v>
      </c>
      <c r="K20" s="31">
        <v>24.83</v>
      </c>
      <c r="L20" s="31">
        <v>33.08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0">
        <v>11</v>
      </c>
      <c r="C21" s="31">
        <v>290.70999999999998</v>
      </c>
      <c r="D21" s="31">
        <v>266.5</v>
      </c>
      <c r="E21" s="31">
        <v>258.76</v>
      </c>
      <c r="F21" s="31">
        <v>353.27</v>
      </c>
      <c r="G21" s="31">
        <v>612.03</v>
      </c>
      <c r="H21" s="31">
        <v>100.98</v>
      </c>
      <c r="I21" s="31">
        <v>100.98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0">
        <v>8</v>
      </c>
      <c r="C22" s="31">
        <v>91.43</v>
      </c>
      <c r="D22" s="31">
        <v>83.49</v>
      </c>
      <c r="E22" s="31">
        <v>241.59</v>
      </c>
      <c r="F22" s="31">
        <v>303.7</v>
      </c>
      <c r="G22" s="31">
        <v>545.29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0">
        <v>10</v>
      </c>
      <c r="C23" s="31">
        <v>35.29</v>
      </c>
      <c r="D23" s="31">
        <v>33.04</v>
      </c>
      <c r="E23" s="31">
        <v>75.38</v>
      </c>
      <c r="F23" s="31">
        <v>63.07</v>
      </c>
      <c r="G23" s="31">
        <v>138.44999999999999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0">
        <v>2</v>
      </c>
      <c r="C24" s="31">
        <v>6.6</v>
      </c>
      <c r="D24" s="31">
        <v>6</v>
      </c>
      <c r="E24" s="31">
        <v>15.6</v>
      </c>
      <c r="F24" s="31">
        <v>13.4</v>
      </c>
      <c r="G24" s="31">
        <v>29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v>33</v>
      </c>
      <c r="C26" s="28">
        <v>598.91</v>
      </c>
      <c r="D26" s="28">
        <v>573.23</v>
      </c>
      <c r="E26" s="28">
        <v>1585.95</v>
      </c>
      <c r="F26" s="28">
        <v>2035.82</v>
      </c>
      <c r="G26" s="28">
        <v>3621.77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46.87</v>
      </c>
      <c r="D27" s="31">
        <v>46.66</v>
      </c>
      <c r="E27" s="31">
        <v>118.12</v>
      </c>
      <c r="F27" s="31">
        <v>155.78</v>
      </c>
      <c r="G27" s="31">
        <v>273.89999999999998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0">
        <v>10</v>
      </c>
      <c r="C28" s="31">
        <v>55.92</v>
      </c>
      <c r="D28" s="31">
        <v>53.81</v>
      </c>
      <c r="E28" s="31">
        <v>134.41</v>
      </c>
      <c r="F28" s="31">
        <v>171.6</v>
      </c>
      <c r="G28" s="31">
        <v>306.01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0">
        <v>23</v>
      </c>
      <c r="C29" s="31">
        <v>496.12</v>
      </c>
      <c r="D29" s="31">
        <v>472.76</v>
      </c>
      <c r="E29" s="31">
        <v>1333.42</v>
      </c>
      <c r="F29" s="31">
        <v>1708.44</v>
      </c>
      <c r="G29" s="31">
        <v>3041.86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13</v>
      </c>
      <c r="C31" s="28">
        <v>124.7</v>
      </c>
      <c r="D31" s="28">
        <v>118.4</v>
      </c>
      <c r="E31" s="28">
        <v>244.33</v>
      </c>
      <c r="F31" s="28">
        <v>282.07</v>
      </c>
      <c r="G31" s="28">
        <v>526.4</v>
      </c>
      <c r="H31" s="28">
        <v>21.2</v>
      </c>
      <c r="I31" s="28">
        <v>22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v>170</v>
      </c>
      <c r="C33" s="28">
        <v>3735.63</v>
      </c>
      <c r="D33" s="28">
        <v>3573.12</v>
      </c>
      <c r="E33" s="28">
        <v>3617.21</v>
      </c>
      <c r="F33" s="28">
        <v>5734.22</v>
      </c>
      <c r="G33" s="28">
        <v>9351.43</v>
      </c>
      <c r="H33" s="28">
        <v>348.42</v>
      </c>
      <c r="I33" s="28">
        <v>368</v>
      </c>
      <c r="J33" s="28">
        <v>11.3</v>
      </c>
      <c r="K33" s="28">
        <v>192.12</v>
      </c>
      <c r="L33" s="28">
        <v>203.42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0">
        <v>29</v>
      </c>
      <c r="C34" s="31">
        <v>499.08</v>
      </c>
      <c r="D34" s="31">
        <v>459.44</v>
      </c>
      <c r="E34" s="31">
        <v>343</v>
      </c>
      <c r="F34" s="31">
        <v>457.88</v>
      </c>
      <c r="G34" s="31">
        <v>800.88</v>
      </c>
      <c r="H34" s="31">
        <v>34</v>
      </c>
      <c r="I34" s="31">
        <v>38</v>
      </c>
      <c r="J34" s="31">
        <v>5.2</v>
      </c>
      <c r="K34" s="31">
        <v>51.5</v>
      </c>
      <c r="L34" s="31">
        <v>56.7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0">
        <v>4</v>
      </c>
      <c r="C35" s="31">
        <v>44.11</v>
      </c>
      <c r="D35" s="31">
        <v>40.700000000000003</v>
      </c>
      <c r="E35" s="31">
        <v>108.55</v>
      </c>
      <c r="F35" s="31">
        <v>140.66</v>
      </c>
      <c r="G35" s="31">
        <v>249.21</v>
      </c>
      <c r="H35" s="31">
        <v>5</v>
      </c>
      <c r="I35" s="31">
        <v>5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0">
        <v>3</v>
      </c>
      <c r="C36" s="31">
        <v>9.66</v>
      </c>
      <c r="D36" s="31">
        <v>8.9</v>
      </c>
      <c r="E36" s="31">
        <v>10.26</v>
      </c>
      <c r="F36" s="31">
        <v>14.78</v>
      </c>
      <c r="G36" s="31">
        <v>25.04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0">
        <v>1</v>
      </c>
      <c r="C37" s="31">
        <v>1.98</v>
      </c>
      <c r="D37" s="31">
        <v>1.87</v>
      </c>
      <c r="E37" s="31">
        <v>2.5</v>
      </c>
      <c r="F37" s="31">
        <v>3.97</v>
      </c>
      <c r="G37" s="31">
        <v>6.47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0">
        <v>42</v>
      </c>
      <c r="C38" s="31">
        <v>427.66</v>
      </c>
      <c r="D38" s="31">
        <v>416.51</v>
      </c>
      <c r="E38" s="31">
        <v>156.97999999999999</v>
      </c>
      <c r="F38" s="31">
        <v>431.43</v>
      </c>
      <c r="G38" s="31">
        <v>588.41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0">
        <v>84</v>
      </c>
      <c r="C39" s="31">
        <v>2745.74</v>
      </c>
      <c r="D39" s="31">
        <v>2639.04</v>
      </c>
      <c r="E39" s="31">
        <v>2976.73</v>
      </c>
      <c r="F39" s="31">
        <v>4662.03</v>
      </c>
      <c r="G39" s="31">
        <v>7638.76</v>
      </c>
      <c r="H39" s="31">
        <v>150.41999999999999</v>
      </c>
      <c r="I39" s="31">
        <v>162.80000000000001</v>
      </c>
      <c r="J39" s="31">
        <v>6.1</v>
      </c>
      <c r="K39" s="31">
        <v>140.62</v>
      </c>
      <c r="L39" s="31">
        <v>146.72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0">
        <v>7</v>
      </c>
      <c r="C40" s="31">
        <v>7.4</v>
      </c>
      <c r="D40" s="31">
        <v>6.66</v>
      </c>
      <c r="E40" s="31">
        <v>19.190000000000001</v>
      </c>
      <c r="F40" s="31">
        <v>23.47</v>
      </c>
      <c r="G40" s="31">
        <v>42.66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v>64</v>
      </c>
      <c r="C42" s="28">
        <v>928.26</v>
      </c>
      <c r="D42" s="28">
        <v>890.57</v>
      </c>
      <c r="E42" s="28">
        <v>925.81</v>
      </c>
      <c r="F42" s="28">
        <v>1612.02</v>
      </c>
      <c r="G42" s="28">
        <v>2537.83</v>
      </c>
      <c r="H42" s="28">
        <v>47.32</v>
      </c>
      <c r="I42" s="28">
        <v>51.22</v>
      </c>
      <c r="J42" s="28">
        <v>0.22</v>
      </c>
      <c r="K42" s="28">
        <v>24.25</v>
      </c>
      <c r="L42" s="28">
        <v>24.47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0">
        <v>8</v>
      </c>
      <c r="C43" s="31">
        <v>7.95</v>
      </c>
      <c r="D43" s="31">
        <v>7.47</v>
      </c>
      <c r="E43" s="31">
        <v>26.39</v>
      </c>
      <c r="F43" s="31">
        <v>24.82</v>
      </c>
      <c r="G43" s="31">
        <v>51.21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0">
        <v>20</v>
      </c>
      <c r="C44" s="31">
        <v>481.84</v>
      </c>
      <c r="D44" s="31">
        <v>470.55</v>
      </c>
      <c r="E44" s="31">
        <v>539.49</v>
      </c>
      <c r="F44" s="31">
        <v>998.37</v>
      </c>
      <c r="G44" s="31">
        <v>1537.86</v>
      </c>
      <c r="H44" s="31">
        <v>0.52</v>
      </c>
      <c r="I44" s="31">
        <v>0.62</v>
      </c>
      <c r="J44" s="31">
        <v>0.22</v>
      </c>
      <c r="K44" s="31">
        <v>0.95</v>
      </c>
      <c r="L44" s="31">
        <v>1.17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0">
        <v>14</v>
      </c>
      <c r="C45" s="31">
        <v>248.91</v>
      </c>
      <c r="D45" s="31">
        <v>233.56</v>
      </c>
      <c r="E45" s="31">
        <v>198.67</v>
      </c>
      <c r="F45" s="31">
        <v>253.88</v>
      </c>
      <c r="G45" s="31">
        <v>452.55</v>
      </c>
      <c r="H45" s="31">
        <v>40.44</v>
      </c>
      <c r="I45" s="31">
        <v>44</v>
      </c>
      <c r="J45" s="31">
        <v>0</v>
      </c>
      <c r="K45" s="31">
        <v>23.3</v>
      </c>
      <c r="L45" s="31">
        <v>23.3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0">
        <v>10</v>
      </c>
      <c r="C46" s="31">
        <v>116.67</v>
      </c>
      <c r="D46" s="31">
        <v>112.58</v>
      </c>
      <c r="E46" s="31">
        <v>96.75</v>
      </c>
      <c r="F46" s="31">
        <v>191.18</v>
      </c>
      <c r="G46" s="31">
        <v>287.93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0">
        <v>6</v>
      </c>
      <c r="C47" s="31">
        <v>47.57</v>
      </c>
      <c r="D47" s="31">
        <v>43.17</v>
      </c>
      <c r="E47" s="31">
        <v>33.200000000000003</v>
      </c>
      <c r="F47" s="31">
        <v>111.37</v>
      </c>
      <c r="G47" s="31">
        <v>144.57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0">
        <v>6</v>
      </c>
      <c r="C48" s="31">
        <v>25.32</v>
      </c>
      <c r="D48" s="31">
        <v>23.24</v>
      </c>
      <c r="E48" s="31">
        <v>31.31</v>
      </c>
      <c r="F48" s="31">
        <v>32.4</v>
      </c>
      <c r="G48" s="31">
        <v>63.71</v>
      </c>
      <c r="H48" s="31">
        <v>6.36</v>
      </c>
      <c r="I48" s="31">
        <v>6.6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32">
        <v>29</v>
      </c>
      <c r="C50" s="28">
        <v>1593.02</v>
      </c>
      <c r="D50" s="28">
        <v>1442.64</v>
      </c>
      <c r="E50" s="28">
        <v>1885.94</v>
      </c>
      <c r="F50" s="28">
        <v>1703.33</v>
      </c>
      <c r="G50" s="28">
        <v>3589.27</v>
      </c>
      <c r="H50" s="28">
        <v>187.22</v>
      </c>
      <c r="I50" s="28">
        <v>182.5</v>
      </c>
      <c r="J50" s="28">
        <v>0.18</v>
      </c>
      <c r="K50" s="28">
        <v>62.17</v>
      </c>
      <c r="L50" s="28">
        <v>62.35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88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94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40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176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honeticPr fontId="6" type="noConversion"/>
  <pageMargins left="0.39370078740157483" right="0.39370078740157483" top="0.39370078740157483" bottom="0.39370078740157483" header="0.51181102362204722" footer="0.51181102362204722"/>
  <pageSetup paperSize="9" scale="87" orientation="portrait" r:id="rId1"/>
  <headerFooter alignWithMargins="0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17">
    <pageSetUpPr fitToPage="1"/>
  </sheetPr>
  <dimension ref="A1:AA90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5.37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0.625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875" style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87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v>516</v>
      </c>
      <c r="C12" s="28">
        <v>14031.66</v>
      </c>
      <c r="D12" s="28">
        <v>13197.82</v>
      </c>
      <c r="E12" s="28">
        <v>15258.84</v>
      </c>
      <c r="F12" s="28">
        <v>19194.02</v>
      </c>
      <c r="G12" s="28">
        <v>34452.86</v>
      </c>
      <c r="H12" s="28">
        <v>1628.61</v>
      </c>
      <c r="I12" s="28">
        <v>1676.74</v>
      </c>
      <c r="J12" s="28">
        <v>42.82</v>
      </c>
      <c r="K12" s="28">
        <v>736.35</v>
      </c>
      <c r="L12" s="28">
        <v>779.17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v>115</v>
      </c>
      <c r="C14" s="28">
        <v>5254.73</v>
      </c>
      <c r="D14" s="28">
        <v>4979.21</v>
      </c>
      <c r="E14" s="28">
        <v>5206.32</v>
      </c>
      <c r="F14" s="28">
        <v>5289</v>
      </c>
      <c r="G14" s="28">
        <v>10495.32</v>
      </c>
      <c r="H14" s="28">
        <v>487.87</v>
      </c>
      <c r="I14" s="28">
        <v>517.74</v>
      </c>
      <c r="J14" s="28">
        <v>22.87</v>
      </c>
      <c r="K14" s="28">
        <v>432.98</v>
      </c>
      <c r="L14" s="28">
        <v>455.85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5" t="s">
        <v>57</v>
      </c>
      <c r="B15" s="30">
        <v>20</v>
      </c>
      <c r="C15" s="31">
        <v>338.66</v>
      </c>
      <c r="D15" s="31">
        <v>312.43</v>
      </c>
      <c r="E15" s="31">
        <v>383.87</v>
      </c>
      <c r="F15" s="31">
        <v>398.97</v>
      </c>
      <c r="G15" s="31">
        <v>782.84</v>
      </c>
      <c r="H15" s="31">
        <v>157.02000000000001</v>
      </c>
      <c r="I15" s="31">
        <v>157.02000000000001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5" t="s">
        <v>56</v>
      </c>
      <c r="B16" s="30">
        <v>92</v>
      </c>
      <c r="C16" s="31">
        <v>4777.1099999999997</v>
      </c>
      <c r="D16" s="31">
        <v>4535.37</v>
      </c>
      <c r="E16" s="31">
        <v>4567.66</v>
      </c>
      <c r="F16" s="31">
        <v>4511.34</v>
      </c>
      <c r="G16" s="31">
        <v>9079</v>
      </c>
      <c r="H16" s="31">
        <v>330.85</v>
      </c>
      <c r="I16" s="31">
        <v>360.72</v>
      </c>
      <c r="J16" s="31">
        <v>22.87</v>
      </c>
      <c r="K16" s="31">
        <v>432.98</v>
      </c>
      <c r="L16" s="31">
        <v>455.85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5" t="s">
        <v>55</v>
      </c>
      <c r="B17" s="30">
        <v>3</v>
      </c>
      <c r="C17" s="31">
        <v>138.96</v>
      </c>
      <c r="D17" s="31">
        <v>131.41</v>
      </c>
      <c r="E17" s="31">
        <v>254.79</v>
      </c>
      <c r="F17" s="31">
        <v>378.69</v>
      </c>
      <c r="G17" s="31">
        <v>633.48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v>93</v>
      </c>
      <c r="C19" s="28">
        <v>1803.89</v>
      </c>
      <c r="D19" s="28">
        <v>1627.49</v>
      </c>
      <c r="E19" s="28">
        <v>1801.98</v>
      </c>
      <c r="F19" s="28">
        <v>2557.56</v>
      </c>
      <c r="G19" s="28">
        <v>4359.54</v>
      </c>
      <c r="H19" s="28">
        <v>536.58000000000004</v>
      </c>
      <c r="I19" s="28">
        <v>535.28</v>
      </c>
      <c r="J19" s="28">
        <v>8.25</v>
      </c>
      <c r="K19" s="28">
        <v>24.83</v>
      </c>
      <c r="L19" s="28">
        <v>33.08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21</v>
      </c>
      <c r="B20" s="30">
        <v>62</v>
      </c>
      <c r="C20" s="31">
        <v>1379.82</v>
      </c>
      <c r="D20" s="31">
        <v>1238.48</v>
      </c>
      <c r="E20" s="31">
        <v>1211.55</v>
      </c>
      <c r="F20" s="31">
        <v>1825.32</v>
      </c>
      <c r="G20" s="31">
        <v>3036.87</v>
      </c>
      <c r="H20" s="31">
        <v>435.6</v>
      </c>
      <c r="I20" s="31">
        <v>434.3</v>
      </c>
      <c r="J20" s="31">
        <v>8.25</v>
      </c>
      <c r="K20" s="31">
        <v>24.83</v>
      </c>
      <c r="L20" s="31">
        <v>33.08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0">
        <v>11</v>
      </c>
      <c r="C21" s="31">
        <v>290.70999999999998</v>
      </c>
      <c r="D21" s="31">
        <v>266.5</v>
      </c>
      <c r="E21" s="31">
        <v>258.76</v>
      </c>
      <c r="F21" s="31">
        <v>353.27</v>
      </c>
      <c r="G21" s="31">
        <v>612.03</v>
      </c>
      <c r="H21" s="31">
        <v>100.98</v>
      </c>
      <c r="I21" s="31">
        <v>100.98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0">
        <v>8</v>
      </c>
      <c r="C22" s="31">
        <v>91.47</v>
      </c>
      <c r="D22" s="31">
        <v>83.47</v>
      </c>
      <c r="E22" s="31">
        <v>240.69</v>
      </c>
      <c r="F22" s="31">
        <v>302.5</v>
      </c>
      <c r="G22" s="31">
        <v>543.19000000000005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0">
        <v>10</v>
      </c>
      <c r="C23" s="31">
        <v>35.29</v>
      </c>
      <c r="D23" s="31">
        <v>33.04</v>
      </c>
      <c r="E23" s="31">
        <v>75.38</v>
      </c>
      <c r="F23" s="31">
        <v>63.07</v>
      </c>
      <c r="G23" s="31">
        <v>138.44999999999999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0">
        <v>2</v>
      </c>
      <c r="C24" s="31">
        <v>6.6</v>
      </c>
      <c r="D24" s="31">
        <v>6</v>
      </c>
      <c r="E24" s="31">
        <v>15.6</v>
      </c>
      <c r="F24" s="31">
        <v>13.4</v>
      </c>
      <c r="G24" s="31">
        <v>29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v>32</v>
      </c>
      <c r="C26" s="28">
        <v>592.44000000000005</v>
      </c>
      <c r="D26" s="28">
        <v>567.19000000000005</v>
      </c>
      <c r="E26" s="28">
        <v>1577.25</v>
      </c>
      <c r="F26" s="28">
        <v>2016.72</v>
      </c>
      <c r="G26" s="28">
        <v>3593.97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46.87</v>
      </c>
      <c r="D27" s="31">
        <v>46.66</v>
      </c>
      <c r="E27" s="31">
        <v>118.12</v>
      </c>
      <c r="F27" s="31">
        <v>155.78</v>
      </c>
      <c r="G27" s="31">
        <v>273.89999999999998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0">
        <v>10</v>
      </c>
      <c r="C28" s="31">
        <v>55.88</v>
      </c>
      <c r="D28" s="31">
        <v>53.77</v>
      </c>
      <c r="E28" s="31">
        <v>134.41</v>
      </c>
      <c r="F28" s="31">
        <v>171.6</v>
      </c>
      <c r="G28" s="31">
        <v>306.01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0">
        <v>22</v>
      </c>
      <c r="C29" s="31">
        <v>489.69</v>
      </c>
      <c r="D29" s="31">
        <v>466.76</v>
      </c>
      <c r="E29" s="31">
        <v>1324.72</v>
      </c>
      <c r="F29" s="31">
        <v>1689.34</v>
      </c>
      <c r="G29" s="31">
        <v>3014.06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13</v>
      </c>
      <c r="C31" s="28">
        <v>124.7</v>
      </c>
      <c r="D31" s="28">
        <v>118.4</v>
      </c>
      <c r="E31" s="28">
        <v>244.33</v>
      </c>
      <c r="F31" s="28">
        <v>282.07</v>
      </c>
      <c r="G31" s="28">
        <v>526.4</v>
      </c>
      <c r="H31" s="28">
        <v>21.2</v>
      </c>
      <c r="I31" s="28">
        <v>22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v>170</v>
      </c>
      <c r="C33" s="28">
        <v>3734.62</v>
      </c>
      <c r="D33" s="28">
        <v>3572.32</v>
      </c>
      <c r="E33" s="28">
        <v>3617.21</v>
      </c>
      <c r="F33" s="28">
        <v>5733.32</v>
      </c>
      <c r="G33" s="28">
        <v>9350.5300000000007</v>
      </c>
      <c r="H33" s="28">
        <v>348.42</v>
      </c>
      <c r="I33" s="28">
        <v>368</v>
      </c>
      <c r="J33" s="28">
        <v>11.3</v>
      </c>
      <c r="K33" s="28">
        <v>192.12</v>
      </c>
      <c r="L33" s="28">
        <v>203.42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0">
        <v>29</v>
      </c>
      <c r="C34" s="31">
        <v>499.08</v>
      </c>
      <c r="D34" s="31">
        <v>459.44</v>
      </c>
      <c r="E34" s="31">
        <v>343</v>
      </c>
      <c r="F34" s="31">
        <v>457.88</v>
      </c>
      <c r="G34" s="31">
        <v>800.88</v>
      </c>
      <c r="H34" s="31">
        <v>34</v>
      </c>
      <c r="I34" s="31">
        <v>38</v>
      </c>
      <c r="J34" s="31">
        <v>5.2</v>
      </c>
      <c r="K34" s="31">
        <v>51.5</v>
      </c>
      <c r="L34" s="31">
        <v>56.7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0">
        <v>4</v>
      </c>
      <c r="C35" s="31">
        <v>44.11</v>
      </c>
      <c r="D35" s="31">
        <v>40.700000000000003</v>
      </c>
      <c r="E35" s="31">
        <v>108.55</v>
      </c>
      <c r="F35" s="31">
        <v>140.66</v>
      </c>
      <c r="G35" s="31">
        <v>249.21</v>
      </c>
      <c r="H35" s="31">
        <v>5</v>
      </c>
      <c r="I35" s="31">
        <v>5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0">
        <v>3</v>
      </c>
      <c r="C36" s="31">
        <v>9.66</v>
      </c>
      <c r="D36" s="31">
        <v>8.9</v>
      </c>
      <c r="E36" s="31">
        <v>10.26</v>
      </c>
      <c r="F36" s="31">
        <v>14.78</v>
      </c>
      <c r="G36" s="31">
        <v>25.04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0">
        <v>1</v>
      </c>
      <c r="C37" s="31">
        <v>1.98</v>
      </c>
      <c r="D37" s="31">
        <v>1.87</v>
      </c>
      <c r="E37" s="31">
        <v>2.5</v>
      </c>
      <c r="F37" s="31">
        <v>3.97</v>
      </c>
      <c r="G37" s="31">
        <v>6.47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0">
        <v>42</v>
      </c>
      <c r="C38" s="31">
        <v>426.65</v>
      </c>
      <c r="D38" s="31">
        <v>415.71</v>
      </c>
      <c r="E38" s="31">
        <v>156.97999999999999</v>
      </c>
      <c r="F38" s="31">
        <v>430.53</v>
      </c>
      <c r="G38" s="31">
        <v>587.51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0">
        <v>84</v>
      </c>
      <c r="C39" s="31">
        <v>2745.74</v>
      </c>
      <c r="D39" s="31">
        <v>2639.04</v>
      </c>
      <c r="E39" s="31">
        <v>2976.73</v>
      </c>
      <c r="F39" s="31">
        <v>4662.03</v>
      </c>
      <c r="G39" s="31">
        <v>7638.76</v>
      </c>
      <c r="H39" s="31">
        <v>150.41999999999999</v>
      </c>
      <c r="I39" s="31">
        <v>162.80000000000001</v>
      </c>
      <c r="J39" s="31">
        <v>6.1</v>
      </c>
      <c r="K39" s="31">
        <v>140.62</v>
      </c>
      <c r="L39" s="31">
        <v>146.72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0">
        <v>7</v>
      </c>
      <c r="C40" s="31">
        <v>7.4</v>
      </c>
      <c r="D40" s="31">
        <v>6.66</v>
      </c>
      <c r="E40" s="31">
        <v>19.190000000000001</v>
      </c>
      <c r="F40" s="31">
        <v>23.47</v>
      </c>
      <c r="G40" s="31">
        <v>42.66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v>64</v>
      </c>
      <c r="C42" s="28">
        <v>928.26</v>
      </c>
      <c r="D42" s="28">
        <v>890.57</v>
      </c>
      <c r="E42" s="28">
        <v>925.81</v>
      </c>
      <c r="F42" s="28">
        <v>1612.02</v>
      </c>
      <c r="G42" s="28">
        <v>2537.83</v>
      </c>
      <c r="H42" s="28">
        <v>47.32</v>
      </c>
      <c r="I42" s="28">
        <v>51.22</v>
      </c>
      <c r="J42" s="28">
        <v>0.22</v>
      </c>
      <c r="K42" s="28">
        <v>24.25</v>
      </c>
      <c r="L42" s="28">
        <v>24.47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0">
        <v>8</v>
      </c>
      <c r="C43" s="31">
        <v>7.95</v>
      </c>
      <c r="D43" s="31">
        <v>7.47</v>
      </c>
      <c r="E43" s="31">
        <v>26.39</v>
      </c>
      <c r="F43" s="31">
        <v>24.82</v>
      </c>
      <c r="G43" s="31">
        <v>51.21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0">
        <v>20</v>
      </c>
      <c r="C44" s="31">
        <v>481.84</v>
      </c>
      <c r="D44" s="31">
        <v>470.55</v>
      </c>
      <c r="E44" s="31">
        <v>539.49</v>
      </c>
      <c r="F44" s="31">
        <v>998.37</v>
      </c>
      <c r="G44" s="31">
        <v>1537.86</v>
      </c>
      <c r="H44" s="31">
        <v>0.52</v>
      </c>
      <c r="I44" s="31">
        <v>0.62</v>
      </c>
      <c r="J44" s="31">
        <v>0.22</v>
      </c>
      <c r="K44" s="31">
        <v>0.95</v>
      </c>
      <c r="L44" s="31">
        <v>1.17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0">
        <v>14</v>
      </c>
      <c r="C45" s="31">
        <v>248.91</v>
      </c>
      <c r="D45" s="31">
        <v>233.56</v>
      </c>
      <c r="E45" s="31">
        <v>198.67</v>
      </c>
      <c r="F45" s="31">
        <v>253.88</v>
      </c>
      <c r="G45" s="31">
        <v>452.55</v>
      </c>
      <c r="H45" s="31">
        <v>40.44</v>
      </c>
      <c r="I45" s="31">
        <v>44</v>
      </c>
      <c r="J45" s="31">
        <v>0</v>
      </c>
      <c r="K45" s="31">
        <v>23.3</v>
      </c>
      <c r="L45" s="31">
        <v>23.3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0">
        <v>10</v>
      </c>
      <c r="C46" s="31">
        <v>116.67</v>
      </c>
      <c r="D46" s="31">
        <v>112.58</v>
      </c>
      <c r="E46" s="31">
        <v>96.75</v>
      </c>
      <c r="F46" s="31">
        <v>191.18</v>
      </c>
      <c r="G46" s="31">
        <v>287.93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0">
        <v>6</v>
      </c>
      <c r="C47" s="31">
        <v>47.57</v>
      </c>
      <c r="D47" s="31">
        <v>43.17</v>
      </c>
      <c r="E47" s="31">
        <v>33.200000000000003</v>
      </c>
      <c r="F47" s="31">
        <v>111.37</v>
      </c>
      <c r="G47" s="31">
        <v>144.57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0">
        <v>6</v>
      </c>
      <c r="C48" s="31">
        <v>25.32</v>
      </c>
      <c r="D48" s="31">
        <v>23.24</v>
      </c>
      <c r="E48" s="31">
        <v>31.31</v>
      </c>
      <c r="F48" s="31">
        <v>32.4</v>
      </c>
      <c r="G48" s="31">
        <v>63.71</v>
      </c>
      <c r="H48" s="31">
        <v>6.36</v>
      </c>
      <c r="I48" s="31">
        <v>6.6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32">
        <v>29</v>
      </c>
      <c r="C50" s="28">
        <v>1593.02</v>
      </c>
      <c r="D50" s="28">
        <v>1442.64</v>
      </c>
      <c r="E50" s="28">
        <v>1885.94</v>
      </c>
      <c r="F50" s="28">
        <v>1703.33</v>
      </c>
      <c r="G50" s="28">
        <v>3589.27</v>
      </c>
      <c r="H50" s="28">
        <v>187.22</v>
      </c>
      <c r="I50" s="28">
        <v>182.5</v>
      </c>
      <c r="J50" s="28">
        <v>0.18</v>
      </c>
      <c r="K50" s="28">
        <v>62.17</v>
      </c>
      <c r="L50" s="28">
        <v>62.35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88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89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40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177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honeticPr fontId="6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18">
    <pageSetUpPr fitToPage="1"/>
  </sheetPr>
  <dimension ref="A1:AA90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5.12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0.625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63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v>514</v>
      </c>
      <c r="C12" s="28">
        <v>14036.58</v>
      </c>
      <c r="D12" s="28">
        <v>13186.97</v>
      </c>
      <c r="E12" s="28">
        <v>15178.97</v>
      </c>
      <c r="F12" s="28">
        <v>19138.84</v>
      </c>
      <c r="G12" s="28">
        <v>34317.800000000003</v>
      </c>
      <c r="H12" s="28">
        <v>1628.61</v>
      </c>
      <c r="I12" s="28">
        <v>1676.74</v>
      </c>
      <c r="J12" s="28">
        <v>42.82</v>
      </c>
      <c r="K12" s="28">
        <v>736.35</v>
      </c>
      <c r="L12" s="28">
        <v>779.17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v>114</v>
      </c>
      <c r="C14" s="28">
        <v>5274.28</v>
      </c>
      <c r="D14" s="28">
        <v>4991.76</v>
      </c>
      <c r="E14" s="28">
        <v>5188.8999999999996</v>
      </c>
      <c r="F14" s="28">
        <v>5328.32</v>
      </c>
      <c r="G14" s="28">
        <v>10517.22</v>
      </c>
      <c r="H14" s="28">
        <v>487.87</v>
      </c>
      <c r="I14" s="28">
        <v>517.74</v>
      </c>
      <c r="J14" s="28">
        <v>22.87</v>
      </c>
      <c r="K14" s="28">
        <v>432.98</v>
      </c>
      <c r="L14" s="28">
        <v>455.85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5" t="s">
        <v>57</v>
      </c>
      <c r="B15" s="30">
        <v>20</v>
      </c>
      <c r="C15" s="31">
        <v>338.66</v>
      </c>
      <c r="D15" s="31">
        <v>312.43</v>
      </c>
      <c r="E15" s="31">
        <v>383.87</v>
      </c>
      <c r="F15" s="31">
        <v>398.97</v>
      </c>
      <c r="G15" s="31">
        <v>782.84</v>
      </c>
      <c r="H15" s="31">
        <v>157.02000000000001</v>
      </c>
      <c r="I15" s="31">
        <v>157.02000000000001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5" t="s">
        <v>56</v>
      </c>
      <c r="B16" s="30">
        <v>91</v>
      </c>
      <c r="C16" s="31">
        <v>4796.66</v>
      </c>
      <c r="D16" s="31">
        <v>4547.92</v>
      </c>
      <c r="E16" s="31">
        <v>4550.24</v>
      </c>
      <c r="F16" s="31">
        <v>4550.66</v>
      </c>
      <c r="G16" s="31">
        <v>9100.9</v>
      </c>
      <c r="H16" s="31">
        <v>330.85</v>
      </c>
      <c r="I16" s="31">
        <v>360.72</v>
      </c>
      <c r="J16" s="31">
        <v>22.87</v>
      </c>
      <c r="K16" s="31">
        <v>432.98</v>
      </c>
      <c r="L16" s="31">
        <v>455.85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5" t="s">
        <v>55</v>
      </c>
      <c r="B17" s="30">
        <v>3</v>
      </c>
      <c r="C17" s="31">
        <v>138.96</v>
      </c>
      <c r="D17" s="31">
        <v>131.41</v>
      </c>
      <c r="E17" s="31">
        <v>254.79</v>
      </c>
      <c r="F17" s="31">
        <v>378.69</v>
      </c>
      <c r="G17" s="31">
        <v>633.48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v>93</v>
      </c>
      <c r="C19" s="28">
        <v>1801.01</v>
      </c>
      <c r="D19" s="28">
        <v>1615.01</v>
      </c>
      <c r="E19" s="28">
        <v>1761.98</v>
      </c>
      <c r="F19" s="28">
        <v>2496.1</v>
      </c>
      <c r="G19" s="28">
        <v>4258.08</v>
      </c>
      <c r="H19" s="28">
        <v>536.58000000000004</v>
      </c>
      <c r="I19" s="28">
        <v>535.28</v>
      </c>
      <c r="J19" s="28">
        <v>8.25</v>
      </c>
      <c r="K19" s="28">
        <v>24.83</v>
      </c>
      <c r="L19" s="28">
        <v>33.08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21</v>
      </c>
      <c r="B20" s="30">
        <v>62</v>
      </c>
      <c r="C20" s="31">
        <v>1376.46</v>
      </c>
      <c r="D20" s="31">
        <v>1235.76</v>
      </c>
      <c r="E20" s="31">
        <v>1202.25</v>
      </c>
      <c r="F20" s="31">
        <v>1807.89</v>
      </c>
      <c r="G20" s="31">
        <v>3010.14</v>
      </c>
      <c r="H20" s="31">
        <v>435.6</v>
      </c>
      <c r="I20" s="31">
        <v>434.3</v>
      </c>
      <c r="J20" s="31">
        <v>8.25</v>
      </c>
      <c r="K20" s="31">
        <v>24.83</v>
      </c>
      <c r="L20" s="31">
        <v>33.08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0">
        <v>11</v>
      </c>
      <c r="C21" s="31">
        <v>290.70999999999998</v>
      </c>
      <c r="D21" s="31">
        <v>266.5</v>
      </c>
      <c r="E21" s="31">
        <v>258.76</v>
      </c>
      <c r="F21" s="31">
        <v>353.27</v>
      </c>
      <c r="G21" s="31">
        <v>612.03</v>
      </c>
      <c r="H21" s="31">
        <v>100.98</v>
      </c>
      <c r="I21" s="31">
        <v>100.98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0">
        <v>8</v>
      </c>
      <c r="C22" s="31">
        <v>91.95</v>
      </c>
      <c r="D22" s="31">
        <v>73.709999999999994</v>
      </c>
      <c r="E22" s="31">
        <v>209.99</v>
      </c>
      <c r="F22" s="31">
        <v>258.47000000000003</v>
      </c>
      <c r="G22" s="31">
        <v>468.46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0">
        <v>10</v>
      </c>
      <c r="C23" s="31">
        <v>35.29</v>
      </c>
      <c r="D23" s="31">
        <v>33.04</v>
      </c>
      <c r="E23" s="31">
        <v>75.38</v>
      </c>
      <c r="F23" s="31">
        <v>63.07</v>
      </c>
      <c r="G23" s="31">
        <v>138.44999999999999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0">
        <v>2</v>
      </c>
      <c r="C24" s="31">
        <v>6.6</v>
      </c>
      <c r="D24" s="31">
        <v>6</v>
      </c>
      <c r="E24" s="31">
        <v>15.6</v>
      </c>
      <c r="F24" s="31">
        <v>13.4</v>
      </c>
      <c r="G24" s="31">
        <v>29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v>32</v>
      </c>
      <c r="C26" s="28">
        <v>588.15</v>
      </c>
      <c r="D26" s="28">
        <v>559.80999999999995</v>
      </c>
      <c r="E26" s="28">
        <v>1560.85</v>
      </c>
      <c r="F26" s="28">
        <v>1993.35</v>
      </c>
      <c r="G26" s="28">
        <v>3554.19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46.87</v>
      </c>
      <c r="D27" s="31">
        <v>46.66</v>
      </c>
      <c r="E27" s="31">
        <v>118.12</v>
      </c>
      <c r="F27" s="31">
        <v>155.78</v>
      </c>
      <c r="G27" s="31">
        <v>273.89999999999998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0">
        <v>10</v>
      </c>
      <c r="C28" s="31">
        <v>55.88</v>
      </c>
      <c r="D28" s="31">
        <v>53.77</v>
      </c>
      <c r="E28" s="31">
        <v>134.51</v>
      </c>
      <c r="F28" s="31">
        <v>171.85</v>
      </c>
      <c r="G28" s="31">
        <v>306.35000000000002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0">
        <v>22</v>
      </c>
      <c r="C29" s="31">
        <v>485.4</v>
      </c>
      <c r="D29" s="31">
        <v>459.38</v>
      </c>
      <c r="E29" s="31">
        <v>1308.22</v>
      </c>
      <c r="F29" s="31">
        <v>1665.72</v>
      </c>
      <c r="G29" s="31">
        <v>2973.94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13</v>
      </c>
      <c r="C31" s="28">
        <v>124.7</v>
      </c>
      <c r="D31" s="28">
        <v>118.4</v>
      </c>
      <c r="E31" s="28">
        <v>244.33</v>
      </c>
      <c r="F31" s="28">
        <v>282.07</v>
      </c>
      <c r="G31" s="28">
        <v>526.4</v>
      </c>
      <c r="H31" s="28">
        <v>21.2</v>
      </c>
      <c r="I31" s="28">
        <v>22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v>170</v>
      </c>
      <c r="C33" s="28">
        <v>3728.62</v>
      </c>
      <c r="D33" s="28">
        <v>3570.32</v>
      </c>
      <c r="E33" s="28">
        <v>3614.28</v>
      </c>
      <c r="F33" s="28">
        <v>5730.33</v>
      </c>
      <c r="G33" s="28">
        <v>9344.61</v>
      </c>
      <c r="H33" s="28">
        <v>348.42</v>
      </c>
      <c r="I33" s="28">
        <v>368</v>
      </c>
      <c r="J33" s="28">
        <v>11.3</v>
      </c>
      <c r="K33" s="28">
        <v>192.12</v>
      </c>
      <c r="L33" s="28">
        <v>203.42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0">
        <v>29</v>
      </c>
      <c r="C34" s="31">
        <v>499.08</v>
      </c>
      <c r="D34" s="31">
        <v>459.44</v>
      </c>
      <c r="E34" s="31">
        <v>343</v>
      </c>
      <c r="F34" s="31">
        <v>457.88</v>
      </c>
      <c r="G34" s="31">
        <v>800.88</v>
      </c>
      <c r="H34" s="31">
        <v>34</v>
      </c>
      <c r="I34" s="31">
        <v>38</v>
      </c>
      <c r="J34" s="31">
        <v>5.2</v>
      </c>
      <c r="K34" s="31">
        <v>51.5</v>
      </c>
      <c r="L34" s="31">
        <v>56.7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0">
        <v>4</v>
      </c>
      <c r="C35" s="31">
        <v>44.11</v>
      </c>
      <c r="D35" s="31">
        <v>40.700000000000003</v>
      </c>
      <c r="E35" s="31">
        <v>108.55</v>
      </c>
      <c r="F35" s="31">
        <v>140.66</v>
      </c>
      <c r="G35" s="31">
        <v>249.21</v>
      </c>
      <c r="H35" s="31">
        <v>5</v>
      </c>
      <c r="I35" s="31">
        <v>5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0">
        <v>3</v>
      </c>
      <c r="C36" s="31">
        <v>9.66</v>
      </c>
      <c r="D36" s="31">
        <v>8.9</v>
      </c>
      <c r="E36" s="31">
        <v>10.26</v>
      </c>
      <c r="F36" s="31">
        <v>14.78</v>
      </c>
      <c r="G36" s="31">
        <v>25.04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0">
        <v>1</v>
      </c>
      <c r="C37" s="31">
        <v>1.98</v>
      </c>
      <c r="D37" s="31">
        <v>1.87</v>
      </c>
      <c r="E37" s="31">
        <v>2.5</v>
      </c>
      <c r="F37" s="31">
        <v>3.97</v>
      </c>
      <c r="G37" s="31">
        <v>6.47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0">
        <v>42</v>
      </c>
      <c r="C38" s="31">
        <v>426.65</v>
      </c>
      <c r="D38" s="31">
        <v>415.71</v>
      </c>
      <c r="E38" s="31">
        <v>156.97999999999999</v>
      </c>
      <c r="F38" s="31">
        <v>430.53</v>
      </c>
      <c r="G38" s="31">
        <v>587.51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0">
        <v>84</v>
      </c>
      <c r="C39" s="31">
        <v>2739.74</v>
      </c>
      <c r="D39" s="31">
        <v>2637.04</v>
      </c>
      <c r="E39" s="31">
        <v>2973.8</v>
      </c>
      <c r="F39" s="31">
        <v>4659.04</v>
      </c>
      <c r="G39" s="31">
        <v>7632.84</v>
      </c>
      <c r="H39" s="31">
        <v>150.41999999999999</v>
      </c>
      <c r="I39" s="31">
        <v>162.80000000000001</v>
      </c>
      <c r="J39" s="31">
        <v>6.1</v>
      </c>
      <c r="K39" s="31">
        <v>140.62</v>
      </c>
      <c r="L39" s="31">
        <v>146.72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0">
        <v>7</v>
      </c>
      <c r="C40" s="31">
        <v>7.4</v>
      </c>
      <c r="D40" s="31">
        <v>6.66</v>
      </c>
      <c r="E40" s="31">
        <v>19.190000000000001</v>
      </c>
      <c r="F40" s="31">
        <v>23.47</v>
      </c>
      <c r="G40" s="31">
        <v>42.66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v>64</v>
      </c>
      <c r="C42" s="28">
        <v>927.8</v>
      </c>
      <c r="D42" s="28">
        <v>890.03</v>
      </c>
      <c r="E42" s="28">
        <v>923.91</v>
      </c>
      <c r="F42" s="28">
        <v>1609.22</v>
      </c>
      <c r="G42" s="28">
        <v>2533.13</v>
      </c>
      <c r="H42" s="28">
        <v>47.32</v>
      </c>
      <c r="I42" s="28">
        <v>51.22</v>
      </c>
      <c r="J42" s="28">
        <v>0.22</v>
      </c>
      <c r="K42" s="28">
        <v>24.25</v>
      </c>
      <c r="L42" s="28">
        <v>24.47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0">
        <v>8</v>
      </c>
      <c r="C43" s="31">
        <v>7.49</v>
      </c>
      <c r="D43" s="31">
        <v>6.93</v>
      </c>
      <c r="E43" s="31">
        <v>24.49</v>
      </c>
      <c r="F43" s="31">
        <v>22.02</v>
      </c>
      <c r="G43" s="31">
        <v>46.51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0">
        <v>20</v>
      </c>
      <c r="C44" s="31">
        <v>481.84</v>
      </c>
      <c r="D44" s="31">
        <v>470.55</v>
      </c>
      <c r="E44" s="31">
        <v>539.49</v>
      </c>
      <c r="F44" s="31">
        <v>998.37</v>
      </c>
      <c r="G44" s="31">
        <v>1537.86</v>
      </c>
      <c r="H44" s="31">
        <v>0.52</v>
      </c>
      <c r="I44" s="31">
        <v>0.62</v>
      </c>
      <c r="J44" s="31">
        <v>0.22</v>
      </c>
      <c r="K44" s="31">
        <v>0.95</v>
      </c>
      <c r="L44" s="31">
        <v>1.17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0">
        <v>14</v>
      </c>
      <c r="C45" s="31">
        <v>248.91</v>
      </c>
      <c r="D45" s="31">
        <v>233.56</v>
      </c>
      <c r="E45" s="31">
        <v>198.67</v>
      </c>
      <c r="F45" s="31">
        <v>253.88</v>
      </c>
      <c r="G45" s="31">
        <v>452.55</v>
      </c>
      <c r="H45" s="31">
        <v>40.44</v>
      </c>
      <c r="I45" s="31">
        <v>44</v>
      </c>
      <c r="J45" s="31">
        <v>0</v>
      </c>
      <c r="K45" s="31">
        <v>23.3</v>
      </c>
      <c r="L45" s="31">
        <v>23.3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0">
        <v>10</v>
      </c>
      <c r="C46" s="31">
        <v>116.67</v>
      </c>
      <c r="D46" s="31">
        <v>112.58</v>
      </c>
      <c r="E46" s="31">
        <v>96.75</v>
      </c>
      <c r="F46" s="31">
        <v>191.18</v>
      </c>
      <c r="G46" s="31">
        <v>287.93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0">
        <v>6</v>
      </c>
      <c r="C47" s="31">
        <v>47.57</v>
      </c>
      <c r="D47" s="31">
        <v>43.17</v>
      </c>
      <c r="E47" s="31">
        <v>33.200000000000003</v>
      </c>
      <c r="F47" s="31">
        <v>111.37</v>
      </c>
      <c r="G47" s="31">
        <v>144.57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0">
        <v>6</v>
      </c>
      <c r="C48" s="31">
        <v>25.32</v>
      </c>
      <c r="D48" s="31">
        <v>23.24</v>
      </c>
      <c r="E48" s="31">
        <v>31.31</v>
      </c>
      <c r="F48" s="31">
        <v>32.4</v>
      </c>
      <c r="G48" s="31">
        <v>63.71</v>
      </c>
      <c r="H48" s="31">
        <v>6.36</v>
      </c>
      <c r="I48" s="31">
        <v>6.6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32">
        <v>28</v>
      </c>
      <c r="C50" s="28">
        <v>1592.02</v>
      </c>
      <c r="D50" s="28">
        <v>1441.64</v>
      </c>
      <c r="E50" s="28">
        <v>1884.72</v>
      </c>
      <c r="F50" s="28">
        <v>1699.45</v>
      </c>
      <c r="G50" s="28">
        <v>3584.17</v>
      </c>
      <c r="H50" s="28">
        <v>187.22</v>
      </c>
      <c r="I50" s="28">
        <v>182.5</v>
      </c>
      <c r="J50" s="28">
        <v>0.18</v>
      </c>
      <c r="K50" s="28">
        <v>62.17</v>
      </c>
      <c r="L50" s="28">
        <v>62.35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49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50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40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178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honeticPr fontId="6" type="noConversion"/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/>
  <customProperties>
    <customPr name="EpmWorksheetKeyString_GU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19">
    <pageSetUpPr fitToPage="1"/>
  </sheetPr>
  <dimension ref="A1:AA90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5.12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1.125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62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v>508</v>
      </c>
      <c r="C12" s="28">
        <v>12798.79</v>
      </c>
      <c r="D12" s="28">
        <v>11937.19</v>
      </c>
      <c r="E12" s="28">
        <v>14996.22</v>
      </c>
      <c r="F12" s="28">
        <v>19002.599999999999</v>
      </c>
      <c r="G12" s="28">
        <v>33998.82</v>
      </c>
      <c r="H12" s="28">
        <v>1628.61</v>
      </c>
      <c r="I12" s="28">
        <v>1676.74</v>
      </c>
      <c r="J12" s="28">
        <v>42.82</v>
      </c>
      <c r="K12" s="28">
        <v>736.35</v>
      </c>
      <c r="L12" s="28">
        <v>779.17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v>113</v>
      </c>
      <c r="C14" s="28">
        <v>4053.17</v>
      </c>
      <c r="D14" s="28">
        <v>3768.76</v>
      </c>
      <c r="E14" s="28">
        <v>5025.9399999999996</v>
      </c>
      <c r="F14" s="28">
        <v>5226.3599999999997</v>
      </c>
      <c r="G14" s="28">
        <v>10252.299999999999</v>
      </c>
      <c r="H14" s="28">
        <v>487.87</v>
      </c>
      <c r="I14" s="28">
        <v>517.74</v>
      </c>
      <c r="J14" s="28">
        <v>22.87</v>
      </c>
      <c r="K14" s="28">
        <v>432.98</v>
      </c>
      <c r="L14" s="28">
        <v>455.85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5" t="s">
        <v>57</v>
      </c>
      <c r="B15" s="30">
        <v>20</v>
      </c>
      <c r="C15" s="31">
        <v>338.66</v>
      </c>
      <c r="D15" s="31">
        <v>312.43</v>
      </c>
      <c r="E15" s="31">
        <v>383.87</v>
      </c>
      <c r="F15" s="31">
        <v>398.97</v>
      </c>
      <c r="G15" s="31">
        <v>782.84</v>
      </c>
      <c r="H15" s="31">
        <v>157.02000000000001</v>
      </c>
      <c r="I15" s="31">
        <v>157.02000000000001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5" t="s">
        <v>56</v>
      </c>
      <c r="B16" s="30">
        <v>90</v>
      </c>
      <c r="C16" s="31">
        <v>3591.55</v>
      </c>
      <c r="D16" s="31">
        <v>3340.92</v>
      </c>
      <c r="E16" s="31">
        <v>4395.28</v>
      </c>
      <c r="F16" s="31">
        <v>4472.7</v>
      </c>
      <c r="G16" s="31">
        <v>8867.98</v>
      </c>
      <c r="H16" s="31">
        <v>330.85</v>
      </c>
      <c r="I16" s="31">
        <v>360.72</v>
      </c>
      <c r="J16" s="31">
        <v>22.87</v>
      </c>
      <c r="K16" s="31">
        <v>432.98</v>
      </c>
      <c r="L16" s="31">
        <v>455.85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5" t="s">
        <v>55</v>
      </c>
      <c r="B17" s="30">
        <v>3</v>
      </c>
      <c r="C17" s="31">
        <v>122.96</v>
      </c>
      <c r="D17" s="31">
        <v>115.41</v>
      </c>
      <c r="E17" s="31">
        <v>246.79</v>
      </c>
      <c r="F17" s="31">
        <v>354.69</v>
      </c>
      <c r="G17" s="31">
        <v>601.48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v>91</v>
      </c>
      <c r="C19" s="28">
        <v>1797.74</v>
      </c>
      <c r="D19" s="28">
        <v>1611.74</v>
      </c>
      <c r="E19" s="28">
        <v>1757.58</v>
      </c>
      <c r="F19" s="28">
        <v>2492</v>
      </c>
      <c r="G19" s="28">
        <v>4249.58</v>
      </c>
      <c r="H19" s="28">
        <v>536.58000000000004</v>
      </c>
      <c r="I19" s="28">
        <v>535.28</v>
      </c>
      <c r="J19" s="28">
        <v>8.25</v>
      </c>
      <c r="K19" s="28">
        <v>24.83</v>
      </c>
      <c r="L19" s="28">
        <v>33.08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21</v>
      </c>
      <c r="B20" s="30">
        <v>61</v>
      </c>
      <c r="C20" s="31">
        <v>1376.09</v>
      </c>
      <c r="D20" s="31">
        <v>1235.3900000000001</v>
      </c>
      <c r="E20" s="31">
        <v>1201.45</v>
      </c>
      <c r="F20" s="31">
        <v>1807.69</v>
      </c>
      <c r="G20" s="31">
        <v>3009.14</v>
      </c>
      <c r="H20" s="31">
        <v>435.6</v>
      </c>
      <c r="I20" s="31">
        <v>434.3</v>
      </c>
      <c r="J20" s="31">
        <v>8.25</v>
      </c>
      <c r="K20" s="31">
        <v>24.83</v>
      </c>
      <c r="L20" s="31">
        <v>33.08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0">
        <v>10</v>
      </c>
      <c r="C21" s="31">
        <v>287.81</v>
      </c>
      <c r="D21" s="31">
        <v>263.60000000000002</v>
      </c>
      <c r="E21" s="31">
        <v>255.16</v>
      </c>
      <c r="F21" s="31">
        <v>349.37</v>
      </c>
      <c r="G21" s="31">
        <v>604.53</v>
      </c>
      <c r="H21" s="31">
        <v>100.98</v>
      </c>
      <c r="I21" s="31">
        <v>100.98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0">
        <v>8</v>
      </c>
      <c r="C22" s="31">
        <v>91.95</v>
      </c>
      <c r="D22" s="31">
        <v>73.709999999999994</v>
      </c>
      <c r="E22" s="31">
        <v>209.99</v>
      </c>
      <c r="F22" s="31">
        <v>258.47000000000003</v>
      </c>
      <c r="G22" s="31">
        <v>468.46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0">
        <v>10</v>
      </c>
      <c r="C23" s="31">
        <v>35.29</v>
      </c>
      <c r="D23" s="31">
        <v>33.04</v>
      </c>
      <c r="E23" s="31">
        <v>75.38</v>
      </c>
      <c r="F23" s="31">
        <v>63.07</v>
      </c>
      <c r="G23" s="31">
        <v>138.44999999999999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0">
        <v>2</v>
      </c>
      <c r="C24" s="31">
        <v>6.6</v>
      </c>
      <c r="D24" s="31">
        <v>6</v>
      </c>
      <c r="E24" s="31">
        <v>15.6</v>
      </c>
      <c r="F24" s="31">
        <v>13.4</v>
      </c>
      <c r="G24" s="31">
        <v>29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v>32</v>
      </c>
      <c r="C26" s="28">
        <v>580.80999999999995</v>
      </c>
      <c r="D26" s="28">
        <v>551.96</v>
      </c>
      <c r="E26" s="28">
        <v>1554.26</v>
      </c>
      <c r="F26" s="28">
        <v>1985.21</v>
      </c>
      <c r="G26" s="28">
        <v>3539.47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45.07</v>
      </c>
      <c r="D27" s="31">
        <v>44.75</v>
      </c>
      <c r="E27" s="31">
        <v>116.73</v>
      </c>
      <c r="F27" s="31">
        <v>153.91</v>
      </c>
      <c r="G27" s="31">
        <v>270.64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0">
        <v>10</v>
      </c>
      <c r="C28" s="31">
        <v>50.52</v>
      </c>
      <c r="D28" s="31">
        <v>48.03</v>
      </c>
      <c r="E28" s="31">
        <v>129.91</v>
      </c>
      <c r="F28" s="31">
        <v>165.88</v>
      </c>
      <c r="G28" s="31">
        <v>295.79000000000002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0">
        <v>22</v>
      </c>
      <c r="C29" s="31">
        <v>485.22</v>
      </c>
      <c r="D29" s="31">
        <v>459.18</v>
      </c>
      <c r="E29" s="31">
        <v>1307.6199999999999</v>
      </c>
      <c r="F29" s="31">
        <v>1665.42</v>
      </c>
      <c r="G29" s="31">
        <v>2973.04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13</v>
      </c>
      <c r="C31" s="28">
        <v>124.7</v>
      </c>
      <c r="D31" s="28">
        <v>118.4</v>
      </c>
      <c r="E31" s="28">
        <v>244.33</v>
      </c>
      <c r="F31" s="28">
        <v>282.07</v>
      </c>
      <c r="G31" s="28">
        <v>526.4</v>
      </c>
      <c r="H31" s="28">
        <v>21.2</v>
      </c>
      <c r="I31" s="28">
        <v>22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v>168</v>
      </c>
      <c r="C33" s="28">
        <v>3723.26</v>
      </c>
      <c r="D33" s="28">
        <v>3555.3</v>
      </c>
      <c r="E33" s="28">
        <v>3606.98</v>
      </c>
      <c r="F33" s="28">
        <v>5710.29</v>
      </c>
      <c r="G33" s="28">
        <v>9317.27</v>
      </c>
      <c r="H33" s="28">
        <v>348.42</v>
      </c>
      <c r="I33" s="28">
        <v>368</v>
      </c>
      <c r="J33" s="28">
        <v>11.3</v>
      </c>
      <c r="K33" s="28">
        <v>192.12</v>
      </c>
      <c r="L33" s="28">
        <v>203.42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0">
        <v>28</v>
      </c>
      <c r="C34" s="31">
        <v>498.23</v>
      </c>
      <c r="D34" s="31">
        <v>458.62</v>
      </c>
      <c r="E34" s="31">
        <v>341.9</v>
      </c>
      <c r="F34" s="31">
        <v>455.13</v>
      </c>
      <c r="G34" s="31">
        <v>797.03</v>
      </c>
      <c r="H34" s="31">
        <v>34</v>
      </c>
      <c r="I34" s="31">
        <v>38</v>
      </c>
      <c r="J34" s="31">
        <v>5.2</v>
      </c>
      <c r="K34" s="31">
        <v>51.5</v>
      </c>
      <c r="L34" s="31">
        <v>56.7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0">
        <v>4</v>
      </c>
      <c r="C35" s="31">
        <v>44.11</v>
      </c>
      <c r="D35" s="31">
        <v>40.700000000000003</v>
      </c>
      <c r="E35" s="31">
        <v>108.55</v>
      </c>
      <c r="F35" s="31">
        <v>140.66</v>
      </c>
      <c r="G35" s="31">
        <v>249.21</v>
      </c>
      <c r="H35" s="31">
        <v>5</v>
      </c>
      <c r="I35" s="31">
        <v>5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0">
        <v>3</v>
      </c>
      <c r="C36" s="31">
        <v>9.66</v>
      </c>
      <c r="D36" s="31">
        <v>8.9</v>
      </c>
      <c r="E36" s="31">
        <v>10.26</v>
      </c>
      <c r="F36" s="31">
        <v>14.78</v>
      </c>
      <c r="G36" s="31">
        <v>25.04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0">
        <v>1</v>
      </c>
      <c r="C37" s="31">
        <v>1.98</v>
      </c>
      <c r="D37" s="31">
        <v>1.87</v>
      </c>
      <c r="E37" s="31">
        <v>2.5</v>
      </c>
      <c r="F37" s="31">
        <v>3.97</v>
      </c>
      <c r="G37" s="31">
        <v>6.47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0">
        <v>42</v>
      </c>
      <c r="C38" s="31">
        <v>426.65</v>
      </c>
      <c r="D38" s="31">
        <v>415.71</v>
      </c>
      <c r="E38" s="31">
        <v>157.22999999999999</v>
      </c>
      <c r="F38" s="31">
        <v>430.68</v>
      </c>
      <c r="G38" s="31">
        <v>587.91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0">
        <v>83</v>
      </c>
      <c r="C39" s="31">
        <v>2735.23</v>
      </c>
      <c r="D39" s="31">
        <v>2622.84</v>
      </c>
      <c r="E39" s="31">
        <v>2967.35</v>
      </c>
      <c r="F39" s="31">
        <v>4641.6000000000004</v>
      </c>
      <c r="G39" s="31">
        <v>7608.95</v>
      </c>
      <c r="H39" s="31">
        <v>150.41999999999999</v>
      </c>
      <c r="I39" s="31">
        <v>162.80000000000001</v>
      </c>
      <c r="J39" s="31">
        <v>6.1</v>
      </c>
      <c r="K39" s="31">
        <v>140.62</v>
      </c>
      <c r="L39" s="31">
        <v>146.72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0">
        <v>7</v>
      </c>
      <c r="C40" s="31">
        <v>7.4</v>
      </c>
      <c r="D40" s="31">
        <v>6.66</v>
      </c>
      <c r="E40" s="31">
        <v>19.190000000000001</v>
      </c>
      <c r="F40" s="31">
        <v>23.47</v>
      </c>
      <c r="G40" s="31">
        <v>42.66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v>63</v>
      </c>
      <c r="C42" s="28">
        <v>927.09</v>
      </c>
      <c r="D42" s="28">
        <v>889.39</v>
      </c>
      <c r="E42" s="28">
        <v>922.41</v>
      </c>
      <c r="F42" s="28">
        <v>1607.22</v>
      </c>
      <c r="G42" s="28">
        <v>2529.63</v>
      </c>
      <c r="H42" s="28">
        <v>47.32</v>
      </c>
      <c r="I42" s="28">
        <v>51.22</v>
      </c>
      <c r="J42" s="28">
        <v>0.22</v>
      </c>
      <c r="K42" s="28">
        <v>24.25</v>
      </c>
      <c r="L42" s="28">
        <v>24.47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0">
        <v>7</v>
      </c>
      <c r="C43" s="31">
        <v>6.78</v>
      </c>
      <c r="D43" s="31">
        <v>6.29</v>
      </c>
      <c r="E43" s="31">
        <v>22.99</v>
      </c>
      <c r="F43" s="31">
        <v>20.02</v>
      </c>
      <c r="G43" s="31">
        <v>43.01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0">
        <v>20</v>
      </c>
      <c r="C44" s="31">
        <v>481.84</v>
      </c>
      <c r="D44" s="31">
        <v>470.55</v>
      </c>
      <c r="E44" s="31">
        <v>539.49</v>
      </c>
      <c r="F44" s="31">
        <v>998.37</v>
      </c>
      <c r="G44" s="31">
        <v>1537.86</v>
      </c>
      <c r="H44" s="31">
        <v>0.52</v>
      </c>
      <c r="I44" s="31">
        <v>0.62</v>
      </c>
      <c r="J44" s="31">
        <v>0.22</v>
      </c>
      <c r="K44" s="31">
        <v>0.95</v>
      </c>
      <c r="L44" s="31">
        <v>1.17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0">
        <v>14</v>
      </c>
      <c r="C45" s="31">
        <v>248.91</v>
      </c>
      <c r="D45" s="31">
        <v>233.56</v>
      </c>
      <c r="E45" s="31">
        <v>198.67</v>
      </c>
      <c r="F45" s="31">
        <v>253.88</v>
      </c>
      <c r="G45" s="31">
        <v>452.55</v>
      </c>
      <c r="H45" s="31">
        <v>40.44</v>
      </c>
      <c r="I45" s="31">
        <v>44</v>
      </c>
      <c r="J45" s="31">
        <v>0</v>
      </c>
      <c r="K45" s="31">
        <v>23.3</v>
      </c>
      <c r="L45" s="31">
        <v>23.3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0">
        <v>10</v>
      </c>
      <c r="C46" s="31">
        <v>116.67</v>
      </c>
      <c r="D46" s="31">
        <v>112.58</v>
      </c>
      <c r="E46" s="31">
        <v>96.75</v>
      </c>
      <c r="F46" s="31">
        <v>191.18</v>
      </c>
      <c r="G46" s="31">
        <v>287.93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0">
        <v>6</v>
      </c>
      <c r="C47" s="31">
        <v>47.57</v>
      </c>
      <c r="D47" s="31">
        <v>43.17</v>
      </c>
      <c r="E47" s="31">
        <v>33.200000000000003</v>
      </c>
      <c r="F47" s="31">
        <v>111.37</v>
      </c>
      <c r="G47" s="31">
        <v>144.57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0">
        <v>6</v>
      </c>
      <c r="C48" s="31">
        <v>25.32</v>
      </c>
      <c r="D48" s="31">
        <v>23.24</v>
      </c>
      <c r="E48" s="31">
        <v>31.31</v>
      </c>
      <c r="F48" s="31">
        <v>32.4</v>
      </c>
      <c r="G48" s="31">
        <v>63.71</v>
      </c>
      <c r="H48" s="31">
        <v>6.36</v>
      </c>
      <c r="I48" s="31">
        <v>6.6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32">
        <v>28</v>
      </c>
      <c r="C50" s="28">
        <v>1592.02</v>
      </c>
      <c r="D50" s="28">
        <v>1441.64</v>
      </c>
      <c r="E50" s="28">
        <v>1884.72</v>
      </c>
      <c r="F50" s="28">
        <v>1699.45</v>
      </c>
      <c r="G50" s="28">
        <v>3584.17</v>
      </c>
      <c r="H50" s="28">
        <v>187.22</v>
      </c>
      <c r="I50" s="28">
        <v>182.5</v>
      </c>
      <c r="J50" s="28">
        <v>0.18</v>
      </c>
      <c r="K50" s="28">
        <v>62.17</v>
      </c>
      <c r="L50" s="28">
        <v>62.35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47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48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40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179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honeticPr fontId="6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euil20">
    <pageSetUpPr fitToPage="1"/>
  </sheetPr>
  <dimension ref="A1:AA90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5.62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1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85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v>501</v>
      </c>
      <c r="C12" s="28">
        <v>12732.88</v>
      </c>
      <c r="D12" s="28">
        <v>11851.56</v>
      </c>
      <c r="E12" s="28">
        <v>14810.76</v>
      </c>
      <c r="F12" s="28">
        <v>18933.919999999998</v>
      </c>
      <c r="G12" s="28">
        <v>33744.68</v>
      </c>
      <c r="H12" s="28">
        <v>1628.61</v>
      </c>
      <c r="I12" s="28">
        <v>1676.74</v>
      </c>
      <c r="J12" s="28">
        <v>42.82</v>
      </c>
      <c r="K12" s="28">
        <v>736.35</v>
      </c>
      <c r="L12" s="28">
        <v>779.17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v>113</v>
      </c>
      <c r="C14" s="28">
        <v>4049.17</v>
      </c>
      <c r="D14" s="28">
        <v>3764.96</v>
      </c>
      <c r="E14" s="28">
        <v>4939.34</v>
      </c>
      <c r="F14" s="28">
        <v>5206.3599999999997</v>
      </c>
      <c r="G14" s="28">
        <v>10145.700000000001</v>
      </c>
      <c r="H14" s="28">
        <v>487.87</v>
      </c>
      <c r="I14" s="28">
        <v>517.74</v>
      </c>
      <c r="J14" s="28">
        <v>22.87</v>
      </c>
      <c r="K14" s="28">
        <v>432.98</v>
      </c>
      <c r="L14" s="28">
        <v>455.85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5" t="s">
        <v>57</v>
      </c>
      <c r="B15" s="30">
        <v>20</v>
      </c>
      <c r="C15" s="31">
        <v>338.66</v>
      </c>
      <c r="D15" s="31">
        <v>312.43</v>
      </c>
      <c r="E15" s="31">
        <v>383.87</v>
      </c>
      <c r="F15" s="31">
        <v>398.97</v>
      </c>
      <c r="G15" s="31">
        <v>782.84</v>
      </c>
      <c r="H15" s="31">
        <v>157.02000000000001</v>
      </c>
      <c r="I15" s="31">
        <v>157.02000000000001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5" t="s">
        <v>56</v>
      </c>
      <c r="B16" s="30">
        <v>90</v>
      </c>
      <c r="C16" s="31">
        <v>3587.55</v>
      </c>
      <c r="D16" s="31">
        <v>3337.12</v>
      </c>
      <c r="E16" s="31">
        <v>4308.68</v>
      </c>
      <c r="F16" s="31">
        <v>4452.7</v>
      </c>
      <c r="G16" s="31">
        <v>8761.3799999999992</v>
      </c>
      <c r="H16" s="31">
        <v>330.85</v>
      </c>
      <c r="I16" s="31">
        <v>360.72</v>
      </c>
      <c r="J16" s="31">
        <v>22.87</v>
      </c>
      <c r="K16" s="31">
        <v>432.98</v>
      </c>
      <c r="L16" s="31">
        <v>455.85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5" t="s">
        <v>55</v>
      </c>
      <c r="B17" s="30">
        <v>3</v>
      </c>
      <c r="C17" s="31">
        <v>122.96</v>
      </c>
      <c r="D17" s="31">
        <v>115.41</v>
      </c>
      <c r="E17" s="31">
        <v>246.79</v>
      </c>
      <c r="F17" s="31">
        <v>354.69</v>
      </c>
      <c r="G17" s="31">
        <v>601.48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v>89</v>
      </c>
      <c r="C19" s="28">
        <v>1796.26</v>
      </c>
      <c r="D19" s="28">
        <v>1610.89</v>
      </c>
      <c r="E19" s="28">
        <v>1755.73</v>
      </c>
      <c r="F19" s="28">
        <v>2489.41</v>
      </c>
      <c r="G19" s="28">
        <v>4245.1400000000003</v>
      </c>
      <c r="H19" s="28">
        <v>536.58000000000004</v>
      </c>
      <c r="I19" s="28">
        <v>535.28</v>
      </c>
      <c r="J19" s="28">
        <v>8.25</v>
      </c>
      <c r="K19" s="28">
        <v>24.83</v>
      </c>
      <c r="L19" s="28">
        <v>33.08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21</v>
      </c>
      <c r="B20" s="30">
        <v>59</v>
      </c>
      <c r="C20" s="31">
        <v>1374.8</v>
      </c>
      <c r="D20" s="31">
        <v>1234.71</v>
      </c>
      <c r="E20" s="31">
        <v>1200.08</v>
      </c>
      <c r="F20" s="31">
        <v>1805.72</v>
      </c>
      <c r="G20" s="31">
        <v>3005.8</v>
      </c>
      <c r="H20" s="31">
        <v>435.6</v>
      </c>
      <c r="I20" s="31">
        <v>434.3</v>
      </c>
      <c r="J20" s="31">
        <v>8.25</v>
      </c>
      <c r="K20" s="31">
        <v>24.83</v>
      </c>
      <c r="L20" s="31">
        <v>33.08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0">
        <v>10</v>
      </c>
      <c r="C21" s="31">
        <v>287.81</v>
      </c>
      <c r="D21" s="31">
        <v>263.60000000000002</v>
      </c>
      <c r="E21" s="31">
        <v>255.16</v>
      </c>
      <c r="F21" s="31">
        <v>349.37</v>
      </c>
      <c r="G21" s="31">
        <v>604.53</v>
      </c>
      <c r="H21" s="31">
        <v>100.98</v>
      </c>
      <c r="I21" s="31">
        <v>100.98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0">
        <v>8</v>
      </c>
      <c r="C22" s="31">
        <v>91.76</v>
      </c>
      <c r="D22" s="31">
        <v>73.540000000000006</v>
      </c>
      <c r="E22" s="31">
        <v>209.51</v>
      </c>
      <c r="F22" s="31">
        <v>257.85000000000002</v>
      </c>
      <c r="G22" s="31">
        <v>467.36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0">
        <v>10</v>
      </c>
      <c r="C23" s="31">
        <v>35.29</v>
      </c>
      <c r="D23" s="31">
        <v>33.04</v>
      </c>
      <c r="E23" s="31">
        <v>75.38</v>
      </c>
      <c r="F23" s="31">
        <v>63.07</v>
      </c>
      <c r="G23" s="31">
        <v>138.44999999999999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0">
        <v>2</v>
      </c>
      <c r="C24" s="31">
        <v>6.6</v>
      </c>
      <c r="D24" s="31">
        <v>6</v>
      </c>
      <c r="E24" s="31">
        <v>15.6</v>
      </c>
      <c r="F24" s="31">
        <v>13.4</v>
      </c>
      <c r="G24" s="31">
        <v>29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v>30</v>
      </c>
      <c r="C26" s="28">
        <v>579.16</v>
      </c>
      <c r="D26" s="28">
        <v>550.36</v>
      </c>
      <c r="E26" s="28">
        <v>1549.65</v>
      </c>
      <c r="F26" s="28">
        <v>1981.71</v>
      </c>
      <c r="G26" s="28">
        <v>3531.36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45.07</v>
      </c>
      <c r="D27" s="31">
        <v>44.75</v>
      </c>
      <c r="E27" s="31">
        <v>116.73</v>
      </c>
      <c r="F27" s="31">
        <v>153.91</v>
      </c>
      <c r="G27" s="31">
        <v>270.64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0">
        <v>9</v>
      </c>
      <c r="C28" s="31">
        <v>49.45</v>
      </c>
      <c r="D28" s="31">
        <v>46.98</v>
      </c>
      <c r="E28" s="31">
        <v>127.41</v>
      </c>
      <c r="F28" s="31">
        <v>163.78</v>
      </c>
      <c r="G28" s="31">
        <v>291.19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0">
        <v>21</v>
      </c>
      <c r="C29" s="31">
        <v>484.64</v>
      </c>
      <c r="D29" s="31">
        <v>458.63</v>
      </c>
      <c r="E29" s="31">
        <v>1305.51</v>
      </c>
      <c r="F29" s="31">
        <v>1664.02</v>
      </c>
      <c r="G29" s="31">
        <v>2969.53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13</v>
      </c>
      <c r="C31" s="28">
        <v>124.7</v>
      </c>
      <c r="D31" s="28">
        <v>118.4</v>
      </c>
      <c r="E31" s="28">
        <v>244.33</v>
      </c>
      <c r="F31" s="28">
        <v>282.07</v>
      </c>
      <c r="G31" s="28">
        <v>526.4</v>
      </c>
      <c r="H31" s="28">
        <v>21.2</v>
      </c>
      <c r="I31" s="28">
        <v>22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v>168</v>
      </c>
      <c r="C33" s="28">
        <v>3723.26</v>
      </c>
      <c r="D33" s="28">
        <v>3555.3</v>
      </c>
      <c r="E33" s="28">
        <v>3606.23</v>
      </c>
      <c r="F33" s="28">
        <v>5708.06</v>
      </c>
      <c r="G33" s="28">
        <v>9314.2900000000009</v>
      </c>
      <c r="H33" s="28">
        <v>348.42</v>
      </c>
      <c r="I33" s="28">
        <v>368</v>
      </c>
      <c r="J33" s="28">
        <v>11.3</v>
      </c>
      <c r="K33" s="28">
        <v>192.12</v>
      </c>
      <c r="L33" s="28">
        <v>203.42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0">
        <v>28</v>
      </c>
      <c r="C34" s="31">
        <v>498.23</v>
      </c>
      <c r="D34" s="31">
        <v>458.62</v>
      </c>
      <c r="E34" s="31">
        <v>341.9</v>
      </c>
      <c r="F34" s="31">
        <v>455.13</v>
      </c>
      <c r="G34" s="31">
        <v>797.03</v>
      </c>
      <c r="H34" s="31">
        <v>34</v>
      </c>
      <c r="I34" s="31">
        <v>38</v>
      </c>
      <c r="J34" s="31">
        <v>5.2</v>
      </c>
      <c r="K34" s="31">
        <v>51.5</v>
      </c>
      <c r="L34" s="31">
        <v>56.7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0">
        <v>4</v>
      </c>
      <c r="C35" s="31">
        <v>44.11</v>
      </c>
      <c r="D35" s="31">
        <v>40.700000000000003</v>
      </c>
      <c r="E35" s="31">
        <v>108.55</v>
      </c>
      <c r="F35" s="31">
        <v>140.66</v>
      </c>
      <c r="G35" s="31">
        <v>249.21</v>
      </c>
      <c r="H35" s="31">
        <v>5</v>
      </c>
      <c r="I35" s="31">
        <v>5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0">
        <v>3</v>
      </c>
      <c r="C36" s="31">
        <v>9.66</v>
      </c>
      <c r="D36" s="31">
        <v>8.9</v>
      </c>
      <c r="E36" s="31">
        <v>10.26</v>
      </c>
      <c r="F36" s="31">
        <v>14.78</v>
      </c>
      <c r="G36" s="31">
        <v>25.04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0">
        <v>1</v>
      </c>
      <c r="C37" s="31">
        <v>1.98</v>
      </c>
      <c r="D37" s="31">
        <v>1.87</v>
      </c>
      <c r="E37" s="31">
        <v>2.5</v>
      </c>
      <c r="F37" s="31">
        <v>3.97</v>
      </c>
      <c r="G37" s="31">
        <v>6.47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0">
        <v>42</v>
      </c>
      <c r="C38" s="31">
        <v>426.65</v>
      </c>
      <c r="D38" s="31">
        <v>415.71</v>
      </c>
      <c r="E38" s="31">
        <v>157.22999999999999</v>
      </c>
      <c r="F38" s="31">
        <v>430.68</v>
      </c>
      <c r="G38" s="31">
        <v>587.91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0">
        <v>83</v>
      </c>
      <c r="C39" s="31">
        <v>2735.23</v>
      </c>
      <c r="D39" s="31">
        <v>2622.84</v>
      </c>
      <c r="E39" s="31">
        <v>2966.6</v>
      </c>
      <c r="F39" s="31">
        <v>4639.37</v>
      </c>
      <c r="G39" s="31">
        <v>7605.97</v>
      </c>
      <c r="H39" s="31">
        <v>150.41999999999999</v>
      </c>
      <c r="I39" s="31">
        <v>162.80000000000001</v>
      </c>
      <c r="J39" s="31">
        <v>6.1</v>
      </c>
      <c r="K39" s="31">
        <v>140.62</v>
      </c>
      <c r="L39" s="31">
        <v>146.72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0">
        <v>7</v>
      </c>
      <c r="C40" s="31">
        <v>7.4</v>
      </c>
      <c r="D40" s="31">
        <v>6.66</v>
      </c>
      <c r="E40" s="31">
        <v>19.190000000000001</v>
      </c>
      <c r="F40" s="31">
        <v>23.47</v>
      </c>
      <c r="G40" s="31">
        <v>42.66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v>60</v>
      </c>
      <c r="C42" s="28">
        <v>869.71</v>
      </c>
      <c r="D42" s="28">
        <v>812.01</v>
      </c>
      <c r="E42" s="28">
        <v>889.54</v>
      </c>
      <c r="F42" s="28">
        <v>1513.88</v>
      </c>
      <c r="G42" s="28">
        <v>2403.42</v>
      </c>
      <c r="H42" s="28">
        <v>47.32</v>
      </c>
      <c r="I42" s="28">
        <v>51.22</v>
      </c>
      <c r="J42" s="28">
        <v>0.22</v>
      </c>
      <c r="K42" s="28">
        <v>24.25</v>
      </c>
      <c r="L42" s="28">
        <v>24.47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0">
        <v>6</v>
      </c>
      <c r="C43" s="31">
        <v>5.85</v>
      </c>
      <c r="D43" s="31">
        <v>5.46</v>
      </c>
      <c r="E43" s="31">
        <v>20.72</v>
      </c>
      <c r="F43" s="31">
        <v>17.93</v>
      </c>
      <c r="G43" s="31">
        <v>38.65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0">
        <v>18</v>
      </c>
      <c r="C44" s="31">
        <v>425.39</v>
      </c>
      <c r="D44" s="31">
        <v>394</v>
      </c>
      <c r="E44" s="31">
        <v>508.89</v>
      </c>
      <c r="F44" s="31">
        <v>907.12</v>
      </c>
      <c r="G44" s="31">
        <v>1416.01</v>
      </c>
      <c r="H44" s="31">
        <v>0.52</v>
      </c>
      <c r="I44" s="31">
        <v>0.62</v>
      </c>
      <c r="J44" s="31">
        <v>0.22</v>
      </c>
      <c r="K44" s="31">
        <v>0.95</v>
      </c>
      <c r="L44" s="31">
        <v>1.17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0">
        <v>14</v>
      </c>
      <c r="C45" s="31">
        <v>248.91</v>
      </c>
      <c r="D45" s="31">
        <v>233.56</v>
      </c>
      <c r="E45" s="31">
        <v>198.67</v>
      </c>
      <c r="F45" s="31">
        <v>253.88</v>
      </c>
      <c r="G45" s="31">
        <v>452.55</v>
      </c>
      <c r="H45" s="31">
        <v>40.44</v>
      </c>
      <c r="I45" s="31">
        <v>44</v>
      </c>
      <c r="J45" s="31">
        <v>0</v>
      </c>
      <c r="K45" s="31">
        <v>23.3</v>
      </c>
      <c r="L45" s="31">
        <v>23.3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0">
        <v>10</v>
      </c>
      <c r="C46" s="31">
        <v>116.67</v>
      </c>
      <c r="D46" s="31">
        <v>112.58</v>
      </c>
      <c r="E46" s="31">
        <v>96.75</v>
      </c>
      <c r="F46" s="31">
        <v>191.18</v>
      </c>
      <c r="G46" s="31">
        <v>287.93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0">
        <v>6</v>
      </c>
      <c r="C47" s="31">
        <v>47.57</v>
      </c>
      <c r="D47" s="31">
        <v>43.17</v>
      </c>
      <c r="E47" s="31">
        <v>33.200000000000003</v>
      </c>
      <c r="F47" s="31">
        <v>111.37</v>
      </c>
      <c r="G47" s="31">
        <v>144.57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0">
        <v>6</v>
      </c>
      <c r="C48" s="31">
        <v>25.32</v>
      </c>
      <c r="D48" s="31">
        <v>23.24</v>
      </c>
      <c r="E48" s="31">
        <v>31.31</v>
      </c>
      <c r="F48" s="31">
        <v>32.4</v>
      </c>
      <c r="G48" s="31">
        <v>63.71</v>
      </c>
      <c r="H48" s="31">
        <v>6.36</v>
      </c>
      <c r="I48" s="31">
        <v>6.6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32">
        <v>28</v>
      </c>
      <c r="C50" s="28">
        <v>1590.62</v>
      </c>
      <c r="D50" s="28">
        <v>1439.64</v>
      </c>
      <c r="E50" s="28">
        <v>1825.94</v>
      </c>
      <c r="F50" s="28">
        <v>1752.43</v>
      </c>
      <c r="G50" s="28">
        <v>3578.37</v>
      </c>
      <c r="H50" s="28">
        <v>187.22</v>
      </c>
      <c r="I50" s="28">
        <v>182.5</v>
      </c>
      <c r="J50" s="28">
        <v>0.18</v>
      </c>
      <c r="K50" s="28">
        <v>62.17</v>
      </c>
      <c r="L50" s="28">
        <v>62.35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67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86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40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180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honeticPr fontId="6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euil21">
    <pageSetUpPr fitToPage="1"/>
  </sheetPr>
  <dimension ref="A1:AA90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5.37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1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7.625" style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83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v>495</v>
      </c>
      <c r="C12" s="28">
        <v>12726.14</v>
      </c>
      <c r="D12" s="28">
        <v>11856.7</v>
      </c>
      <c r="E12" s="28">
        <v>14784.45</v>
      </c>
      <c r="F12" s="28">
        <v>18930.13</v>
      </c>
      <c r="G12" s="28">
        <v>33714.550000000003</v>
      </c>
      <c r="H12" s="28">
        <v>1628.61</v>
      </c>
      <c r="I12" s="28">
        <v>1676.74</v>
      </c>
      <c r="J12" s="28">
        <v>42.82</v>
      </c>
      <c r="K12" s="28">
        <v>736.13</v>
      </c>
      <c r="L12" s="28">
        <v>778.95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v>111</v>
      </c>
      <c r="C14" s="28">
        <v>4051.79</v>
      </c>
      <c r="D14" s="28">
        <v>3779.48</v>
      </c>
      <c r="E14" s="28">
        <v>4937.3900000000003</v>
      </c>
      <c r="F14" s="28">
        <v>5221.0600000000004</v>
      </c>
      <c r="G14" s="28">
        <v>10158.450000000001</v>
      </c>
      <c r="H14" s="28">
        <v>487.87</v>
      </c>
      <c r="I14" s="28">
        <v>517.74</v>
      </c>
      <c r="J14" s="28">
        <v>22.87</v>
      </c>
      <c r="K14" s="28">
        <v>432.98</v>
      </c>
      <c r="L14" s="28">
        <v>455.85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5" t="s">
        <v>57</v>
      </c>
      <c r="B15" s="30">
        <v>18</v>
      </c>
      <c r="C15" s="31">
        <v>337.83</v>
      </c>
      <c r="D15" s="31">
        <v>320.75</v>
      </c>
      <c r="E15" s="31">
        <v>381.42</v>
      </c>
      <c r="F15" s="31">
        <v>397.07</v>
      </c>
      <c r="G15" s="31">
        <v>778.49</v>
      </c>
      <c r="H15" s="31">
        <v>157.02000000000001</v>
      </c>
      <c r="I15" s="31">
        <v>157.02000000000001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5" t="s">
        <v>56</v>
      </c>
      <c r="B16" s="30">
        <v>90</v>
      </c>
      <c r="C16" s="31">
        <v>3591</v>
      </c>
      <c r="D16" s="31">
        <v>3343.32</v>
      </c>
      <c r="E16" s="31">
        <v>4309.18</v>
      </c>
      <c r="F16" s="31">
        <v>4469.3</v>
      </c>
      <c r="G16" s="31">
        <v>8778.48</v>
      </c>
      <c r="H16" s="31">
        <v>330.85</v>
      </c>
      <c r="I16" s="31">
        <v>360.72</v>
      </c>
      <c r="J16" s="31">
        <v>22.87</v>
      </c>
      <c r="K16" s="31">
        <v>432.98</v>
      </c>
      <c r="L16" s="31">
        <v>455.85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5" t="s">
        <v>55</v>
      </c>
      <c r="B17" s="30">
        <v>3</v>
      </c>
      <c r="C17" s="31">
        <v>122.96</v>
      </c>
      <c r="D17" s="31">
        <v>115.41</v>
      </c>
      <c r="E17" s="31">
        <v>246.79</v>
      </c>
      <c r="F17" s="31">
        <v>354.69</v>
      </c>
      <c r="G17" s="31">
        <v>601.48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v>88</v>
      </c>
      <c r="C19" s="28">
        <v>1794.92</v>
      </c>
      <c r="D19" s="28">
        <v>1614.12</v>
      </c>
      <c r="E19" s="28">
        <v>1754.41</v>
      </c>
      <c r="F19" s="28">
        <v>2477.73</v>
      </c>
      <c r="G19" s="28">
        <v>4232.1400000000003</v>
      </c>
      <c r="H19" s="28">
        <v>536.58000000000004</v>
      </c>
      <c r="I19" s="28">
        <v>535.28</v>
      </c>
      <c r="J19" s="28">
        <v>8.25</v>
      </c>
      <c r="K19" s="28">
        <v>24.83</v>
      </c>
      <c r="L19" s="28">
        <v>33.08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21</v>
      </c>
      <c r="B20" s="30">
        <v>58</v>
      </c>
      <c r="C20" s="31">
        <v>1373.46</v>
      </c>
      <c r="D20" s="31">
        <v>1232.07</v>
      </c>
      <c r="E20" s="31">
        <v>1198.76</v>
      </c>
      <c r="F20" s="31">
        <v>1794.04</v>
      </c>
      <c r="G20" s="31">
        <v>2992.8</v>
      </c>
      <c r="H20" s="31">
        <v>435.6</v>
      </c>
      <c r="I20" s="31">
        <v>434.3</v>
      </c>
      <c r="J20" s="31">
        <v>8.25</v>
      </c>
      <c r="K20" s="31">
        <v>24.83</v>
      </c>
      <c r="L20" s="31">
        <v>33.08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0">
        <v>10</v>
      </c>
      <c r="C21" s="31">
        <v>287.81</v>
      </c>
      <c r="D21" s="31">
        <v>269.47000000000003</v>
      </c>
      <c r="E21" s="31">
        <v>255.16</v>
      </c>
      <c r="F21" s="31">
        <v>349.37</v>
      </c>
      <c r="G21" s="31">
        <v>604.53</v>
      </c>
      <c r="H21" s="31">
        <v>100.98</v>
      </c>
      <c r="I21" s="31">
        <v>100.98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0">
        <v>8</v>
      </c>
      <c r="C22" s="31">
        <v>91.76</v>
      </c>
      <c r="D22" s="31">
        <v>73.540000000000006</v>
      </c>
      <c r="E22" s="31">
        <v>209.51</v>
      </c>
      <c r="F22" s="31">
        <v>257.85000000000002</v>
      </c>
      <c r="G22" s="31">
        <v>467.36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0">
        <v>10</v>
      </c>
      <c r="C23" s="31">
        <v>35.29</v>
      </c>
      <c r="D23" s="31">
        <v>33.04</v>
      </c>
      <c r="E23" s="31">
        <v>75.38</v>
      </c>
      <c r="F23" s="31">
        <v>63.07</v>
      </c>
      <c r="G23" s="31">
        <v>138.44999999999999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0">
        <v>2</v>
      </c>
      <c r="C24" s="31">
        <v>6.6</v>
      </c>
      <c r="D24" s="31">
        <v>6</v>
      </c>
      <c r="E24" s="31">
        <v>15.6</v>
      </c>
      <c r="F24" s="31">
        <v>13.4</v>
      </c>
      <c r="G24" s="31">
        <v>29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v>29</v>
      </c>
      <c r="C26" s="28">
        <v>578.78</v>
      </c>
      <c r="D26" s="28">
        <v>549.98</v>
      </c>
      <c r="E26" s="28">
        <v>1548.71</v>
      </c>
      <c r="F26" s="28">
        <v>1980.95</v>
      </c>
      <c r="G26" s="28">
        <v>3529.66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45.07</v>
      </c>
      <c r="D27" s="31">
        <v>44.75</v>
      </c>
      <c r="E27" s="31">
        <v>116.73</v>
      </c>
      <c r="F27" s="31">
        <v>153.91</v>
      </c>
      <c r="G27" s="31">
        <v>270.64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0">
        <v>8</v>
      </c>
      <c r="C28" s="31">
        <v>49.07</v>
      </c>
      <c r="D28" s="31">
        <v>46.6</v>
      </c>
      <c r="E28" s="31">
        <v>126.47</v>
      </c>
      <c r="F28" s="31">
        <v>163.02000000000001</v>
      </c>
      <c r="G28" s="31">
        <v>289.49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0">
        <v>21</v>
      </c>
      <c r="C29" s="31">
        <v>484.64</v>
      </c>
      <c r="D29" s="31">
        <v>458.63</v>
      </c>
      <c r="E29" s="31">
        <v>1305.51</v>
      </c>
      <c r="F29" s="31">
        <v>1664.02</v>
      </c>
      <c r="G29" s="31">
        <v>2969.53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13</v>
      </c>
      <c r="C31" s="28">
        <v>124.7</v>
      </c>
      <c r="D31" s="28">
        <v>118.4</v>
      </c>
      <c r="E31" s="28">
        <v>244.33</v>
      </c>
      <c r="F31" s="28">
        <v>282.07</v>
      </c>
      <c r="G31" s="28">
        <v>526.4</v>
      </c>
      <c r="H31" s="28">
        <v>21.2</v>
      </c>
      <c r="I31" s="28">
        <v>22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v>166</v>
      </c>
      <c r="C33" s="28">
        <v>3715.91</v>
      </c>
      <c r="D33" s="28">
        <v>3543.52</v>
      </c>
      <c r="E33" s="28">
        <v>3584.17</v>
      </c>
      <c r="F33" s="28">
        <v>5701.36</v>
      </c>
      <c r="G33" s="28">
        <v>9285.5</v>
      </c>
      <c r="H33" s="28">
        <v>348.42</v>
      </c>
      <c r="I33" s="28">
        <v>368</v>
      </c>
      <c r="J33" s="28">
        <v>11.3</v>
      </c>
      <c r="K33" s="28">
        <v>191.9</v>
      </c>
      <c r="L33" s="28">
        <v>203.2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0">
        <v>26</v>
      </c>
      <c r="C34" s="31">
        <v>494.98</v>
      </c>
      <c r="D34" s="31">
        <v>454.44</v>
      </c>
      <c r="E34" s="31">
        <v>335.18</v>
      </c>
      <c r="F34" s="31">
        <v>452.75</v>
      </c>
      <c r="G34" s="31">
        <v>787.9</v>
      </c>
      <c r="H34" s="31">
        <v>34</v>
      </c>
      <c r="I34" s="31">
        <v>38</v>
      </c>
      <c r="J34" s="31">
        <v>5.2</v>
      </c>
      <c r="K34" s="31">
        <v>51.5</v>
      </c>
      <c r="L34" s="31">
        <v>56.7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0">
        <v>4</v>
      </c>
      <c r="C35" s="31">
        <v>44.11</v>
      </c>
      <c r="D35" s="31">
        <v>40.700000000000003</v>
      </c>
      <c r="E35" s="31">
        <v>108.55</v>
      </c>
      <c r="F35" s="31">
        <v>140.66</v>
      </c>
      <c r="G35" s="31">
        <v>249.21</v>
      </c>
      <c r="H35" s="31">
        <v>5</v>
      </c>
      <c r="I35" s="31">
        <v>5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0">
        <v>3</v>
      </c>
      <c r="C36" s="31">
        <v>9.66</v>
      </c>
      <c r="D36" s="31">
        <v>8.9</v>
      </c>
      <c r="E36" s="31">
        <v>10.26</v>
      </c>
      <c r="F36" s="31">
        <v>14.78</v>
      </c>
      <c r="G36" s="31">
        <v>25.04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0">
        <v>1</v>
      </c>
      <c r="C37" s="31">
        <v>1.98</v>
      </c>
      <c r="D37" s="31">
        <v>1.87</v>
      </c>
      <c r="E37" s="31">
        <v>2.5</v>
      </c>
      <c r="F37" s="31">
        <v>3.97</v>
      </c>
      <c r="G37" s="31">
        <v>6.47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0">
        <v>42</v>
      </c>
      <c r="C38" s="31">
        <v>426.65</v>
      </c>
      <c r="D38" s="31">
        <v>415.71</v>
      </c>
      <c r="E38" s="31">
        <v>157.22999999999999</v>
      </c>
      <c r="F38" s="31">
        <v>430.68</v>
      </c>
      <c r="G38" s="31">
        <v>587.91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0">
        <v>83</v>
      </c>
      <c r="C39" s="31">
        <v>2731.13</v>
      </c>
      <c r="D39" s="31">
        <v>2615.2399999999998</v>
      </c>
      <c r="E39" s="31">
        <v>2951.26</v>
      </c>
      <c r="F39" s="31">
        <v>4635.05</v>
      </c>
      <c r="G39" s="31">
        <v>7586.31</v>
      </c>
      <c r="H39" s="31">
        <v>150.41999999999999</v>
      </c>
      <c r="I39" s="31">
        <v>162.80000000000001</v>
      </c>
      <c r="J39" s="31">
        <v>6.1</v>
      </c>
      <c r="K39" s="31">
        <v>140.4</v>
      </c>
      <c r="L39" s="31">
        <v>146.5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0">
        <v>7</v>
      </c>
      <c r="C40" s="31">
        <v>7.4</v>
      </c>
      <c r="D40" s="31">
        <v>6.66</v>
      </c>
      <c r="E40" s="31">
        <v>19.190000000000001</v>
      </c>
      <c r="F40" s="31">
        <v>23.47</v>
      </c>
      <c r="G40" s="31">
        <v>42.66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v>60</v>
      </c>
      <c r="C42" s="28">
        <v>869.42</v>
      </c>
      <c r="D42" s="28">
        <v>811.56</v>
      </c>
      <c r="E42" s="28">
        <v>889.5</v>
      </c>
      <c r="F42" s="28">
        <v>1514.53</v>
      </c>
      <c r="G42" s="28">
        <v>2404.0300000000002</v>
      </c>
      <c r="H42" s="28">
        <v>47.32</v>
      </c>
      <c r="I42" s="28">
        <v>51.22</v>
      </c>
      <c r="J42" s="28">
        <v>0.22</v>
      </c>
      <c r="K42" s="28">
        <v>24.25</v>
      </c>
      <c r="L42" s="28">
        <v>24.47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0">
        <v>6</v>
      </c>
      <c r="C43" s="31">
        <v>5.85</v>
      </c>
      <c r="D43" s="31">
        <v>5.46</v>
      </c>
      <c r="E43" s="31">
        <v>20.72</v>
      </c>
      <c r="F43" s="31">
        <v>17.93</v>
      </c>
      <c r="G43" s="31">
        <v>38.65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0">
        <v>18</v>
      </c>
      <c r="C44" s="31">
        <v>424.86</v>
      </c>
      <c r="D44" s="31">
        <v>393.4</v>
      </c>
      <c r="E44" s="31">
        <v>508.9</v>
      </c>
      <c r="F44" s="31">
        <v>907.92</v>
      </c>
      <c r="G44" s="31">
        <v>1416.82</v>
      </c>
      <c r="H44" s="31">
        <v>0.52</v>
      </c>
      <c r="I44" s="31">
        <v>0.62</v>
      </c>
      <c r="J44" s="31">
        <v>0.22</v>
      </c>
      <c r="K44" s="31">
        <v>0.95</v>
      </c>
      <c r="L44" s="31">
        <v>1.17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0">
        <v>14</v>
      </c>
      <c r="C45" s="31">
        <v>248.91</v>
      </c>
      <c r="D45" s="31">
        <v>233.56</v>
      </c>
      <c r="E45" s="31">
        <v>198.67</v>
      </c>
      <c r="F45" s="31">
        <v>253.88</v>
      </c>
      <c r="G45" s="31">
        <v>452.55</v>
      </c>
      <c r="H45" s="31">
        <v>40.44</v>
      </c>
      <c r="I45" s="31">
        <v>44</v>
      </c>
      <c r="J45" s="31">
        <v>0</v>
      </c>
      <c r="K45" s="31">
        <v>23.3</v>
      </c>
      <c r="L45" s="31">
        <v>23.3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0">
        <v>10</v>
      </c>
      <c r="C46" s="31">
        <v>116.91</v>
      </c>
      <c r="D46" s="31">
        <v>112.73</v>
      </c>
      <c r="E46" s="31">
        <v>96.7</v>
      </c>
      <c r="F46" s="31">
        <v>191.03</v>
      </c>
      <c r="G46" s="31">
        <v>287.73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0">
        <v>6</v>
      </c>
      <c r="C47" s="31">
        <v>47.57</v>
      </c>
      <c r="D47" s="31">
        <v>43.17</v>
      </c>
      <c r="E47" s="31">
        <v>33.200000000000003</v>
      </c>
      <c r="F47" s="31">
        <v>111.37</v>
      </c>
      <c r="G47" s="31">
        <v>144.57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0">
        <v>6</v>
      </c>
      <c r="C48" s="31">
        <v>25.32</v>
      </c>
      <c r="D48" s="31">
        <v>23.24</v>
      </c>
      <c r="E48" s="31">
        <v>31.31</v>
      </c>
      <c r="F48" s="31">
        <v>32.4</v>
      </c>
      <c r="G48" s="31">
        <v>63.71</v>
      </c>
      <c r="H48" s="31">
        <v>6.36</v>
      </c>
      <c r="I48" s="31">
        <v>6.6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32">
        <v>28</v>
      </c>
      <c r="C50" s="28">
        <v>1590.62</v>
      </c>
      <c r="D50" s="28">
        <v>1439.64</v>
      </c>
      <c r="E50" s="28">
        <v>1825.94</v>
      </c>
      <c r="F50" s="28">
        <v>1752.43</v>
      </c>
      <c r="G50" s="28">
        <v>3578.37</v>
      </c>
      <c r="H50" s="28">
        <v>187.22</v>
      </c>
      <c r="I50" s="28">
        <v>182.5</v>
      </c>
      <c r="J50" s="28">
        <v>0.18</v>
      </c>
      <c r="K50" s="28">
        <v>62.17</v>
      </c>
      <c r="L50" s="28">
        <v>62.35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71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84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40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181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honeticPr fontId="6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euil22">
    <pageSetUpPr fitToPage="1"/>
  </sheetPr>
  <dimension ref="A1:AA90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5.37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1.125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81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v>489</v>
      </c>
      <c r="C12" s="28">
        <v>12730.22</v>
      </c>
      <c r="D12" s="28">
        <v>11846.86</v>
      </c>
      <c r="E12" s="28">
        <v>14719.15</v>
      </c>
      <c r="F12" s="28">
        <v>18939.7</v>
      </c>
      <c r="G12" s="28">
        <v>33658.85</v>
      </c>
      <c r="H12" s="28">
        <v>1628.6</v>
      </c>
      <c r="I12" s="28">
        <v>1676.68</v>
      </c>
      <c r="J12" s="28">
        <v>42.82</v>
      </c>
      <c r="K12" s="28">
        <v>736.1</v>
      </c>
      <c r="L12" s="28">
        <v>778.95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v>111</v>
      </c>
      <c r="C14" s="28">
        <v>4064.18</v>
      </c>
      <c r="D14" s="28">
        <v>3779.78</v>
      </c>
      <c r="E14" s="28">
        <v>4911.99</v>
      </c>
      <c r="F14" s="28">
        <v>5227.49</v>
      </c>
      <c r="G14" s="28">
        <v>10139.450000000001</v>
      </c>
      <c r="H14" s="28">
        <v>487.9</v>
      </c>
      <c r="I14" s="28">
        <v>517.70000000000005</v>
      </c>
      <c r="J14" s="28">
        <v>22.9</v>
      </c>
      <c r="K14" s="28">
        <v>433</v>
      </c>
      <c r="L14" s="28">
        <v>455.9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5" t="s">
        <v>57</v>
      </c>
      <c r="B15" s="30">
        <v>18</v>
      </c>
      <c r="C15" s="31">
        <v>337.5</v>
      </c>
      <c r="D15" s="31">
        <v>320.35000000000002</v>
      </c>
      <c r="E15" s="31">
        <v>381.22</v>
      </c>
      <c r="F15" s="31">
        <v>397.7</v>
      </c>
      <c r="G15" s="31">
        <v>778.89</v>
      </c>
      <c r="H15" s="31">
        <v>157</v>
      </c>
      <c r="I15" s="31">
        <v>157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5" t="s">
        <v>56</v>
      </c>
      <c r="B16" s="30">
        <v>89</v>
      </c>
      <c r="C16" s="31">
        <v>3603.3</v>
      </c>
      <c r="D16" s="31">
        <v>3343.67</v>
      </c>
      <c r="E16" s="31">
        <v>4283.18</v>
      </c>
      <c r="F16" s="31">
        <v>4474.2</v>
      </c>
      <c r="G16" s="31">
        <v>8757.3799999999992</v>
      </c>
      <c r="H16" s="31">
        <v>330.9</v>
      </c>
      <c r="I16" s="31">
        <v>360.7</v>
      </c>
      <c r="J16" s="31">
        <v>22.9</v>
      </c>
      <c r="K16" s="31">
        <v>433</v>
      </c>
      <c r="L16" s="31">
        <v>455.9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5" t="s">
        <v>55</v>
      </c>
      <c r="B17" s="30">
        <v>4</v>
      </c>
      <c r="C17" s="31">
        <v>123.38</v>
      </c>
      <c r="D17" s="31">
        <v>115.76</v>
      </c>
      <c r="E17" s="31">
        <v>247.59</v>
      </c>
      <c r="F17" s="31">
        <v>355.59</v>
      </c>
      <c r="G17" s="31">
        <v>603.17999999999995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v>84</v>
      </c>
      <c r="C19" s="28">
        <v>1789.84</v>
      </c>
      <c r="D19" s="28">
        <v>1606.93</v>
      </c>
      <c r="E19" s="28">
        <v>1742.75</v>
      </c>
      <c r="F19" s="28">
        <v>2464.4499999999998</v>
      </c>
      <c r="G19" s="28">
        <v>4207.13</v>
      </c>
      <c r="H19" s="28">
        <v>536.6</v>
      </c>
      <c r="I19" s="28">
        <v>535.28</v>
      </c>
      <c r="J19" s="28">
        <v>8.3000000000000007</v>
      </c>
      <c r="K19" s="28">
        <v>24.8</v>
      </c>
      <c r="L19" s="28">
        <v>33.1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21</v>
      </c>
      <c r="B20" s="30">
        <v>55</v>
      </c>
      <c r="C20" s="31">
        <v>1369.34</v>
      </c>
      <c r="D20" s="31">
        <v>1226.03</v>
      </c>
      <c r="E20" s="31">
        <v>1189.45</v>
      </c>
      <c r="F20" s="31">
        <v>1782.95</v>
      </c>
      <c r="G20" s="31">
        <v>2972.4</v>
      </c>
      <c r="H20" s="31">
        <v>435.6</v>
      </c>
      <c r="I20" s="31">
        <v>434.3</v>
      </c>
      <c r="J20" s="31">
        <v>8.3000000000000007</v>
      </c>
      <c r="K20" s="31">
        <v>24.8</v>
      </c>
      <c r="L20" s="31">
        <v>33.1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0">
        <v>10</v>
      </c>
      <c r="C21" s="31">
        <v>287.8</v>
      </c>
      <c r="D21" s="31">
        <v>269.5</v>
      </c>
      <c r="E21" s="31">
        <v>255.2</v>
      </c>
      <c r="F21" s="31">
        <v>349.4</v>
      </c>
      <c r="G21" s="31">
        <v>604.53</v>
      </c>
      <c r="H21" s="31">
        <v>101</v>
      </c>
      <c r="I21" s="31">
        <v>100.98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0">
        <v>7</v>
      </c>
      <c r="C22" s="31">
        <v>90.8</v>
      </c>
      <c r="D22" s="31">
        <v>72.400000000000006</v>
      </c>
      <c r="E22" s="31">
        <v>207.1</v>
      </c>
      <c r="F22" s="31">
        <v>255.6</v>
      </c>
      <c r="G22" s="31">
        <v>462.7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0">
        <v>10</v>
      </c>
      <c r="C23" s="31">
        <v>35.299999999999997</v>
      </c>
      <c r="D23" s="31">
        <v>33</v>
      </c>
      <c r="E23" s="31">
        <v>75.400000000000006</v>
      </c>
      <c r="F23" s="31">
        <v>63.1</v>
      </c>
      <c r="G23" s="31">
        <v>138.5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0">
        <v>2</v>
      </c>
      <c r="C24" s="31">
        <v>6.6</v>
      </c>
      <c r="D24" s="31">
        <v>6</v>
      </c>
      <c r="E24" s="31">
        <v>15.6</v>
      </c>
      <c r="F24" s="31">
        <v>13.4</v>
      </c>
      <c r="G24" s="31">
        <v>29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v>29</v>
      </c>
      <c r="C26" s="28">
        <v>578.01</v>
      </c>
      <c r="D26" s="28">
        <v>549.20000000000005</v>
      </c>
      <c r="E26" s="28">
        <v>1546.66</v>
      </c>
      <c r="F26" s="28">
        <v>1979.28</v>
      </c>
      <c r="G26" s="28">
        <v>3525.94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45.1</v>
      </c>
      <c r="D27" s="31">
        <v>44.8</v>
      </c>
      <c r="E27" s="31">
        <v>116.7</v>
      </c>
      <c r="F27" s="31">
        <v>153.9</v>
      </c>
      <c r="G27" s="31">
        <v>270.60000000000002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0">
        <v>8</v>
      </c>
      <c r="C28" s="31">
        <v>48.27</v>
      </c>
      <c r="D28" s="31">
        <v>45.8</v>
      </c>
      <c r="E28" s="31">
        <v>124.45</v>
      </c>
      <c r="F28" s="31">
        <v>161.36000000000001</v>
      </c>
      <c r="G28" s="31">
        <v>285.81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0">
        <v>21</v>
      </c>
      <c r="C29" s="31">
        <v>484.64</v>
      </c>
      <c r="D29" s="31">
        <v>458.6</v>
      </c>
      <c r="E29" s="31">
        <v>1305.51</v>
      </c>
      <c r="F29" s="31">
        <v>1664.02</v>
      </c>
      <c r="G29" s="31">
        <v>2969.53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13</v>
      </c>
      <c r="C31" s="28">
        <v>124.7</v>
      </c>
      <c r="D31" s="28">
        <v>118.4</v>
      </c>
      <c r="E31" s="28">
        <v>244.3</v>
      </c>
      <c r="F31" s="28">
        <v>282.07</v>
      </c>
      <c r="G31" s="28">
        <v>526.37</v>
      </c>
      <c r="H31" s="28">
        <v>21.2</v>
      </c>
      <c r="I31" s="28">
        <v>22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v>165</v>
      </c>
      <c r="C33" s="28">
        <v>3713.96</v>
      </c>
      <c r="D33" s="28">
        <v>3541.89</v>
      </c>
      <c r="E33" s="28">
        <v>3583.68</v>
      </c>
      <c r="F33" s="28">
        <v>5698.09</v>
      </c>
      <c r="G33" s="28">
        <v>9281.64</v>
      </c>
      <c r="H33" s="28">
        <v>348.4</v>
      </c>
      <c r="I33" s="28">
        <v>368</v>
      </c>
      <c r="J33" s="28">
        <v>11.3</v>
      </c>
      <c r="K33" s="28">
        <v>191.9</v>
      </c>
      <c r="L33" s="28">
        <v>203.2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0">
        <v>26</v>
      </c>
      <c r="C34" s="31">
        <v>494.98</v>
      </c>
      <c r="D34" s="31">
        <v>454.44</v>
      </c>
      <c r="E34" s="31">
        <v>335.18</v>
      </c>
      <c r="F34" s="31">
        <v>452.75</v>
      </c>
      <c r="G34" s="31">
        <v>787.9</v>
      </c>
      <c r="H34" s="31">
        <v>34</v>
      </c>
      <c r="I34" s="31">
        <v>38</v>
      </c>
      <c r="J34" s="31">
        <v>5.2</v>
      </c>
      <c r="K34" s="31">
        <v>51.5</v>
      </c>
      <c r="L34" s="31">
        <v>56.7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0">
        <v>4</v>
      </c>
      <c r="C35" s="31">
        <v>44.11</v>
      </c>
      <c r="D35" s="31">
        <v>40.700000000000003</v>
      </c>
      <c r="E35" s="31">
        <v>108.6</v>
      </c>
      <c r="F35" s="31">
        <v>140.69999999999999</v>
      </c>
      <c r="G35" s="31">
        <v>249.2</v>
      </c>
      <c r="H35" s="31">
        <v>5</v>
      </c>
      <c r="I35" s="31">
        <v>5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0">
        <v>3</v>
      </c>
      <c r="C36" s="31">
        <v>9.6999999999999993</v>
      </c>
      <c r="D36" s="31">
        <v>8.9</v>
      </c>
      <c r="E36" s="31">
        <v>10.3</v>
      </c>
      <c r="F36" s="31">
        <v>14.8</v>
      </c>
      <c r="G36" s="31">
        <v>25.1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0">
        <v>1</v>
      </c>
      <c r="C37" s="31">
        <v>2.2999999999999998</v>
      </c>
      <c r="D37" s="31">
        <v>1.9</v>
      </c>
      <c r="E37" s="31">
        <v>2.5</v>
      </c>
      <c r="F37" s="31">
        <v>4</v>
      </c>
      <c r="G37" s="31">
        <v>6.5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0">
        <v>42</v>
      </c>
      <c r="C38" s="31">
        <v>425.28</v>
      </c>
      <c r="D38" s="31">
        <v>414.95</v>
      </c>
      <c r="E38" s="31">
        <v>157.30000000000001</v>
      </c>
      <c r="F38" s="31">
        <v>430.4</v>
      </c>
      <c r="G38" s="31">
        <v>587.70000000000005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0">
        <v>82</v>
      </c>
      <c r="C39" s="31">
        <v>2730.19</v>
      </c>
      <c r="D39" s="31">
        <v>2614.3000000000002</v>
      </c>
      <c r="E39" s="31">
        <v>2950.6</v>
      </c>
      <c r="F39" s="31">
        <v>4631.9399999999996</v>
      </c>
      <c r="G39" s="31">
        <v>7582.54</v>
      </c>
      <c r="H39" s="31">
        <v>150.4</v>
      </c>
      <c r="I39" s="31">
        <v>162.80000000000001</v>
      </c>
      <c r="J39" s="31">
        <v>6.1</v>
      </c>
      <c r="K39" s="31">
        <v>140.4</v>
      </c>
      <c r="L39" s="31">
        <v>146.5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0">
        <v>7</v>
      </c>
      <c r="C40" s="31">
        <v>7.4</v>
      </c>
      <c r="D40" s="31">
        <v>6.7</v>
      </c>
      <c r="E40" s="31">
        <v>19.2</v>
      </c>
      <c r="F40" s="31">
        <v>23.5</v>
      </c>
      <c r="G40" s="31">
        <v>42.7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v>59</v>
      </c>
      <c r="C42" s="28">
        <v>868.96</v>
      </c>
      <c r="D42" s="28">
        <v>811.22</v>
      </c>
      <c r="E42" s="28">
        <v>889.3</v>
      </c>
      <c r="F42" s="28">
        <v>1513.03</v>
      </c>
      <c r="G42" s="28">
        <v>2402.4299999999998</v>
      </c>
      <c r="H42" s="28">
        <v>47.3</v>
      </c>
      <c r="I42" s="28">
        <v>51.2</v>
      </c>
      <c r="J42" s="28">
        <v>0.2</v>
      </c>
      <c r="K42" s="28">
        <v>24.3</v>
      </c>
      <c r="L42" s="28">
        <v>24.47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0">
        <v>6</v>
      </c>
      <c r="C43" s="31">
        <v>5.85</v>
      </c>
      <c r="D43" s="31">
        <v>5.5</v>
      </c>
      <c r="E43" s="31">
        <v>20.7</v>
      </c>
      <c r="F43" s="31">
        <v>17.899999999999999</v>
      </c>
      <c r="G43" s="31">
        <v>38.700000000000003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0">
        <v>17</v>
      </c>
      <c r="C44" s="31">
        <v>424.4</v>
      </c>
      <c r="D44" s="31">
        <v>392.99</v>
      </c>
      <c r="E44" s="31">
        <v>508.7</v>
      </c>
      <c r="F44" s="31">
        <v>906.4</v>
      </c>
      <c r="G44" s="31">
        <v>1415.1</v>
      </c>
      <c r="H44" s="31">
        <v>0.5</v>
      </c>
      <c r="I44" s="31">
        <v>0.6</v>
      </c>
      <c r="J44" s="31">
        <v>0.2</v>
      </c>
      <c r="K44" s="31">
        <v>1</v>
      </c>
      <c r="L44" s="31">
        <v>1.17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0">
        <v>14</v>
      </c>
      <c r="C45" s="31">
        <v>248.9</v>
      </c>
      <c r="D45" s="31">
        <v>233.6</v>
      </c>
      <c r="E45" s="31">
        <v>198.7</v>
      </c>
      <c r="F45" s="31">
        <v>253.9</v>
      </c>
      <c r="G45" s="31">
        <v>452.6</v>
      </c>
      <c r="H45" s="31">
        <v>40.4</v>
      </c>
      <c r="I45" s="31">
        <v>44</v>
      </c>
      <c r="J45" s="31">
        <v>0</v>
      </c>
      <c r="K45" s="31">
        <v>23.3</v>
      </c>
      <c r="L45" s="31">
        <v>23.3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0">
        <v>10</v>
      </c>
      <c r="C46" s="31">
        <v>116.91</v>
      </c>
      <c r="D46" s="31">
        <v>112.73</v>
      </c>
      <c r="E46" s="31">
        <v>96.7</v>
      </c>
      <c r="F46" s="31">
        <v>191.03</v>
      </c>
      <c r="G46" s="31">
        <v>287.73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0">
        <v>6</v>
      </c>
      <c r="C47" s="31">
        <v>47.6</v>
      </c>
      <c r="D47" s="31">
        <v>43.2</v>
      </c>
      <c r="E47" s="31">
        <v>33.200000000000003</v>
      </c>
      <c r="F47" s="31">
        <v>111.4</v>
      </c>
      <c r="G47" s="31">
        <v>144.6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0">
        <v>6</v>
      </c>
      <c r="C48" s="31">
        <v>25.3</v>
      </c>
      <c r="D48" s="31">
        <v>23.2</v>
      </c>
      <c r="E48" s="31">
        <v>31.3</v>
      </c>
      <c r="F48" s="31">
        <v>32.4</v>
      </c>
      <c r="G48" s="31">
        <v>63.7</v>
      </c>
      <c r="H48" s="31">
        <v>6.4</v>
      </c>
      <c r="I48" s="31">
        <v>6.6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32">
        <v>28</v>
      </c>
      <c r="C50" s="28">
        <v>1590.6</v>
      </c>
      <c r="D50" s="28">
        <v>1439.7</v>
      </c>
      <c r="E50" s="28">
        <v>1800.54</v>
      </c>
      <c r="F50" s="28">
        <v>1775.53</v>
      </c>
      <c r="G50" s="28">
        <v>3576.07</v>
      </c>
      <c r="H50" s="28">
        <v>187.2</v>
      </c>
      <c r="I50" s="28">
        <v>182.5</v>
      </c>
      <c r="J50" s="28">
        <v>0.2</v>
      </c>
      <c r="K50" s="28">
        <v>62.2</v>
      </c>
      <c r="L50" s="28">
        <v>62.4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67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82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40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182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honeticPr fontId="6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euil23">
    <pageSetUpPr fitToPage="1"/>
  </sheetPr>
  <dimension ref="A1:AA90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5.37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0.625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79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v>484</v>
      </c>
      <c r="C12" s="28">
        <v>12702.94</v>
      </c>
      <c r="D12" s="28">
        <v>11823.17</v>
      </c>
      <c r="E12" s="28">
        <v>14612.2</v>
      </c>
      <c r="F12" s="28">
        <v>18960.7</v>
      </c>
      <c r="G12" s="28">
        <v>33572.85</v>
      </c>
      <c r="H12" s="28">
        <v>1628.6</v>
      </c>
      <c r="I12" s="28">
        <v>1676.68</v>
      </c>
      <c r="J12" s="28">
        <v>42.82</v>
      </c>
      <c r="K12" s="28">
        <v>736.1</v>
      </c>
      <c r="L12" s="28">
        <v>778.95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v>110</v>
      </c>
      <c r="C14" s="28">
        <v>4055.1</v>
      </c>
      <c r="D14" s="28">
        <v>3765.62</v>
      </c>
      <c r="E14" s="28">
        <v>4892.5</v>
      </c>
      <c r="F14" s="28">
        <v>5212.6000000000004</v>
      </c>
      <c r="G14" s="28">
        <v>10105.07</v>
      </c>
      <c r="H14" s="28">
        <v>487.9</v>
      </c>
      <c r="I14" s="28">
        <v>517.70000000000005</v>
      </c>
      <c r="J14" s="28">
        <v>22.9</v>
      </c>
      <c r="K14" s="28">
        <v>433</v>
      </c>
      <c r="L14" s="28">
        <v>455.9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5" t="s">
        <v>57</v>
      </c>
      <c r="B15" s="30">
        <v>18</v>
      </c>
      <c r="C15" s="31">
        <v>337.5</v>
      </c>
      <c r="D15" s="31">
        <v>320.35000000000002</v>
      </c>
      <c r="E15" s="31">
        <v>381.22</v>
      </c>
      <c r="F15" s="31">
        <v>397.7</v>
      </c>
      <c r="G15" s="31">
        <v>778.89</v>
      </c>
      <c r="H15" s="31">
        <v>157</v>
      </c>
      <c r="I15" s="31">
        <v>157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5" t="s">
        <v>56</v>
      </c>
      <c r="B16" s="30">
        <v>89</v>
      </c>
      <c r="C16" s="31">
        <v>3602.9</v>
      </c>
      <c r="D16" s="31">
        <v>3335.07</v>
      </c>
      <c r="E16" s="31">
        <v>4274.68</v>
      </c>
      <c r="F16" s="31">
        <v>4471.3</v>
      </c>
      <c r="G16" s="31">
        <v>8745.98</v>
      </c>
      <c r="H16" s="31">
        <v>330.9</v>
      </c>
      <c r="I16" s="31">
        <v>360.7</v>
      </c>
      <c r="J16" s="31">
        <v>22.9</v>
      </c>
      <c r="K16" s="31">
        <v>433</v>
      </c>
      <c r="L16" s="31">
        <v>455.9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5" t="s">
        <v>55</v>
      </c>
      <c r="B17" s="30">
        <v>3</v>
      </c>
      <c r="C17" s="31">
        <v>114.7</v>
      </c>
      <c r="D17" s="31">
        <v>110.2</v>
      </c>
      <c r="E17" s="31">
        <v>236.6</v>
      </c>
      <c r="F17" s="31">
        <v>343.6</v>
      </c>
      <c r="G17" s="31">
        <v>580.20000000000005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v>83</v>
      </c>
      <c r="C19" s="28">
        <v>1784.64</v>
      </c>
      <c r="D19" s="28">
        <v>1603.33</v>
      </c>
      <c r="E19" s="28">
        <v>1729.75</v>
      </c>
      <c r="F19" s="28">
        <v>2452.15</v>
      </c>
      <c r="G19" s="28">
        <v>4181.83</v>
      </c>
      <c r="H19" s="28">
        <v>536.6</v>
      </c>
      <c r="I19" s="28">
        <v>535.28</v>
      </c>
      <c r="J19" s="28">
        <v>8.3000000000000007</v>
      </c>
      <c r="K19" s="28">
        <v>24.8</v>
      </c>
      <c r="L19" s="28">
        <v>33.1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21</v>
      </c>
      <c r="B20" s="30">
        <v>54</v>
      </c>
      <c r="C20" s="31">
        <v>1364.14</v>
      </c>
      <c r="D20" s="31">
        <v>1222.43</v>
      </c>
      <c r="E20" s="31">
        <v>1176.45</v>
      </c>
      <c r="F20" s="31">
        <v>1770.65</v>
      </c>
      <c r="G20" s="31">
        <v>2947.1</v>
      </c>
      <c r="H20" s="31">
        <v>435.6</v>
      </c>
      <c r="I20" s="31">
        <v>434.3</v>
      </c>
      <c r="J20" s="31">
        <v>8.3000000000000007</v>
      </c>
      <c r="K20" s="31">
        <v>24.8</v>
      </c>
      <c r="L20" s="31">
        <v>33.1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0">
        <v>10</v>
      </c>
      <c r="C21" s="31">
        <v>287.8</v>
      </c>
      <c r="D21" s="31">
        <v>269.5</v>
      </c>
      <c r="E21" s="31">
        <v>255.2</v>
      </c>
      <c r="F21" s="31">
        <v>349.4</v>
      </c>
      <c r="G21" s="31">
        <v>604.53</v>
      </c>
      <c r="H21" s="31">
        <v>101</v>
      </c>
      <c r="I21" s="31">
        <v>100.98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0">
        <v>7</v>
      </c>
      <c r="C22" s="31">
        <v>90.8</v>
      </c>
      <c r="D22" s="31">
        <v>72.400000000000006</v>
      </c>
      <c r="E22" s="31">
        <v>207.1</v>
      </c>
      <c r="F22" s="31">
        <v>255.6</v>
      </c>
      <c r="G22" s="31">
        <v>462.7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0">
        <v>10</v>
      </c>
      <c r="C23" s="31">
        <v>35.299999999999997</v>
      </c>
      <c r="D23" s="31">
        <v>33</v>
      </c>
      <c r="E23" s="31">
        <v>75.400000000000006</v>
      </c>
      <c r="F23" s="31">
        <v>63.1</v>
      </c>
      <c r="G23" s="31">
        <v>138.5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0">
        <v>2</v>
      </c>
      <c r="C24" s="31">
        <v>6.6</v>
      </c>
      <c r="D24" s="31">
        <v>6</v>
      </c>
      <c r="E24" s="31">
        <v>15.6</v>
      </c>
      <c r="F24" s="31">
        <v>13.4</v>
      </c>
      <c r="G24" s="31">
        <v>29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v>26</v>
      </c>
      <c r="C26" s="28">
        <v>575.55999999999995</v>
      </c>
      <c r="D26" s="28">
        <v>543.91</v>
      </c>
      <c r="E26" s="28">
        <v>1517.6</v>
      </c>
      <c r="F26" s="28">
        <v>1953.1</v>
      </c>
      <c r="G26" s="28">
        <v>3470.73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45.1</v>
      </c>
      <c r="D27" s="31">
        <v>44.8</v>
      </c>
      <c r="E27" s="31">
        <v>116.7</v>
      </c>
      <c r="F27" s="31">
        <v>153.9</v>
      </c>
      <c r="G27" s="31">
        <v>270.60000000000002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0">
        <v>7</v>
      </c>
      <c r="C28" s="31">
        <v>47.55</v>
      </c>
      <c r="D28" s="31">
        <v>45.08</v>
      </c>
      <c r="E28" s="31">
        <v>122.9</v>
      </c>
      <c r="F28" s="31">
        <v>160</v>
      </c>
      <c r="G28" s="31">
        <v>282.89999999999998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0">
        <v>19</v>
      </c>
      <c r="C29" s="31">
        <v>482.91</v>
      </c>
      <c r="D29" s="31">
        <v>454.03</v>
      </c>
      <c r="E29" s="31">
        <v>1278</v>
      </c>
      <c r="F29" s="31">
        <v>1639.2</v>
      </c>
      <c r="G29" s="31">
        <v>2917.23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13</v>
      </c>
      <c r="C31" s="28">
        <v>124.7</v>
      </c>
      <c r="D31" s="28">
        <v>118.4</v>
      </c>
      <c r="E31" s="28">
        <v>244.3</v>
      </c>
      <c r="F31" s="28">
        <v>282.07</v>
      </c>
      <c r="G31" s="28">
        <v>526.37</v>
      </c>
      <c r="H31" s="28">
        <v>21.2</v>
      </c>
      <c r="I31" s="28">
        <v>22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v>165</v>
      </c>
      <c r="C33" s="28">
        <v>3703.43</v>
      </c>
      <c r="D33" s="28">
        <v>3541.32</v>
      </c>
      <c r="E33" s="28">
        <v>3582.28</v>
      </c>
      <c r="F33" s="28">
        <v>5695.45</v>
      </c>
      <c r="G33" s="28">
        <v>9277.5400000000009</v>
      </c>
      <c r="H33" s="28">
        <v>348.4</v>
      </c>
      <c r="I33" s="28">
        <v>368</v>
      </c>
      <c r="J33" s="28">
        <v>11.3</v>
      </c>
      <c r="K33" s="28">
        <v>191.9</v>
      </c>
      <c r="L33" s="28">
        <v>203.2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0">
        <v>26</v>
      </c>
      <c r="C34" s="31">
        <v>494.98</v>
      </c>
      <c r="D34" s="31">
        <v>454.44</v>
      </c>
      <c r="E34" s="31">
        <v>335.18</v>
      </c>
      <c r="F34" s="31">
        <v>452.75</v>
      </c>
      <c r="G34" s="31">
        <v>787.9</v>
      </c>
      <c r="H34" s="31">
        <v>34</v>
      </c>
      <c r="I34" s="31">
        <v>38</v>
      </c>
      <c r="J34" s="31">
        <v>5.2</v>
      </c>
      <c r="K34" s="31">
        <v>51.5</v>
      </c>
      <c r="L34" s="31">
        <v>56.7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0">
        <v>4</v>
      </c>
      <c r="C35" s="31">
        <v>44.11</v>
      </c>
      <c r="D35" s="31">
        <v>40.700000000000003</v>
      </c>
      <c r="E35" s="31">
        <v>108.6</v>
      </c>
      <c r="F35" s="31">
        <v>140.69999999999999</v>
      </c>
      <c r="G35" s="31">
        <v>249.2</v>
      </c>
      <c r="H35" s="31">
        <v>5</v>
      </c>
      <c r="I35" s="31">
        <v>5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0">
        <v>3</v>
      </c>
      <c r="C36" s="31">
        <v>9.6999999999999993</v>
      </c>
      <c r="D36" s="31">
        <v>8.9</v>
      </c>
      <c r="E36" s="31">
        <v>10.3</v>
      </c>
      <c r="F36" s="31">
        <v>14.8</v>
      </c>
      <c r="G36" s="31">
        <v>25.1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0">
        <v>1</v>
      </c>
      <c r="C37" s="31">
        <v>2.2999999999999998</v>
      </c>
      <c r="D37" s="31">
        <v>1.9</v>
      </c>
      <c r="E37" s="31">
        <v>2.5</v>
      </c>
      <c r="F37" s="31">
        <v>4</v>
      </c>
      <c r="G37" s="31">
        <v>6.5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0">
        <v>42</v>
      </c>
      <c r="C38" s="31">
        <v>425.28</v>
      </c>
      <c r="D38" s="31">
        <v>414.95</v>
      </c>
      <c r="E38" s="31">
        <v>157.30000000000001</v>
      </c>
      <c r="F38" s="31">
        <v>430.4</v>
      </c>
      <c r="G38" s="31">
        <v>587.70000000000005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0">
        <v>82</v>
      </c>
      <c r="C39" s="31">
        <v>2719.66</v>
      </c>
      <c r="D39" s="31">
        <v>2613.73</v>
      </c>
      <c r="E39" s="31">
        <v>2949.2</v>
      </c>
      <c r="F39" s="31">
        <v>4629.3</v>
      </c>
      <c r="G39" s="31">
        <v>7578.44</v>
      </c>
      <c r="H39" s="31">
        <v>150.4</v>
      </c>
      <c r="I39" s="31">
        <v>162.80000000000001</v>
      </c>
      <c r="J39" s="31">
        <v>6.1</v>
      </c>
      <c r="K39" s="31">
        <v>140.4</v>
      </c>
      <c r="L39" s="31">
        <v>146.5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0">
        <v>7</v>
      </c>
      <c r="C40" s="31">
        <v>7.4</v>
      </c>
      <c r="D40" s="31">
        <v>6.7</v>
      </c>
      <c r="E40" s="31">
        <v>19.2</v>
      </c>
      <c r="F40" s="31">
        <v>23.5</v>
      </c>
      <c r="G40" s="31">
        <v>42.7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v>59</v>
      </c>
      <c r="C42" s="28">
        <v>869.01</v>
      </c>
      <c r="D42" s="28">
        <v>811.22</v>
      </c>
      <c r="E42" s="28">
        <v>889.3</v>
      </c>
      <c r="F42" s="28">
        <v>1513.03</v>
      </c>
      <c r="G42" s="28">
        <v>2402.4299999999998</v>
      </c>
      <c r="H42" s="28">
        <v>47.3</v>
      </c>
      <c r="I42" s="28">
        <v>51.2</v>
      </c>
      <c r="J42" s="28">
        <v>0.2</v>
      </c>
      <c r="K42" s="28">
        <v>24.3</v>
      </c>
      <c r="L42" s="28">
        <v>24.47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0">
        <v>6</v>
      </c>
      <c r="C43" s="31">
        <v>5.9</v>
      </c>
      <c r="D43" s="31">
        <v>5.5</v>
      </c>
      <c r="E43" s="31">
        <v>20.7</v>
      </c>
      <c r="F43" s="31">
        <v>17.899999999999999</v>
      </c>
      <c r="G43" s="31">
        <v>38.700000000000003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0">
        <v>17</v>
      </c>
      <c r="C44" s="31">
        <v>424.4</v>
      </c>
      <c r="D44" s="31">
        <v>392.99</v>
      </c>
      <c r="E44" s="31">
        <v>508.7</v>
      </c>
      <c r="F44" s="31">
        <v>906.4</v>
      </c>
      <c r="G44" s="31">
        <v>1415.1</v>
      </c>
      <c r="H44" s="31">
        <v>0.5</v>
      </c>
      <c r="I44" s="31">
        <v>0.6</v>
      </c>
      <c r="J44" s="31">
        <v>0.2</v>
      </c>
      <c r="K44" s="31">
        <v>1</v>
      </c>
      <c r="L44" s="31">
        <v>1.17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0">
        <v>14</v>
      </c>
      <c r="C45" s="31">
        <v>248.9</v>
      </c>
      <c r="D45" s="31">
        <v>233.6</v>
      </c>
      <c r="E45" s="31">
        <v>198.7</v>
      </c>
      <c r="F45" s="31">
        <v>253.9</v>
      </c>
      <c r="G45" s="31">
        <v>452.6</v>
      </c>
      <c r="H45" s="31">
        <v>40.4</v>
      </c>
      <c r="I45" s="31">
        <v>44</v>
      </c>
      <c r="J45" s="31">
        <v>0</v>
      </c>
      <c r="K45" s="31">
        <v>23.3</v>
      </c>
      <c r="L45" s="31">
        <v>23.3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0">
        <v>10</v>
      </c>
      <c r="C46" s="31">
        <v>116.91</v>
      </c>
      <c r="D46" s="31">
        <v>112.73</v>
      </c>
      <c r="E46" s="31">
        <v>96.7</v>
      </c>
      <c r="F46" s="31">
        <v>191.03</v>
      </c>
      <c r="G46" s="31">
        <v>287.73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0">
        <v>6</v>
      </c>
      <c r="C47" s="31">
        <v>47.6</v>
      </c>
      <c r="D47" s="31">
        <v>43.2</v>
      </c>
      <c r="E47" s="31">
        <v>33.200000000000003</v>
      </c>
      <c r="F47" s="31">
        <v>111.4</v>
      </c>
      <c r="G47" s="31">
        <v>144.6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0">
        <v>6</v>
      </c>
      <c r="C48" s="31">
        <v>25.3</v>
      </c>
      <c r="D48" s="31">
        <v>23.2</v>
      </c>
      <c r="E48" s="31">
        <v>31.3</v>
      </c>
      <c r="F48" s="31">
        <v>32.4</v>
      </c>
      <c r="G48" s="31">
        <v>63.7</v>
      </c>
      <c r="H48" s="31">
        <v>6.4</v>
      </c>
      <c r="I48" s="31">
        <v>6.6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32">
        <v>28</v>
      </c>
      <c r="C50" s="28">
        <v>1590.6</v>
      </c>
      <c r="D50" s="28">
        <v>1439.7</v>
      </c>
      <c r="E50" s="28">
        <v>1756.54</v>
      </c>
      <c r="F50" s="28">
        <v>1852.5</v>
      </c>
      <c r="G50" s="28">
        <v>3609.07</v>
      </c>
      <c r="H50" s="28">
        <v>187.2</v>
      </c>
      <c r="I50" s="28">
        <v>182.5</v>
      </c>
      <c r="J50" s="28">
        <v>0.2</v>
      </c>
      <c r="K50" s="28">
        <v>62.2</v>
      </c>
      <c r="L50" s="28">
        <v>62.4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71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80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40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183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honeticPr fontId="6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90"/>
  <sheetViews>
    <sheetView showGridLines="0" showOutlineSymbols="0" zoomScaleNormal="100" workbookViewId="0"/>
  </sheetViews>
  <sheetFormatPr baseColWidth="10" defaultColWidth="9.375" defaultRowHeight="12.75" customHeight="1" outlineLevelRow="1" x14ac:dyDescent="0.2"/>
  <cols>
    <col min="1" max="1" width="15.12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0.625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3" width="9.375" style="1" customWidth="1"/>
    <col min="14" max="16384" width="9.375" style="1"/>
  </cols>
  <sheetData>
    <row r="1" spans="1:13" ht="12.75" customHeight="1" x14ac:dyDescent="0.25">
      <c r="A1" s="5" t="s">
        <v>148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13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13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13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13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13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13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13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13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13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13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3" ht="12.75" customHeight="1" x14ac:dyDescent="0.2">
      <c r="A12" s="26" t="s">
        <v>46</v>
      </c>
      <c r="B12" s="27">
        <f t="shared" ref="B12:L12" si="0">B14+B19+B26+B31+B33+B42+B50</f>
        <v>680</v>
      </c>
      <c r="C12" s="28">
        <f t="shared" si="0"/>
        <v>16075.935680000001</v>
      </c>
      <c r="D12" s="28">
        <f t="shared" si="0"/>
        <v>15532.06573</v>
      </c>
      <c r="E12" s="28">
        <f t="shared" si="0"/>
        <v>15314.73734</v>
      </c>
      <c r="F12" s="28">
        <f t="shared" si="0"/>
        <v>21426.535360000002</v>
      </c>
      <c r="G12" s="28">
        <f t="shared" si="0"/>
        <v>36741.272699999994</v>
      </c>
      <c r="H12" s="28">
        <f t="shared" si="0"/>
        <v>2961.2499999999995</v>
      </c>
      <c r="I12" s="28">
        <f t="shared" si="0"/>
        <v>2937.94</v>
      </c>
      <c r="J12" s="28">
        <f t="shared" si="0"/>
        <v>143.18499999999997</v>
      </c>
      <c r="K12" s="28">
        <f t="shared" si="0"/>
        <v>734.54500000000007</v>
      </c>
      <c r="L12" s="28">
        <f t="shared" si="0"/>
        <v>877.7299999999999</v>
      </c>
      <c r="M12" s="2"/>
    </row>
    <row r="13" spans="1:13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</row>
    <row r="14" spans="1:13" ht="12.75" customHeight="1" x14ac:dyDescent="0.2">
      <c r="A14" s="26" t="s">
        <v>54</v>
      </c>
      <c r="B14" s="32">
        <f t="shared" ref="B14:L14" si="1">B15+B16+B17</f>
        <v>174</v>
      </c>
      <c r="C14" s="28">
        <f t="shared" si="1"/>
        <v>5480.9276799999998</v>
      </c>
      <c r="D14" s="28">
        <f t="shared" si="1"/>
        <v>5243.3072799999991</v>
      </c>
      <c r="E14" s="28">
        <f t="shared" si="1"/>
        <v>5126.9441200000001</v>
      </c>
      <c r="F14" s="28">
        <f t="shared" si="1"/>
        <v>6228.3994600000005</v>
      </c>
      <c r="G14" s="28">
        <f t="shared" si="1"/>
        <v>11355.343580000001</v>
      </c>
      <c r="H14" s="28">
        <f t="shared" si="1"/>
        <v>598.85163999999997</v>
      </c>
      <c r="I14" s="28">
        <f t="shared" si="1"/>
        <v>626.02163999999993</v>
      </c>
      <c r="J14" s="28">
        <f t="shared" si="1"/>
        <v>64.444999999999993</v>
      </c>
      <c r="K14" s="28">
        <f t="shared" si="1"/>
        <v>490.815</v>
      </c>
      <c r="L14" s="28">
        <f t="shared" si="1"/>
        <v>555.26</v>
      </c>
      <c r="M14" s="2"/>
    </row>
    <row r="15" spans="1:13" ht="12.75" customHeight="1" outlineLevel="1" x14ac:dyDescent="0.2">
      <c r="A15" s="33" t="s">
        <v>57</v>
      </c>
      <c r="B15" s="34">
        <v>25</v>
      </c>
      <c r="C15" s="31">
        <v>485.97160000000002</v>
      </c>
      <c r="D15" s="31">
        <v>458.47519999999997</v>
      </c>
      <c r="E15" s="31">
        <v>359.04878000000002</v>
      </c>
      <c r="F15" s="31">
        <v>486.86624</v>
      </c>
      <c r="G15" s="31">
        <v>845.91502000000003</v>
      </c>
      <c r="H15" s="31">
        <v>266.20164</v>
      </c>
      <c r="I15" s="31">
        <v>266.20164</v>
      </c>
      <c r="J15" s="31">
        <v>0</v>
      </c>
      <c r="K15" s="31">
        <v>0</v>
      </c>
      <c r="L15" s="31">
        <v>0</v>
      </c>
      <c r="M15" s="2"/>
    </row>
    <row r="16" spans="1:13" ht="12.75" customHeight="1" x14ac:dyDescent="0.2">
      <c r="A16" s="33" t="s">
        <v>56</v>
      </c>
      <c r="B16" s="34">
        <v>145</v>
      </c>
      <c r="C16" s="31">
        <v>4847.942</v>
      </c>
      <c r="D16" s="31">
        <v>4648.3019999999997</v>
      </c>
      <c r="E16" s="31">
        <v>4471.2009399999997</v>
      </c>
      <c r="F16" s="31">
        <v>5390.5988200000002</v>
      </c>
      <c r="G16" s="31">
        <v>9861.7997599999999</v>
      </c>
      <c r="H16" s="31">
        <v>332.65</v>
      </c>
      <c r="I16" s="31">
        <v>359.82</v>
      </c>
      <c r="J16" s="31">
        <v>64.444999999999993</v>
      </c>
      <c r="K16" s="31">
        <v>490.815</v>
      </c>
      <c r="L16" s="31">
        <v>555.26</v>
      </c>
      <c r="M16" s="2"/>
    </row>
    <row r="17" spans="1:13" ht="12.75" customHeight="1" x14ac:dyDescent="0.2">
      <c r="A17" s="33" t="s">
        <v>55</v>
      </c>
      <c r="B17" s="34">
        <v>4</v>
      </c>
      <c r="C17" s="31">
        <v>147.01408000000001</v>
      </c>
      <c r="D17" s="31">
        <v>136.53008</v>
      </c>
      <c r="E17" s="31">
        <v>296.69439999999997</v>
      </c>
      <c r="F17" s="31">
        <v>350.93439999999998</v>
      </c>
      <c r="G17" s="31">
        <v>647.62879999999996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</row>
    <row r="18" spans="1:13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</row>
    <row r="19" spans="1:13" ht="12.75" customHeight="1" x14ac:dyDescent="0.2">
      <c r="A19" s="26" t="s">
        <v>42</v>
      </c>
      <c r="B19" s="32">
        <f t="shared" ref="B19:L19" si="2">B20+B21+B22+B23+B24</f>
        <v>111</v>
      </c>
      <c r="C19" s="28">
        <f t="shared" si="2"/>
        <v>2157.4080000000004</v>
      </c>
      <c r="D19" s="28">
        <f t="shared" si="2"/>
        <v>2081.9184</v>
      </c>
      <c r="E19" s="28">
        <f t="shared" si="2"/>
        <v>1667.2247799999998</v>
      </c>
      <c r="F19" s="28">
        <f t="shared" si="2"/>
        <v>2975.8638400000004</v>
      </c>
      <c r="G19" s="28">
        <f t="shared" si="2"/>
        <v>4643.0886200000004</v>
      </c>
      <c r="H19" s="28">
        <f t="shared" si="2"/>
        <v>615.39836000000003</v>
      </c>
      <c r="I19" s="28">
        <f t="shared" si="2"/>
        <v>570.29836</v>
      </c>
      <c r="J19" s="28">
        <f t="shared" si="2"/>
        <v>4.5</v>
      </c>
      <c r="K19" s="28">
        <f t="shared" si="2"/>
        <v>25.4</v>
      </c>
      <c r="L19" s="28">
        <f t="shared" si="2"/>
        <v>29.9</v>
      </c>
      <c r="M19" s="2"/>
    </row>
    <row r="20" spans="1:13" ht="12.75" customHeight="1" x14ac:dyDescent="0.2">
      <c r="A20" s="33" t="s">
        <v>21</v>
      </c>
      <c r="B20" s="34">
        <v>75</v>
      </c>
      <c r="C20" s="31">
        <v>1658.1282000000001</v>
      </c>
      <c r="D20" s="31">
        <v>1616.0109</v>
      </c>
      <c r="E20" s="31">
        <v>1123.17806</v>
      </c>
      <c r="F20" s="31">
        <v>2212.5247800000002</v>
      </c>
      <c r="G20" s="31">
        <v>3335.7028399999999</v>
      </c>
      <c r="H20" s="31">
        <v>444.2</v>
      </c>
      <c r="I20" s="31">
        <v>399.1</v>
      </c>
      <c r="J20" s="31">
        <v>4.5</v>
      </c>
      <c r="K20" s="31">
        <v>25.4</v>
      </c>
      <c r="L20" s="31">
        <v>29.9</v>
      </c>
      <c r="M20" s="2"/>
    </row>
    <row r="21" spans="1:13" ht="12.75" customHeight="1" x14ac:dyDescent="0.2">
      <c r="A21" s="35" t="s">
        <v>58</v>
      </c>
      <c r="B21" s="34">
        <v>13</v>
      </c>
      <c r="C21" s="31">
        <v>363.71719999999999</v>
      </c>
      <c r="D21" s="31">
        <v>338.00920000000002</v>
      </c>
      <c r="E21" s="31">
        <v>215.33802</v>
      </c>
      <c r="F21" s="31">
        <v>393.09136000000001</v>
      </c>
      <c r="G21" s="31">
        <v>608.42938000000004</v>
      </c>
      <c r="H21" s="31">
        <v>171.19836000000001</v>
      </c>
      <c r="I21" s="31">
        <v>171.19836000000001</v>
      </c>
      <c r="J21" s="31">
        <v>0</v>
      </c>
      <c r="K21" s="31">
        <v>0</v>
      </c>
      <c r="L21" s="31">
        <v>0</v>
      </c>
      <c r="M21" s="2"/>
    </row>
    <row r="22" spans="1:13" ht="12.75" customHeight="1" x14ac:dyDescent="0.2">
      <c r="A22" s="35" t="s">
        <v>29</v>
      </c>
      <c r="B22" s="34">
        <v>9</v>
      </c>
      <c r="C22" s="31">
        <v>92.752600000000001</v>
      </c>
      <c r="D22" s="31">
        <v>87.668300000000002</v>
      </c>
      <c r="E22" s="31">
        <v>241.3912</v>
      </c>
      <c r="F22" s="31">
        <v>297.6902</v>
      </c>
      <c r="G22" s="31">
        <v>539.08140000000003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</row>
    <row r="23" spans="1:13" ht="12.75" customHeight="1" outlineLevel="1" x14ac:dyDescent="0.2">
      <c r="A23" s="35" t="s">
        <v>59</v>
      </c>
      <c r="B23" s="34">
        <v>9</v>
      </c>
      <c r="C23" s="31">
        <v>34.76</v>
      </c>
      <c r="D23" s="31">
        <v>32.840000000000003</v>
      </c>
      <c r="E23" s="31">
        <v>68.557500000000005</v>
      </c>
      <c r="F23" s="31">
        <v>56.967500000000001</v>
      </c>
      <c r="G23" s="31">
        <v>125.52500000000001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</row>
    <row r="24" spans="1:13" ht="12.75" customHeight="1" x14ac:dyDescent="0.2">
      <c r="A24" s="36" t="s">
        <v>36</v>
      </c>
      <c r="B24" s="34">
        <v>5</v>
      </c>
      <c r="C24" s="31">
        <v>8.0500000000000007</v>
      </c>
      <c r="D24" s="31">
        <v>7.39</v>
      </c>
      <c r="E24" s="31">
        <v>18.760000000000002</v>
      </c>
      <c r="F24" s="31">
        <v>15.59</v>
      </c>
      <c r="G24" s="31">
        <v>34.35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</row>
    <row r="25" spans="1:13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</row>
    <row r="26" spans="1:13" ht="12.75" customHeight="1" x14ac:dyDescent="0.2">
      <c r="A26" s="26" t="s">
        <v>43</v>
      </c>
      <c r="B26" s="32">
        <f t="shared" ref="B26:G26" si="3">B27+B28+B29</f>
        <v>39</v>
      </c>
      <c r="C26" s="28">
        <f t="shared" si="3"/>
        <v>665.65034999999989</v>
      </c>
      <c r="D26" s="28">
        <f t="shared" si="3"/>
        <v>645.22375</v>
      </c>
      <c r="E26" s="28">
        <f t="shared" si="3"/>
        <v>1687.2668699999999</v>
      </c>
      <c r="F26" s="28">
        <f t="shared" si="3"/>
        <v>2154.0055600000001</v>
      </c>
      <c r="G26" s="28">
        <f t="shared" si="3"/>
        <v>3841.27243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</row>
    <row r="27" spans="1:13" ht="12.75" customHeight="1" outlineLevel="1" x14ac:dyDescent="0.2">
      <c r="A27" s="35" t="s">
        <v>30</v>
      </c>
      <c r="B27" s="30">
        <v>0</v>
      </c>
      <c r="C27" s="31">
        <v>48.8</v>
      </c>
      <c r="D27" s="31">
        <v>49.521250000000002</v>
      </c>
      <c r="E27" s="31">
        <v>118.13097999999999</v>
      </c>
      <c r="F27" s="31">
        <v>153.34852000000001</v>
      </c>
      <c r="G27" s="31">
        <v>271.47949999999997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</row>
    <row r="28" spans="1:13" ht="12.75" customHeight="1" x14ac:dyDescent="0.2">
      <c r="A28" s="35" t="s">
        <v>31</v>
      </c>
      <c r="B28" s="34">
        <v>10</v>
      </c>
      <c r="C28" s="31">
        <v>55.51</v>
      </c>
      <c r="D28" s="31">
        <v>53.585000000000001</v>
      </c>
      <c r="E28" s="31">
        <v>137.97056000000001</v>
      </c>
      <c r="F28" s="31">
        <v>170.38344000000001</v>
      </c>
      <c r="G28" s="31">
        <v>308.35399999999998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</row>
    <row r="29" spans="1:13" ht="12.75" customHeight="1" x14ac:dyDescent="0.2">
      <c r="A29" s="35" t="s">
        <v>34</v>
      </c>
      <c r="B29" s="34">
        <v>29</v>
      </c>
      <c r="C29" s="31">
        <v>561.34034999999994</v>
      </c>
      <c r="D29" s="31">
        <v>542.11749999999995</v>
      </c>
      <c r="E29" s="31">
        <v>1431.16533</v>
      </c>
      <c r="F29" s="31">
        <v>1830.2736</v>
      </c>
      <c r="G29" s="31">
        <v>3261.4389299999998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</row>
    <row r="30" spans="1:13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</row>
    <row r="31" spans="1:13" ht="12.75" customHeight="1" x14ac:dyDescent="0.2">
      <c r="A31" s="26" t="s">
        <v>20</v>
      </c>
      <c r="B31" s="32">
        <v>14</v>
      </c>
      <c r="C31" s="28">
        <v>133.60527999999999</v>
      </c>
      <c r="D31" s="28">
        <v>129.59567000000001</v>
      </c>
      <c r="E31" s="28">
        <v>269.91714000000002</v>
      </c>
      <c r="F31" s="28">
        <v>324.21495499999997</v>
      </c>
      <c r="G31" s="28">
        <v>594.13209500000005</v>
      </c>
      <c r="H31" s="28">
        <v>21.6</v>
      </c>
      <c r="I31" s="28">
        <v>21.6</v>
      </c>
      <c r="J31" s="28">
        <v>0</v>
      </c>
      <c r="K31" s="28">
        <v>0</v>
      </c>
      <c r="L31" s="28">
        <v>0</v>
      </c>
      <c r="M31" s="2"/>
    </row>
    <row r="32" spans="1:13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</row>
    <row r="33" spans="1:13" ht="12.75" customHeight="1" x14ac:dyDescent="0.2">
      <c r="A33" s="26" t="s">
        <v>44</v>
      </c>
      <c r="B33" s="32">
        <f t="shared" ref="B33:L33" si="4">B34+B35+B36+B37+B38+B39+B40</f>
        <v>229</v>
      </c>
      <c r="C33" s="28">
        <f t="shared" si="4"/>
        <v>5044.98585</v>
      </c>
      <c r="D33" s="28">
        <f t="shared" si="4"/>
        <v>5028.7967000000008</v>
      </c>
      <c r="E33" s="28">
        <f t="shared" si="4"/>
        <v>3922.96459</v>
      </c>
      <c r="F33" s="28">
        <f t="shared" si="4"/>
        <v>6100.9789849999997</v>
      </c>
      <c r="G33" s="28">
        <f t="shared" si="4"/>
        <v>10023.943574999999</v>
      </c>
      <c r="H33" s="28">
        <f t="shared" si="4"/>
        <v>1490.02</v>
      </c>
      <c r="I33" s="28">
        <f t="shared" si="4"/>
        <v>1508.5</v>
      </c>
      <c r="J33" s="28">
        <f t="shared" si="4"/>
        <v>61.44</v>
      </c>
      <c r="K33" s="28">
        <f t="shared" si="4"/>
        <v>169.32999999999998</v>
      </c>
      <c r="L33" s="28">
        <f t="shared" si="4"/>
        <v>230.77</v>
      </c>
      <c r="M33" s="2"/>
    </row>
    <row r="34" spans="1:13" ht="12.75" customHeight="1" x14ac:dyDescent="0.2">
      <c r="A34" s="35" t="s">
        <v>27</v>
      </c>
      <c r="B34" s="34">
        <v>40</v>
      </c>
      <c r="C34" s="31">
        <v>1716.6</v>
      </c>
      <c r="D34" s="31">
        <v>1791.48</v>
      </c>
      <c r="E34" s="31">
        <v>417.88</v>
      </c>
      <c r="F34" s="31">
        <v>590.03</v>
      </c>
      <c r="G34" s="31">
        <v>1007.91</v>
      </c>
      <c r="H34" s="31">
        <v>1164.7</v>
      </c>
      <c r="I34" s="31">
        <v>1178</v>
      </c>
      <c r="J34" s="31">
        <v>31.95</v>
      </c>
      <c r="K34" s="31">
        <v>32.700000000000003</v>
      </c>
      <c r="L34" s="31">
        <v>64.650000000000006</v>
      </c>
      <c r="M34" s="2"/>
    </row>
    <row r="35" spans="1:13" ht="12.75" customHeight="1" x14ac:dyDescent="0.2">
      <c r="A35" s="35" t="s">
        <v>32</v>
      </c>
      <c r="B35" s="34">
        <v>4</v>
      </c>
      <c r="C35" s="31">
        <v>48.685899999999997</v>
      </c>
      <c r="D35" s="31">
        <v>47.530999999999999</v>
      </c>
      <c r="E35" s="31">
        <v>127.58116</v>
      </c>
      <c r="F35" s="31">
        <v>151.96929</v>
      </c>
      <c r="G35" s="31">
        <v>279.55045000000001</v>
      </c>
      <c r="H35" s="31">
        <v>5.3</v>
      </c>
      <c r="I35" s="31">
        <v>5.3</v>
      </c>
      <c r="J35" s="31">
        <v>0</v>
      </c>
      <c r="K35" s="31">
        <v>0</v>
      </c>
      <c r="L35" s="31">
        <v>0</v>
      </c>
      <c r="M35" s="2"/>
    </row>
    <row r="36" spans="1:13" ht="12.75" customHeight="1" x14ac:dyDescent="0.2">
      <c r="A36" s="35" t="s">
        <v>90</v>
      </c>
      <c r="B36" s="34">
        <v>3</v>
      </c>
      <c r="C36" s="31">
        <v>9.6694999999999993</v>
      </c>
      <c r="D36" s="31">
        <v>10.6257</v>
      </c>
      <c r="E36" s="31">
        <v>10.4215</v>
      </c>
      <c r="F36" s="31">
        <v>13.02247</v>
      </c>
      <c r="G36" s="31">
        <v>23.44397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</row>
    <row r="37" spans="1:13" ht="12.75" customHeight="1" outlineLevel="1" x14ac:dyDescent="0.2">
      <c r="A37" s="35" t="s">
        <v>91</v>
      </c>
      <c r="B37" s="34">
        <v>1</v>
      </c>
      <c r="C37" s="31">
        <v>4.03</v>
      </c>
      <c r="D37" s="31">
        <v>4.2135999999999996</v>
      </c>
      <c r="E37" s="31">
        <v>2.8570000000000002</v>
      </c>
      <c r="F37" s="31">
        <v>7.98766</v>
      </c>
      <c r="G37" s="31">
        <v>10.844659999999999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</row>
    <row r="38" spans="1:13" ht="12.75" customHeight="1" x14ac:dyDescent="0.2">
      <c r="A38" s="35" t="s">
        <v>92</v>
      </c>
      <c r="B38" s="34">
        <v>54</v>
      </c>
      <c r="C38" s="31">
        <v>446.4905</v>
      </c>
      <c r="D38" s="31">
        <v>439.78070000000002</v>
      </c>
      <c r="E38" s="31">
        <v>195.5215</v>
      </c>
      <c r="F38" s="31">
        <v>451.21987000000001</v>
      </c>
      <c r="G38" s="31">
        <v>646.74136999999996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</row>
    <row r="39" spans="1:13" ht="12.75" customHeight="1" x14ac:dyDescent="0.2">
      <c r="A39" s="35" t="s">
        <v>33</v>
      </c>
      <c r="B39" s="34">
        <v>116</v>
      </c>
      <c r="C39" s="31">
        <v>2807.32</v>
      </c>
      <c r="D39" s="31">
        <v>2724.07</v>
      </c>
      <c r="E39" s="31">
        <v>3140.585</v>
      </c>
      <c r="F39" s="31">
        <v>4852.6949999999997</v>
      </c>
      <c r="G39" s="31">
        <v>7993.28</v>
      </c>
      <c r="H39" s="31">
        <v>161.02000000000001</v>
      </c>
      <c r="I39" s="31">
        <v>163</v>
      </c>
      <c r="J39" s="31">
        <v>29.49</v>
      </c>
      <c r="K39" s="31">
        <v>136.63</v>
      </c>
      <c r="L39" s="31">
        <v>166.12</v>
      </c>
      <c r="M39" s="2"/>
    </row>
    <row r="40" spans="1:13" ht="12.75" customHeight="1" x14ac:dyDescent="0.2">
      <c r="A40" s="35" t="s">
        <v>35</v>
      </c>
      <c r="B40" s="34">
        <v>11</v>
      </c>
      <c r="C40" s="31">
        <v>12.18995</v>
      </c>
      <c r="D40" s="31">
        <v>11.095700000000001</v>
      </c>
      <c r="E40" s="31">
        <v>28.11843</v>
      </c>
      <c r="F40" s="31">
        <v>34.054695000000002</v>
      </c>
      <c r="G40" s="31">
        <v>62.173124999999999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</row>
    <row r="41" spans="1:13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</row>
    <row r="42" spans="1:13" ht="12.75" customHeight="1" x14ac:dyDescent="0.2">
      <c r="A42" s="26" t="s">
        <v>45</v>
      </c>
      <c r="B42" s="32">
        <f t="shared" ref="B42:L42" si="5">B43+B44+B45+B46+B47+B48</f>
        <v>77</v>
      </c>
      <c r="C42" s="28">
        <f t="shared" si="5"/>
        <v>982.99851999999998</v>
      </c>
      <c r="D42" s="28">
        <f t="shared" si="5"/>
        <v>948.50393000000008</v>
      </c>
      <c r="E42" s="28">
        <f t="shared" si="5"/>
        <v>948.89484000000004</v>
      </c>
      <c r="F42" s="28">
        <f t="shared" si="5"/>
        <v>1768.5125600000003</v>
      </c>
      <c r="G42" s="28">
        <f t="shared" si="5"/>
        <v>2717.4073999999996</v>
      </c>
      <c r="H42" s="28">
        <f t="shared" si="5"/>
        <v>48.939000000000007</v>
      </c>
      <c r="I42" s="28">
        <f t="shared" si="5"/>
        <v>49.016000000000005</v>
      </c>
      <c r="J42" s="28">
        <f t="shared" si="5"/>
        <v>11.164999999999999</v>
      </c>
      <c r="K42" s="28">
        <f t="shared" si="5"/>
        <v>12.88</v>
      </c>
      <c r="L42" s="28">
        <f t="shared" si="5"/>
        <v>24.045000000000002</v>
      </c>
      <c r="M42" s="2"/>
    </row>
    <row r="43" spans="1:13" ht="12.75" customHeight="1" x14ac:dyDescent="0.2">
      <c r="A43" s="35" t="s">
        <v>22</v>
      </c>
      <c r="B43" s="34">
        <v>9</v>
      </c>
      <c r="C43" s="31">
        <v>8.9600000000000009</v>
      </c>
      <c r="D43" s="31">
        <v>8.52</v>
      </c>
      <c r="E43" s="31">
        <v>24.82</v>
      </c>
      <c r="F43" s="31">
        <v>27.89</v>
      </c>
      <c r="G43" s="31">
        <v>52.71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</row>
    <row r="44" spans="1:13" ht="12.75" customHeight="1" x14ac:dyDescent="0.2">
      <c r="A44" s="35" t="s">
        <v>23</v>
      </c>
      <c r="B44" s="34">
        <v>28</v>
      </c>
      <c r="C44" s="31">
        <v>530.72402</v>
      </c>
      <c r="D44" s="31">
        <v>524.21469999999999</v>
      </c>
      <c r="E44" s="31">
        <v>538.66614000000004</v>
      </c>
      <c r="F44" s="31">
        <v>1129.3819000000001</v>
      </c>
      <c r="G44" s="31">
        <v>1668.0480399999999</v>
      </c>
      <c r="H44" s="31">
        <v>0.53900000000000003</v>
      </c>
      <c r="I44" s="31">
        <v>0.61599999999999999</v>
      </c>
      <c r="J44" s="31">
        <v>0.16500000000000001</v>
      </c>
      <c r="K44" s="31">
        <v>0.88</v>
      </c>
      <c r="L44" s="31">
        <v>1.0449999999999999</v>
      </c>
      <c r="M44" s="2"/>
    </row>
    <row r="45" spans="1:13" ht="12.75" customHeight="1" x14ac:dyDescent="0.2">
      <c r="A45" s="35" t="s">
        <v>24</v>
      </c>
      <c r="B45" s="34">
        <v>15</v>
      </c>
      <c r="C45" s="31">
        <v>249.36598000000001</v>
      </c>
      <c r="D45" s="31">
        <v>230.2653</v>
      </c>
      <c r="E45" s="31">
        <v>217.96466000000001</v>
      </c>
      <c r="F45" s="31">
        <v>260.12670000000003</v>
      </c>
      <c r="G45" s="31">
        <v>478.09136000000001</v>
      </c>
      <c r="H45" s="31">
        <v>41.92</v>
      </c>
      <c r="I45" s="31">
        <v>41.92</v>
      </c>
      <c r="J45" s="31">
        <v>11</v>
      </c>
      <c r="K45" s="31">
        <v>12</v>
      </c>
      <c r="L45" s="31">
        <v>23</v>
      </c>
      <c r="M45" s="2"/>
    </row>
    <row r="46" spans="1:13" ht="12.75" customHeight="1" x14ac:dyDescent="0.2">
      <c r="A46" s="35" t="s">
        <v>25</v>
      </c>
      <c r="B46" s="34">
        <v>12</v>
      </c>
      <c r="C46" s="31">
        <v>119.49811</v>
      </c>
      <c r="D46" s="31">
        <v>116.988</v>
      </c>
      <c r="E46" s="31">
        <v>94.504000000000005</v>
      </c>
      <c r="F46" s="31">
        <v>198.553</v>
      </c>
      <c r="G46" s="31">
        <v>293.05700000000002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</row>
    <row r="47" spans="1:13" ht="12.75" customHeight="1" x14ac:dyDescent="0.2">
      <c r="A47" s="35" t="s">
        <v>26</v>
      </c>
      <c r="B47" s="34">
        <v>6</v>
      </c>
      <c r="C47" s="31">
        <v>49.291890000000002</v>
      </c>
      <c r="D47" s="31">
        <v>46.091999999999999</v>
      </c>
      <c r="E47" s="31">
        <v>37.756</v>
      </c>
      <c r="F47" s="31">
        <v>117.547</v>
      </c>
      <c r="G47" s="31">
        <v>155.303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</row>
    <row r="48" spans="1:13" ht="12.75" customHeight="1" x14ac:dyDescent="0.2">
      <c r="A48" s="35" t="s">
        <v>28</v>
      </c>
      <c r="B48" s="34">
        <v>7</v>
      </c>
      <c r="C48" s="31">
        <v>25.158519999999999</v>
      </c>
      <c r="D48" s="31">
        <v>22.423929999999999</v>
      </c>
      <c r="E48" s="31">
        <v>35.184040000000003</v>
      </c>
      <c r="F48" s="31">
        <v>35.013959999999997</v>
      </c>
      <c r="G48" s="31">
        <v>70.197999999999993</v>
      </c>
      <c r="H48" s="31">
        <v>6.48</v>
      </c>
      <c r="I48" s="31">
        <v>6.48</v>
      </c>
      <c r="J48" s="31">
        <v>0</v>
      </c>
      <c r="K48" s="31">
        <v>0</v>
      </c>
      <c r="L48" s="31">
        <v>0</v>
      </c>
      <c r="M48" s="2"/>
    </row>
    <row r="49" spans="1:13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</row>
    <row r="50" spans="1:13" ht="12.75" customHeight="1" x14ac:dyDescent="0.2">
      <c r="A50" s="26" t="s">
        <v>60</v>
      </c>
      <c r="B50" s="26">
        <v>36</v>
      </c>
      <c r="C50" s="28">
        <v>1610.36</v>
      </c>
      <c r="D50" s="28">
        <v>1454.72</v>
      </c>
      <c r="E50" s="28">
        <v>1691.5250000000001</v>
      </c>
      <c r="F50" s="28">
        <v>1874.56</v>
      </c>
      <c r="G50" s="28">
        <v>3566.085</v>
      </c>
      <c r="H50" s="28">
        <v>186.441</v>
      </c>
      <c r="I50" s="28">
        <v>162.50399999999999</v>
      </c>
      <c r="J50" s="28">
        <v>1.635</v>
      </c>
      <c r="K50" s="28">
        <v>36.119999999999997</v>
      </c>
      <c r="L50" s="28">
        <v>37.755000000000003</v>
      </c>
      <c r="M50" s="2"/>
    </row>
    <row r="51" spans="1:13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</row>
    <row r="52" spans="1:13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</row>
    <row r="53" spans="1:13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</row>
    <row r="54" spans="1:13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</row>
    <row r="55" spans="1:13" ht="12.75" customHeight="1" x14ac:dyDescent="0.2">
      <c r="A55" s="39" t="s">
        <v>121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</row>
    <row r="56" spans="1:13" ht="12.75" customHeight="1" x14ac:dyDescent="0.2">
      <c r="A56" s="39" t="s">
        <v>149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</row>
    <row r="57" spans="1:13" ht="12.75" customHeight="1" x14ac:dyDescent="0.2">
      <c r="A57" s="39" t="s">
        <v>138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</row>
    <row r="58" spans="1:13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</row>
    <row r="59" spans="1:13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</row>
    <row r="60" spans="1:13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</row>
    <row r="61" spans="1:13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</row>
    <row r="62" spans="1:13" ht="12.75" customHeight="1" x14ac:dyDescent="0.2">
      <c r="A62" s="43" t="s">
        <v>157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</row>
    <row r="63" spans="1:13" ht="12.75" customHeight="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</sheetData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/>
  <customProperties>
    <customPr name="EpmWorksheetKeyString_GUID" r:id="rId2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euil24">
    <pageSetUpPr fitToPage="1"/>
  </sheetPr>
  <dimension ref="A1:AA90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5.62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0.625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76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v>483</v>
      </c>
      <c r="C12" s="28">
        <v>12598.69</v>
      </c>
      <c r="D12" s="28">
        <v>11716.14</v>
      </c>
      <c r="E12" s="28">
        <v>14459.78</v>
      </c>
      <c r="F12" s="28">
        <v>18703.88</v>
      </c>
      <c r="G12" s="28">
        <v>33163.49</v>
      </c>
      <c r="H12" s="28">
        <v>1628.6</v>
      </c>
      <c r="I12" s="28">
        <v>1676.68</v>
      </c>
      <c r="J12" s="28">
        <v>42.9</v>
      </c>
      <c r="K12" s="28">
        <v>736.2</v>
      </c>
      <c r="L12" s="28">
        <v>779.07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v>110</v>
      </c>
      <c r="C14" s="28">
        <v>4053.7</v>
      </c>
      <c r="D14" s="28">
        <v>3764.52</v>
      </c>
      <c r="E14" s="28">
        <v>4892.5</v>
      </c>
      <c r="F14" s="28">
        <v>5212.6000000000004</v>
      </c>
      <c r="G14" s="28">
        <v>10105.07</v>
      </c>
      <c r="H14" s="28">
        <v>487.9</v>
      </c>
      <c r="I14" s="28">
        <v>517.70000000000005</v>
      </c>
      <c r="J14" s="28">
        <v>22.9</v>
      </c>
      <c r="K14" s="28">
        <v>433</v>
      </c>
      <c r="L14" s="28">
        <v>455.9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5" t="s">
        <v>57</v>
      </c>
      <c r="B15" s="30">
        <v>18</v>
      </c>
      <c r="C15" s="31">
        <v>337.5</v>
      </c>
      <c r="D15" s="31">
        <v>320.85000000000002</v>
      </c>
      <c r="E15" s="31">
        <v>381.22</v>
      </c>
      <c r="F15" s="31">
        <v>397.7</v>
      </c>
      <c r="G15" s="31">
        <v>778.89</v>
      </c>
      <c r="H15" s="31">
        <v>157</v>
      </c>
      <c r="I15" s="31">
        <v>157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5" t="s">
        <v>56</v>
      </c>
      <c r="B16" s="30">
        <v>89</v>
      </c>
      <c r="C16" s="31">
        <v>3601.5</v>
      </c>
      <c r="D16" s="31">
        <v>3333.47</v>
      </c>
      <c r="E16" s="31">
        <v>4274.68</v>
      </c>
      <c r="F16" s="31">
        <v>4471.3</v>
      </c>
      <c r="G16" s="31">
        <v>8745.98</v>
      </c>
      <c r="H16" s="31">
        <v>330.9</v>
      </c>
      <c r="I16" s="31">
        <v>360.7</v>
      </c>
      <c r="J16" s="31">
        <v>22.9</v>
      </c>
      <c r="K16" s="31">
        <v>433</v>
      </c>
      <c r="L16" s="31">
        <v>455.9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5" t="s">
        <v>55</v>
      </c>
      <c r="B17" s="30">
        <v>3</v>
      </c>
      <c r="C17" s="31">
        <v>114.7</v>
      </c>
      <c r="D17" s="31">
        <v>110.2</v>
      </c>
      <c r="E17" s="31">
        <v>236.6</v>
      </c>
      <c r="F17" s="31">
        <v>343.6</v>
      </c>
      <c r="G17" s="31">
        <v>580.20000000000005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v>88</v>
      </c>
      <c r="C19" s="28">
        <v>1783.59</v>
      </c>
      <c r="D19" s="28">
        <v>1601.28</v>
      </c>
      <c r="E19" s="28">
        <v>1722.98</v>
      </c>
      <c r="F19" s="28">
        <v>2450.1</v>
      </c>
      <c r="G19" s="28">
        <v>4173.08</v>
      </c>
      <c r="H19" s="28">
        <v>536.6</v>
      </c>
      <c r="I19" s="28">
        <v>535.28</v>
      </c>
      <c r="J19" s="28">
        <v>8.3000000000000007</v>
      </c>
      <c r="K19" s="28">
        <v>24.8</v>
      </c>
      <c r="L19" s="28">
        <v>33.1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21</v>
      </c>
      <c r="B20" s="30">
        <v>59</v>
      </c>
      <c r="C20" s="31">
        <v>1363.09</v>
      </c>
      <c r="D20" s="31">
        <v>1220.3800000000001</v>
      </c>
      <c r="E20" s="31">
        <v>1169.68</v>
      </c>
      <c r="F20" s="31">
        <v>1768.6</v>
      </c>
      <c r="G20" s="31">
        <v>2938.28</v>
      </c>
      <c r="H20" s="31">
        <v>435.6</v>
      </c>
      <c r="I20" s="31">
        <v>434.3</v>
      </c>
      <c r="J20" s="31">
        <v>8.3000000000000007</v>
      </c>
      <c r="K20" s="31">
        <v>24.8</v>
      </c>
      <c r="L20" s="31">
        <v>33.1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0">
        <v>10</v>
      </c>
      <c r="C21" s="31">
        <v>287.8</v>
      </c>
      <c r="D21" s="31">
        <v>269.5</v>
      </c>
      <c r="E21" s="31">
        <v>255.2</v>
      </c>
      <c r="F21" s="31">
        <v>349.4</v>
      </c>
      <c r="G21" s="31">
        <v>604.6</v>
      </c>
      <c r="H21" s="31">
        <v>101</v>
      </c>
      <c r="I21" s="31">
        <v>100.98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0">
        <v>7</v>
      </c>
      <c r="C22" s="31">
        <v>90.8</v>
      </c>
      <c r="D22" s="31">
        <v>72.400000000000006</v>
      </c>
      <c r="E22" s="31">
        <v>207.1</v>
      </c>
      <c r="F22" s="31">
        <v>255.6</v>
      </c>
      <c r="G22" s="31">
        <v>462.7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0">
        <v>10</v>
      </c>
      <c r="C23" s="31">
        <v>35.299999999999997</v>
      </c>
      <c r="D23" s="31">
        <v>33</v>
      </c>
      <c r="E23" s="31">
        <v>75.400000000000006</v>
      </c>
      <c r="F23" s="31">
        <v>63.1</v>
      </c>
      <c r="G23" s="31">
        <v>138.5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0">
        <v>2</v>
      </c>
      <c r="C24" s="31">
        <v>6.6</v>
      </c>
      <c r="D24" s="31">
        <v>6</v>
      </c>
      <c r="E24" s="31">
        <v>15.6</v>
      </c>
      <c r="F24" s="31">
        <v>13.4</v>
      </c>
      <c r="G24" s="31">
        <v>29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v>21</v>
      </c>
      <c r="C26" s="28">
        <v>563.35</v>
      </c>
      <c r="D26" s="28">
        <v>531.38</v>
      </c>
      <c r="E26" s="28">
        <v>1491.62</v>
      </c>
      <c r="F26" s="28">
        <v>1899.12</v>
      </c>
      <c r="G26" s="28">
        <v>3390.73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45.1</v>
      </c>
      <c r="D27" s="31">
        <v>44.8</v>
      </c>
      <c r="E27" s="31">
        <v>116.7</v>
      </c>
      <c r="F27" s="31">
        <v>153.9</v>
      </c>
      <c r="G27" s="31">
        <v>270.60000000000002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0">
        <v>2</v>
      </c>
      <c r="C28" s="31">
        <v>45.59</v>
      </c>
      <c r="D28" s="31">
        <v>43.08</v>
      </c>
      <c r="E28" s="31">
        <v>118.75</v>
      </c>
      <c r="F28" s="31">
        <v>151.36000000000001</v>
      </c>
      <c r="G28" s="31">
        <v>270.10000000000002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0">
        <v>19</v>
      </c>
      <c r="C29" s="31">
        <v>472.66</v>
      </c>
      <c r="D29" s="31">
        <v>443.5</v>
      </c>
      <c r="E29" s="31">
        <v>1256.17</v>
      </c>
      <c r="F29" s="31">
        <v>1593.86</v>
      </c>
      <c r="G29" s="31">
        <v>2850.03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12</v>
      </c>
      <c r="C31" s="28">
        <v>124.3</v>
      </c>
      <c r="D31" s="28">
        <v>118</v>
      </c>
      <c r="E31" s="28">
        <v>243.5</v>
      </c>
      <c r="F31" s="28">
        <v>281.39999999999998</v>
      </c>
      <c r="G31" s="28">
        <v>524.9</v>
      </c>
      <c r="H31" s="28">
        <v>21.2</v>
      </c>
      <c r="I31" s="28">
        <v>22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v>165</v>
      </c>
      <c r="C33" s="28">
        <v>3624.65</v>
      </c>
      <c r="D33" s="28">
        <v>3462.57</v>
      </c>
      <c r="E33" s="28">
        <v>3476.74</v>
      </c>
      <c r="F33" s="28">
        <v>5492.33</v>
      </c>
      <c r="G33" s="28">
        <v>8968.94</v>
      </c>
      <c r="H33" s="28">
        <v>348.4</v>
      </c>
      <c r="I33" s="28">
        <v>368</v>
      </c>
      <c r="J33" s="28">
        <v>11.3</v>
      </c>
      <c r="K33" s="28">
        <v>191.9</v>
      </c>
      <c r="L33" s="28">
        <v>203.2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0">
        <v>26</v>
      </c>
      <c r="C34" s="31">
        <v>494.98</v>
      </c>
      <c r="D34" s="31">
        <v>454.44</v>
      </c>
      <c r="E34" s="31">
        <v>335.18</v>
      </c>
      <c r="F34" s="31">
        <v>452.75</v>
      </c>
      <c r="G34" s="31">
        <v>787.9</v>
      </c>
      <c r="H34" s="31">
        <v>34</v>
      </c>
      <c r="I34" s="31">
        <v>38</v>
      </c>
      <c r="J34" s="31">
        <v>5.2</v>
      </c>
      <c r="K34" s="31">
        <v>51.5</v>
      </c>
      <c r="L34" s="31">
        <v>56.7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0">
        <v>4</v>
      </c>
      <c r="C35" s="31">
        <v>44.11</v>
      </c>
      <c r="D35" s="31">
        <v>40.700000000000003</v>
      </c>
      <c r="E35" s="31">
        <v>108.6</v>
      </c>
      <c r="F35" s="31">
        <v>140.69999999999999</v>
      </c>
      <c r="G35" s="31">
        <v>249.2</v>
      </c>
      <c r="H35" s="31">
        <v>5</v>
      </c>
      <c r="I35" s="31">
        <v>5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0">
        <v>3</v>
      </c>
      <c r="C36" s="31">
        <v>9.6999999999999993</v>
      </c>
      <c r="D36" s="31">
        <v>8.9</v>
      </c>
      <c r="E36" s="31">
        <v>10.3</v>
      </c>
      <c r="F36" s="31">
        <v>14.8</v>
      </c>
      <c r="G36" s="31">
        <v>25.1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0">
        <v>1</v>
      </c>
      <c r="C37" s="31">
        <v>2.2999999999999998</v>
      </c>
      <c r="D37" s="31">
        <v>1.9</v>
      </c>
      <c r="E37" s="31">
        <v>2.5</v>
      </c>
      <c r="F37" s="31">
        <v>4</v>
      </c>
      <c r="G37" s="31">
        <v>6.5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0">
        <v>43</v>
      </c>
      <c r="C38" s="31">
        <v>421.5</v>
      </c>
      <c r="D38" s="31">
        <v>411.2</v>
      </c>
      <c r="E38" s="31">
        <v>154.80000000000001</v>
      </c>
      <c r="F38" s="31">
        <v>421.3</v>
      </c>
      <c r="G38" s="31">
        <v>576.1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0">
        <v>81</v>
      </c>
      <c r="C39" s="31">
        <v>2644.66</v>
      </c>
      <c r="D39" s="31">
        <v>2538.73</v>
      </c>
      <c r="E39" s="31">
        <v>2846.16</v>
      </c>
      <c r="F39" s="31">
        <v>4435.28</v>
      </c>
      <c r="G39" s="31">
        <v>7281.44</v>
      </c>
      <c r="H39" s="31">
        <v>150.4</v>
      </c>
      <c r="I39" s="31">
        <v>162.80000000000001</v>
      </c>
      <c r="J39" s="31">
        <v>6.1</v>
      </c>
      <c r="K39" s="31">
        <v>140.4</v>
      </c>
      <c r="L39" s="31">
        <v>146.5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0">
        <v>7</v>
      </c>
      <c r="C40" s="31">
        <v>7.4</v>
      </c>
      <c r="D40" s="31">
        <v>6.7</v>
      </c>
      <c r="E40" s="31">
        <v>19.2</v>
      </c>
      <c r="F40" s="31">
        <v>23.5</v>
      </c>
      <c r="G40" s="31">
        <v>42.7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v>59</v>
      </c>
      <c r="C42" s="28">
        <v>858.5</v>
      </c>
      <c r="D42" s="28">
        <v>798.69</v>
      </c>
      <c r="E42" s="28">
        <v>875.9</v>
      </c>
      <c r="F42" s="28">
        <v>1515.8</v>
      </c>
      <c r="G42" s="28">
        <v>2391.6999999999998</v>
      </c>
      <c r="H42" s="28">
        <v>47.3</v>
      </c>
      <c r="I42" s="28">
        <v>51.2</v>
      </c>
      <c r="J42" s="28">
        <v>0.2</v>
      </c>
      <c r="K42" s="28">
        <v>24.3</v>
      </c>
      <c r="L42" s="28">
        <v>24.47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0">
        <v>6</v>
      </c>
      <c r="C43" s="31">
        <v>5.9</v>
      </c>
      <c r="D43" s="31">
        <v>5.5</v>
      </c>
      <c r="E43" s="31">
        <v>20.7</v>
      </c>
      <c r="F43" s="31">
        <v>17.899999999999999</v>
      </c>
      <c r="G43" s="31">
        <v>38.6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0">
        <v>17</v>
      </c>
      <c r="C44" s="31">
        <v>424.4</v>
      </c>
      <c r="D44" s="31">
        <v>392.99</v>
      </c>
      <c r="E44" s="31">
        <v>508.7</v>
      </c>
      <c r="F44" s="31">
        <v>906.4</v>
      </c>
      <c r="G44" s="31">
        <v>1415.1</v>
      </c>
      <c r="H44" s="31">
        <v>0.5</v>
      </c>
      <c r="I44" s="31">
        <v>0.6</v>
      </c>
      <c r="J44" s="31">
        <v>0.2</v>
      </c>
      <c r="K44" s="31">
        <v>1</v>
      </c>
      <c r="L44" s="31">
        <v>1.17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0">
        <v>14</v>
      </c>
      <c r="C45" s="31">
        <v>248.9</v>
      </c>
      <c r="D45" s="31">
        <v>233.6</v>
      </c>
      <c r="E45" s="31">
        <v>198.7</v>
      </c>
      <c r="F45" s="31">
        <v>253.9</v>
      </c>
      <c r="G45" s="31">
        <v>452.6</v>
      </c>
      <c r="H45" s="31">
        <v>40.4</v>
      </c>
      <c r="I45" s="31">
        <v>44</v>
      </c>
      <c r="J45" s="31">
        <v>0</v>
      </c>
      <c r="K45" s="31">
        <v>23.3</v>
      </c>
      <c r="L45" s="31">
        <v>23.3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0">
        <v>10</v>
      </c>
      <c r="C46" s="31">
        <v>106.4</v>
      </c>
      <c r="D46" s="31">
        <v>100.2</v>
      </c>
      <c r="E46" s="31">
        <v>83.3</v>
      </c>
      <c r="F46" s="31">
        <v>193.8</v>
      </c>
      <c r="G46" s="31">
        <v>277.10000000000002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0">
        <v>6</v>
      </c>
      <c r="C47" s="31">
        <v>47.6</v>
      </c>
      <c r="D47" s="31">
        <v>43.2</v>
      </c>
      <c r="E47" s="31">
        <v>33.200000000000003</v>
      </c>
      <c r="F47" s="31">
        <v>111.4</v>
      </c>
      <c r="G47" s="31">
        <v>144.6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0">
        <v>6</v>
      </c>
      <c r="C48" s="31">
        <v>25.3</v>
      </c>
      <c r="D48" s="31">
        <v>23.2</v>
      </c>
      <c r="E48" s="31">
        <v>31.3</v>
      </c>
      <c r="F48" s="31">
        <v>32.4</v>
      </c>
      <c r="G48" s="31">
        <v>63.7</v>
      </c>
      <c r="H48" s="31">
        <v>6.4</v>
      </c>
      <c r="I48" s="31">
        <v>6.6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32">
        <v>28</v>
      </c>
      <c r="C50" s="28">
        <v>1590.6</v>
      </c>
      <c r="D50" s="28">
        <v>1439.7</v>
      </c>
      <c r="E50" s="28">
        <v>1756.54</v>
      </c>
      <c r="F50" s="28">
        <v>1852.53</v>
      </c>
      <c r="G50" s="28">
        <v>3609.07</v>
      </c>
      <c r="H50" s="28">
        <v>187.2</v>
      </c>
      <c r="I50" s="28">
        <v>182.5</v>
      </c>
      <c r="J50" s="28">
        <v>0.2</v>
      </c>
      <c r="K50" s="28">
        <v>62.2</v>
      </c>
      <c r="L50" s="28">
        <v>62.4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77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78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40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184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honeticPr fontId="6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euil25">
    <pageSetUpPr fitToPage="1"/>
  </sheetPr>
  <dimension ref="A1:AA90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5.37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0.625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73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v>482</v>
      </c>
      <c r="C12" s="28">
        <v>12593</v>
      </c>
      <c r="D12" s="28">
        <v>11708.2</v>
      </c>
      <c r="E12" s="28">
        <v>14448.7</v>
      </c>
      <c r="F12" s="28">
        <v>18652.599999999999</v>
      </c>
      <c r="G12" s="28">
        <v>33101.300000000003</v>
      </c>
      <c r="H12" s="28">
        <v>1625.2</v>
      </c>
      <c r="I12" s="28">
        <v>1673.3</v>
      </c>
      <c r="J12" s="28">
        <v>42.9</v>
      </c>
      <c r="K12" s="28">
        <v>736.2</v>
      </c>
      <c r="L12" s="28">
        <v>779.1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v>109</v>
      </c>
      <c r="C14" s="28">
        <v>4048.3</v>
      </c>
      <c r="D14" s="28">
        <v>3759.2</v>
      </c>
      <c r="E14" s="28">
        <v>4892.2</v>
      </c>
      <c r="F14" s="28">
        <v>5202.2</v>
      </c>
      <c r="G14" s="28">
        <v>10094.4</v>
      </c>
      <c r="H14" s="28">
        <v>487.9</v>
      </c>
      <c r="I14" s="28">
        <v>517.70000000000005</v>
      </c>
      <c r="J14" s="28">
        <v>22.9</v>
      </c>
      <c r="K14" s="28">
        <v>433</v>
      </c>
      <c r="L14" s="28">
        <v>455.9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5" t="s">
        <v>57</v>
      </c>
      <c r="B15" s="30">
        <v>18</v>
      </c>
      <c r="C15" s="31">
        <v>332.8</v>
      </c>
      <c r="D15" s="31">
        <v>316.2</v>
      </c>
      <c r="E15" s="31">
        <v>381.7</v>
      </c>
      <c r="F15" s="31">
        <v>387.9</v>
      </c>
      <c r="G15" s="31">
        <v>769.6</v>
      </c>
      <c r="H15" s="31">
        <v>157</v>
      </c>
      <c r="I15" s="31">
        <v>157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5" t="s">
        <v>56</v>
      </c>
      <c r="B16" s="30">
        <v>88</v>
      </c>
      <c r="C16" s="31">
        <v>3600.8</v>
      </c>
      <c r="D16" s="31">
        <v>3332.8</v>
      </c>
      <c r="E16" s="31">
        <v>4273.8999999999996</v>
      </c>
      <c r="F16" s="31">
        <v>4470.7</v>
      </c>
      <c r="G16" s="31">
        <v>8744.6</v>
      </c>
      <c r="H16" s="31">
        <v>330.9</v>
      </c>
      <c r="I16" s="31">
        <v>360.7</v>
      </c>
      <c r="J16" s="31">
        <v>22.9</v>
      </c>
      <c r="K16" s="31">
        <v>433</v>
      </c>
      <c r="L16" s="31">
        <v>455.9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5" t="s">
        <v>55</v>
      </c>
      <c r="B17" s="30">
        <v>3</v>
      </c>
      <c r="C17" s="31">
        <v>114.7</v>
      </c>
      <c r="D17" s="31">
        <v>110.2</v>
      </c>
      <c r="E17" s="31">
        <v>236.6</v>
      </c>
      <c r="F17" s="31">
        <v>343.6</v>
      </c>
      <c r="G17" s="31">
        <v>580.20000000000005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v>88</v>
      </c>
      <c r="C19" s="28">
        <v>1786.1</v>
      </c>
      <c r="D19" s="28">
        <v>1603.6</v>
      </c>
      <c r="E19" s="28">
        <v>1729.4</v>
      </c>
      <c r="F19" s="28">
        <v>2455.6</v>
      </c>
      <c r="G19" s="28">
        <v>4185</v>
      </c>
      <c r="H19" s="28">
        <v>536.6</v>
      </c>
      <c r="I19" s="28">
        <v>535.29999999999995</v>
      </c>
      <c r="J19" s="28">
        <v>8.3000000000000007</v>
      </c>
      <c r="K19" s="28">
        <v>24.8</v>
      </c>
      <c r="L19" s="28">
        <v>33.1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21</v>
      </c>
      <c r="B20" s="30">
        <v>59</v>
      </c>
      <c r="C20" s="31">
        <v>1365.6</v>
      </c>
      <c r="D20" s="31">
        <v>1222.7</v>
      </c>
      <c r="E20" s="31">
        <v>1176.0999999999999</v>
      </c>
      <c r="F20" s="31">
        <v>1774.1</v>
      </c>
      <c r="G20" s="31">
        <v>2950.2</v>
      </c>
      <c r="H20" s="31">
        <v>435.6</v>
      </c>
      <c r="I20" s="31">
        <v>434.3</v>
      </c>
      <c r="J20" s="31">
        <v>8.3000000000000007</v>
      </c>
      <c r="K20" s="31">
        <v>24.8</v>
      </c>
      <c r="L20" s="31">
        <v>33.1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0">
        <v>10</v>
      </c>
      <c r="C21" s="31">
        <v>287.8</v>
      </c>
      <c r="D21" s="31">
        <v>269.5</v>
      </c>
      <c r="E21" s="31">
        <v>255.2</v>
      </c>
      <c r="F21" s="31">
        <v>349.4</v>
      </c>
      <c r="G21" s="31">
        <v>604.6</v>
      </c>
      <c r="H21" s="31">
        <v>101</v>
      </c>
      <c r="I21" s="31">
        <v>101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0">
        <v>7</v>
      </c>
      <c r="C22" s="31">
        <v>90.8</v>
      </c>
      <c r="D22" s="31">
        <v>72.400000000000006</v>
      </c>
      <c r="E22" s="31">
        <v>207.1</v>
      </c>
      <c r="F22" s="31">
        <v>255.6</v>
      </c>
      <c r="G22" s="31">
        <v>462.7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0">
        <v>10</v>
      </c>
      <c r="C23" s="31">
        <v>35.299999999999997</v>
      </c>
      <c r="D23" s="31">
        <v>33</v>
      </c>
      <c r="E23" s="31">
        <v>75.400000000000006</v>
      </c>
      <c r="F23" s="31">
        <v>63.1</v>
      </c>
      <c r="G23" s="31">
        <v>138.5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0">
        <v>2</v>
      </c>
      <c r="C24" s="31">
        <v>6.6</v>
      </c>
      <c r="D24" s="31">
        <v>6</v>
      </c>
      <c r="E24" s="31">
        <v>15.6</v>
      </c>
      <c r="F24" s="31">
        <v>13.4</v>
      </c>
      <c r="G24" s="31">
        <v>29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v>21</v>
      </c>
      <c r="C26" s="28">
        <v>561.70000000000005</v>
      </c>
      <c r="D26" s="28">
        <v>529.1</v>
      </c>
      <c r="E26" s="28">
        <v>1468.6</v>
      </c>
      <c r="F26" s="28">
        <v>1884.2</v>
      </c>
      <c r="G26" s="28">
        <v>3352.8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45.1</v>
      </c>
      <c r="D27" s="31">
        <v>44.8</v>
      </c>
      <c r="E27" s="31">
        <v>116.7</v>
      </c>
      <c r="F27" s="31">
        <v>153.9</v>
      </c>
      <c r="G27" s="31">
        <v>270.60000000000002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0">
        <v>2</v>
      </c>
      <c r="C28" s="31">
        <v>43.1</v>
      </c>
      <c r="D28" s="31">
        <v>40.799999999999997</v>
      </c>
      <c r="E28" s="31">
        <v>112.3</v>
      </c>
      <c r="F28" s="31">
        <v>145.80000000000001</v>
      </c>
      <c r="G28" s="31">
        <v>258.10000000000002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0">
        <v>19</v>
      </c>
      <c r="C29" s="31">
        <v>473.5</v>
      </c>
      <c r="D29" s="31">
        <v>443.5</v>
      </c>
      <c r="E29" s="31">
        <v>1239.5999999999999</v>
      </c>
      <c r="F29" s="31">
        <v>1584.5</v>
      </c>
      <c r="G29" s="31">
        <v>2824.1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12</v>
      </c>
      <c r="C31" s="28">
        <v>124.3</v>
      </c>
      <c r="D31" s="28">
        <v>118</v>
      </c>
      <c r="E31" s="28">
        <v>243.5</v>
      </c>
      <c r="F31" s="28">
        <v>281.39999999999998</v>
      </c>
      <c r="G31" s="28">
        <v>524.9</v>
      </c>
      <c r="H31" s="28">
        <v>21.2</v>
      </c>
      <c r="I31" s="28">
        <v>22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v>165</v>
      </c>
      <c r="C33" s="28">
        <v>3623.5</v>
      </c>
      <c r="D33" s="28">
        <v>3459.9</v>
      </c>
      <c r="E33" s="28">
        <v>3474.1</v>
      </c>
      <c r="F33" s="28">
        <v>5487.9</v>
      </c>
      <c r="G33" s="28">
        <v>8962</v>
      </c>
      <c r="H33" s="28">
        <v>345</v>
      </c>
      <c r="I33" s="28">
        <v>364.6</v>
      </c>
      <c r="J33" s="28">
        <v>11.3</v>
      </c>
      <c r="K33" s="28">
        <v>191.9</v>
      </c>
      <c r="L33" s="28">
        <v>203.2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0">
        <v>26</v>
      </c>
      <c r="C34" s="31">
        <v>494.3</v>
      </c>
      <c r="D34" s="31">
        <v>453.8</v>
      </c>
      <c r="E34" s="31">
        <v>333.1</v>
      </c>
      <c r="F34" s="31">
        <v>449.6</v>
      </c>
      <c r="G34" s="31">
        <v>782.7</v>
      </c>
      <c r="H34" s="31">
        <v>34</v>
      </c>
      <c r="I34" s="31">
        <v>38</v>
      </c>
      <c r="J34" s="31">
        <v>5.2</v>
      </c>
      <c r="K34" s="31">
        <v>51.5</v>
      </c>
      <c r="L34" s="31">
        <v>56.7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0">
        <v>4</v>
      </c>
      <c r="C35" s="31">
        <v>41.1</v>
      </c>
      <c r="D35" s="31">
        <v>37.200000000000003</v>
      </c>
      <c r="E35" s="31">
        <v>108.6</v>
      </c>
      <c r="F35" s="31">
        <v>140.69999999999999</v>
      </c>
      <c r="G35" s="31">
        <v>249.3</v>
      </c>
      <c r="H35" s="31">
        <v>1.6</v>
      </c>
      <c r="I35" s="31">
        <v>1.6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0">
        <v>3</v>
      </c>
      <c r="C36" s="31">
        <v>9.6999999999999993</v>
      </c>
      <c r="D36" s="31">
        <v>8.9</v>
      </c>
      <c r="E36" s="31">
        <v>10.3</v>
      </c>
      <c r="F36" s="31">
        <v>14.8</v>
      </c>
      <c r="G36" s="31">
        <v>25.1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0">
        <v>1</v>
      </c>
      <c r="C37" s="31">
        <v>2.2999999999999998</v>
      </c>
      <c r="D37" s="31">
        <v>1.9</v>
      </c>
      <c r="E37" s="31">
        <v>2.5</v>
      </c>
      <c r="F37" s="31">
        <v>4</v>
      </c>
      <c r="G37" s="31">
        <v>6.5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0">
        <v>43</v>
      </c>
      <c r="C38" s="31">
        <v>421.5</v>
      </c>
      <c r="D38" s="31">
        <v>411.2</v>
      </c>
      <c r="E38" s="31">
        <v>154.80000000000001</v>
      </c>
      <c r="F38" s="31">
        <v>421.3</v>
      </c>
      <c r="G38" s="31">
        <v>576.1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0">
        <v>81</v>
      </c>
      <c r="C39" s="31">
        <v>2647.2</v>
      </c>
      <c r="D39" s="31">
        <v>2540.1999999999998</v>
      </c>
      <c r="E39" s="31">
        <v>2845.6</v>
      </c>
      <c r="F39" s="31">
        <v>4434</v>
      </c>
      <c r="G39" s="31">
        <v>7279.6</v>
      </c>
      <c r="H39" s="31">
        <v>150.4</v>
      </c>
      <c r="I39" s="31">
        <v>162.80000000000001</v>
      </c>
      <c r="J39" s="31">
        <v>6.1</v>
      </c>
      <c r="K39" s="31">
        <v>140.4</v>
      </c>
      <c r="L39" s="31">
        <v>146.5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0">
        <v>7</v>
      </c>
      <c r="C40" s="31">
        <v>7.4</v>
      </c>
      <c r="D40" s="31">
        <v>6.7</v>
      </c>
      <c r="E40" s="31">
        <v>19.2</v>
      </c>
      <c r="F40" s="31">
        <v>23.5</v>
      </c>
      <c r="G40" s="31">
        <v>42.7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v>59</v>
      </c>
      <c r="C42" s="28">
        <v>858.5</v>
      </c>
      <c r="D42" s="28">
        <v>798.7</v>
      </c>
      <c r="E42" s="28">
        <v>875.9</v>
      </c>
      <c r="F42" s="28">
        <v>1515.8</v>
      </c>
      <c r="G42" s="28">
        <v>2391.6999999999998</v>
      </c>
      <c r="H42" s="28">
        <v>47.3</v>
      </c>
      <c r="I42" s="28">
        <v>51.2</v>
      </c>
      <c r="J42" s="28">
        <v>0.2</v>
      </c>
      <c r="K42" s="28">
        <v>24.3</v>
      </c>
      <c r="L42" s="28">
        <v>24.5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0">
        <v>6</v>
      </c>
      <c r="C43" s="31">
        <v>5.9</v>
      </c>
      <c r="D43" s="31">
        <v>5.5</v>
      </c>
      <c r="E43" s="31">
        <v>20.7</v>
      </c>
      <c r="F43" s="31">
        <v>17.899999999999999</v>
      </c>
      <c r="G43" s="31">
        <v>38.6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0">
        <v>17</v>
      </c>
      <c r="C44" s="31">
        <v>424.4</v>
      </c>
      <c r="D44" s="31">
        <v>393</v>
      </c>
      <c r="E44" s="31">
        <v>508.7</v>
      </c>
      <c r="F44" s="31">
        <v>906.4</v>
      </c>
      <c r="G44" s="31">
        <v>1415.1</v>
      </c>
      <c r="H44" s="31">
        <v>0.5</v>
      </c>
      <c r="I44" s="31">
        <v>0.6</v>
      </c>
      <c r="J44" s="31">
        <v>0.2</v>
      </c>
      <c r="K44" s="31">
        <v>1</v>
      </c>
      <c r="L44" s="31">
        <v>1.2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0">
        <v>14</v>
      </c>
      <c r="C45" s="31">
        <v>248.9</v>
      </c>
      <c r="D45" s="31">
        <v>233.6</v>
      </c>
      <c r="E45" s="31">
        <v>198.7</v>
      </c>
      <c r="F45" s="31">
        <v>253.9</v>
      </c>
      <c r="G45" s="31">
        <v>452.6</v>
      </c>
      <c r="H45" s="31">
        <v>40.4</v>
      </c>
      <c r="I45" s="31">
        <v>44</v>
      </c>
      <c r="J45" s="31">
        <v>0</v>
      </c>
      <c r="K45" s="31">
        <v>23.3</v>
      </c>
      <c r="L45" s="31">
        <v>23.3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0">
        <v>10</v>
      </c>
      <c r="C46" s="31">
        <v>106.4</v>
      </c>
      <c r="D46" s="31">
        <v>100.2</v>
      </c>
      <c r="E46" s="31">
        <v>83.3</v>
      </c>
      <c r="F46" s="31">
        <v>193.8</v>
      </c>
      <c r="G46" s="31">
        <v>277.10000000000002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0">
        <v>6</v>
      </c>
      <c r="C47" s="31">
        <v>47.6</v>
      </c>
      <c r="D47" s="31">
        <v>43.2</v>
      </c>
      <c r="E47" s="31">
        <v>33.200000000000003</v>
      </c>
      <c r="F47" s="31">
        <v>111.4</v>
      </c>
      <c r="G47" s="31">
        <v>144.6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0">
        <v>6</v>
      </c>
      <c r="C48" s="31">
        <v>25.3</v>
      </c>
      <c r="D48" s="31">
        <v>23.2</v>
      </c>
      <c r="E48" s="31">
        <v>31.3</v>
      </c>
      <c r="F48" s="31">
        <v>32.4</v>
      </c>
      <c r="G48" s="31">
        <v>63.7</v>
      </c>
      <c r="H48" s="31">
        <v>6.4</v>
      </c>
      <c r="I48" s="31">
        <v>6.6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32">
        <v>28</v>
      </c>
      <c r="C50" s="28">
        <v>1590.6</v>
      </c>
      <c r="D50" s="28">
        <v>1439.7</v>
      </c>
      <c r="E50" s="28">
        <v>1765</v>
      </c>
      <c r="F50" s="28">
        <v>1825.5</v>
      </c>
      <c r="G50" s="28">
        <v>3590.5</v>
      </c>
      <c r="H50" s="28">
        <v>187.2</v>
      </c>
      <c r="I50" s="28">
        <v>182.5</v>
      </c>
      <c r="J50" s="28">
        <v>0.2</v>
      </c>
      <c r="K50" s="28">
        <v>62.2</v>
      </c>
      <c r="L50" s="28">
        <v>62.4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74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75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40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185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honeticPr fontId="6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euil26">
    <pageSetUpPr fitToPage="1"/>
  </sheetPr>
  <dimension ref="A1:AA90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6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1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70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v>478</v>
      </c>
      <c r="C12" s="28">
        <v>12535.3</v>
      </c>
      <c r="D12" s="28">
        <v>11639.2</v>
      </c>
      <c r="E12" s="28">
        <v>14434.9</v>
      </c>
      <c r="F12" s="28">
        <v>18450.599999999999</v>
      </c>
      <c r="G12" s="28">
        <v>32885.4</v>
      </c>
      <c r="H12" s="28">
        <v>1625.2</v>
      </c>
      <c r="I12" s="28">
        <v>1673.3</v>
      </c>
      <c r="J12" s="28">
        <v>42.9</v>
      </c>
      <c r="K12" s="28">
        <v>736.2</v>
      </c>
      <c r="L12" s="28">
        <v>779.1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v>107</v>
      </c>
      <c r="C14" s="28">
        <v>4046.3</v>
      </c>
      <c r="D14" s="28">
        <v>3757.3</v>
      </c>
      <c r="E14" s="28">
        <v>4928.6000000000004</v>
      </c>
      <c r="F14" s="28">
        <v>5156.7</v>
      </c>
      <c r="G14" s="28">
        <v>10085.299999999999</v>
      </c>
      <c r="H14" s="28">
        <v>487.9</v>
      </c>
      <c r="I14" s="28">
        <v>517.70000000000005</v>
      </c>
      <c r="J14" s="28">
        <v>22.9</v>
      </c>
      <c r="K14" s="28">
        <v>433</v>
      </c>
      <c r="L14" s="28">
        <v>455.9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5" t="s">
        <v>57</v>
      </c>
      <c r="B15" s="30">
        <v>18</v>
      </c>
      <c r="C15" s="31">
        <v>332.8</v>
      </c>
      <c r="D15" s="31">
        <v>316.2</v>
      </c>
      <c r="E15" s="31">
        <v>381.7</v>
      </c>
      <c r="F15" s="31">
        <v>387.9</v>
      </c>
      <c r="G15" s="31">
        <v>769.6</v>
      </c>
      <c r="H15" s="31">
        <v>157</v>
      </c>
      <c r="I15" s="31">
        <v>157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5" t="s">
        <v>56</v>
      </c>
      <c r="B16" s="30">
        <v>86</v>
      </c>
      <c r="C16" s="31">
        <v>3598.8</v>
      </c>
      <c r="D16" s="31">
        <v>3330.9</v>
      </c>
      <c r="E16" s="31">
        <v>4271.3</v>
      </c>
      <c r="F16" s="31">
        <v>4464.2</v>
      </c>
      <c r="G16" s="31">
        <v>8735.5</v>
      </c>
      <c r="H16" s="31">
        <v>330.9</v>
      </c>
      <c r="I16" s="31">
        <v>360.7</v>
      </c>
      <c r="J16" s="31">
        <v>22.9</v>
      </c>
      <c r="K16" s="31">
        <v>433</v>
      </c>
      <c r="L16" s="31">
        <v>455.9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5" t="s">
        <v>55</v>
      </c>
      <c r="B17" s="30">
        <v>3</v>
      </c>
      <c r="C17" s="31">
        <v>114.7</v>
      </c>
      <c r="D17" s="31">
        <v>110.2</v>
      </c>
      <c r="E17" s="31">
        <v>275.60000000000002</v>
      </c>
      <c r="F17" s="31">
        <v>304.60000000000002</v>
      </c>
      <c r="G17" s="31">
        <v>580.20000000000005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v>88</v>
      </c>
      <c r="C19" s="28">
        <v>1785.4</v>
      </c>
      <c r="D19" s="28">
        <v>1602.8</v>
      </c>
      <c r="E19" s="28">
        <v>1724.4</v>
      </c>
      <c r="F19" s="28">
        <v>2454.6</v>
      </c>
      <c r="G19" s="28">
        <v>4179</v>
      </c>
      <c r="H19" s="28">
        <v>536.6</v>
      </c>
      <c r="I19" s="28">
        <v>535.29999999999995</v>
      </c>
      <c r="J19" s="28">
        <v>8.3000000000000007</v>
      </c>
      <c r="K19" s="28">
        <v>24.8</v>
      </c>
      <c r="L19" s="28">
        <v>33.1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21</v>
      </c>
      <c r="B20" s="30">
        <v>59</v>
      </c>
      <c r="C20" s="31">
        <v>1364.9</v>
      </c>
      <c r="D20" s="31">
        <v>1221.9000000000001</v>
      </c>
      <c r="E20" s="31">
        <v>1171.0999999999999</v>
      </c>
      <c r="F20" s="31">
        <v>1773.1</v>
      </c>
      <c r="G20" s="31">
        <v>2944.2</v>
      </c>
      <c r="H20" s="31">
        <v>435.6</v>
      </c>
      <c r="I20" s="31">
        <v>434.3</v>
      </c>
      <c r="J20" s="31">
        <v>8.3000000000000007</v>
      </c>
      <c r="K20" s="31">
        <v>24.8</v>
      </c>
      <c r="L20" s="31">
        <v>33.1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0">
        <v>10</v>
      </c>
      <c r="C21" s="31">
        <v>287.8</v>
      </c>
      <c r="D21" s="31">
        <v>269.5</v>
      </c>
      <c r="E21" s="31">
        <v>255.2</v>
      </c>
      <c r="F21" s="31">
        <v>349.4</v>
      </c>
      <c r="G21" s="31">
        <v>604.6</v>
      </c>
      <c r="H21" s="31">
        <v>101</v>
      </c>
      <c r="I21" s="31">
        <v>101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0">
        <v>7</v>
      </c>
      <c r="C22" s="31">
        <v>90.8</v>
      </c>
      <c r="D22" s="31">
        <v>72.400000000000006</v>
      </c>
      <c r="E22" s="31">
        <v>207.1</v>
      </c>
      <c r="F22" s="31">
        <v>255.6</v>
      </c>
      <c r="G22" s="31">
        <v>462.7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0">
        <v>10</v>
      </c>
      <c r="C23" s="31">
        <v>35.299999999999997</v>
      </c>
      <c r="D23" s="31">
        <v>33</v>
      </c>
      <c r="E23" s="31">
        <v>75.400000000000006</v>
      </c>
      <c r="F23" s="31">
        <v>63.1</v>
      </c>
      <c r="G23" s="31">
        <v>138.5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0">
        <v>2</v>
      </c>
      <c r="C24" s="31">
        <v>6.6</v>
      </c>
      <c r="D24" s="31">
        <v>6</v>
      </c>
      <c r="E24" s="31">
        <v>15.6</v>
      </c>
      <c r="F24" s="31">
        <v>13.4</v>
      </c>
      <c r="G24" s="31">
        <v>29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v>21</v>
      </c>
      <c r="C26" s="28">
        <v>556.20000000000005</v>
      </c>
      <c r="D26" s="28">
        <v>511.6</v>
      </c>
      <c r="E26" s="28">
        <v>1450.1</v>
      </c>
      <c r="F26" s="28">
        <v>1838.7</v>
      </c>
      <c r="G26" s="28">
        <v>3288.8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45.1</v>
      </c>
      <c r="D27" s="31">
        <v>44.8</v>
      </c>
      <c r="E27" s="31">
        <v>116.7</v>
      </c>
      <c r="F27" s="31">
        <v>153.9</v>
      </c>
      <c r="G27" s="31">
        <v>270.60000000000002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0">
        <v>2</v>
      </c>
      <c r="C28" s="31">
        <v>43.1</v>
      </c>
      <c r="D28" s="31">
        <v>40.799999999999997</v>
      </c>
      <c r="E28" s="31">
        <v>112.3</v>
      </c>
      <c r="F28" s="31">
        <v>145.80000000000001</v>
      </c>
      <c r="G28" s="31">
        <v>258.10000000000002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0">
        <v>19</v>
      </c>
      <c r="C29" s="31">
        <v>468</v>
      </c>
      <c r="D29" s="31">
        <v>426</v>
      </c>
      <c r="E29" s="31">
        <v>1221.0999999999999</v>
      </c>
      <c r="F29" s="31">
        <v>1539</v>
      </c>
      <c r="G29" s="31">
        <v>2760.1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12</v>
      </c>
      <c r="C31" s="28">
        <v>124.3</v>
      </c>
      <c r="D31" s="28">
        <v>118</v>
      </c>
      <c r="E31" s="28">
        <v>243.5</v>
      </c>
      <c r="F31" s="28">
        <v>281.39999999999998</v>
      </c>
      <c r="G31" s="28">
        <v>524.9</v>
      </c>
      <c r="H31" s="28">
        <v>21.2</v>
      </c>
      <c r="I31" s="28">
        <v>22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v>163</v>
      </c>
      <c r="C33" s="28">
        <v>3573.7</v>
      </c>
      <c r="D33" s="28">
        <v>3411.1</v>
      </c>
      <c r="E33" s="28">
        <v>3447.4</v>
      </c>
      <c r="F33" s="28">
        <v>5377.9</v>
      </c>
      <c r="G33" s="28">
        <v>8825.2000000000007</v>
      </c>
      <c r="H33" s="28">
        <v>345</v>
      </c>
      <c r="I33" s="28">
        <v>364.6</v>
      </c>
      <c r="J33" s="28">
        <v>11.3</v>
      </c>
      <c r="K33" s="28">
        <v>191.9</v>
      </c>
      <c r="L33" s="28">
        <v>203.2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0">
        <v>26</v>
      </c>
      <c r="C34" s="31">
        <v>494.3</v>
      </c>
      <c r="D34" s="31">
        <v>453.8</v>
      </c>
      <c r="E34" s="31">
        <v>333.1</v>
      </c>
      <c r="F34" s="31">
        <v>449.6</v>
      </c>
      <c r="G34" s="31">
        <v>782.7</v>
      </c>
      <c r="H34" s="31">
        <v>34</v>
      </c>
      <c r="I34" s="31">
        <v>38</v>
      </c>
      <c r="J34" s="31">
        <v>5.2</v>
      </c>
      <c r="K34" s="31">
        <v>51.5</v>
      </c>
      <c r="L34" s="31">
        <v>56.7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0">
        <v>4</v>
      </c>
      <c r="C35" s="31">
        <v>41.1</v>
      </c>
      <c r="D35" s="31">
        <v>37.200000000000003</v>
      </c>
      <c r="E35" s="31">
        <v>108.6</v>
      </c>
      <c r="F35" s="31">
        <v>140.69999999999999</v>
      </c>
      <c r="G35" s="31">
        <v>249.2</v>
      </c>
      <c r="H35" s="31">
        <v>1.6</v>
      </c>
      <c r="I35" s="31">
        <v>1.6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0">
        <v>3</v>
      </c>
      <c r="C36" s="31">
        <v>9.6999999999999993</v>
      </c>
      <c r="D36" s="31">
        <v>8.9</v>
      </c>
      <c r="E36" s="31">
        <v>10.3</v>
      </c>
      <c r="F36" s="31">
        <v>14.8</v>
      </c>
      <c r="G36" s="31">
        <v>25.1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0">
        <v>1</v>
      </c>
      <c r="C37" s="31">
        <v>2.2999999999999998</v>
      </c>
      <c r="D37" s="31">
        <v>1.9</v>
      </c>
      <c r="E37" s="31">
        <v>2.5</v>
      </c>
      <c r="F37" s="31">
        <v>4</v>
      </c>
      <c r="G37" s="31">
        <v>6.5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0">
        <v>43</v>
      </c>
      <c r="C38" s="31">
        <v>421.5</v>
      </c>
      <c r="D38" s="31">
        <v>411.2</v>
      </c>
      <c r="E38" s="31">
        <v>154.80000000000001</v>
      </c>
      <c r="F38" s="31">
        <v>421.3</v>
      </c>
      <c r="G38" s="31">
        <v>576.1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0">
        <v>79</v>
      </c>
      <c r="C39" s="31">
        <v>2597.4</v>
      </c>
      <c r="D39" s="31">
        <v>2491.4</v>
      </c>
      <c r="E39" s="31">
        <v>2818.9</v>
      </c>
      <c r="F39" s="31">
        <v>4324</v>
      </c>
      <c r="G39" s="31">
        <v>7142.9</v>
      </c>
      <c r="H39" s="31">
        <v>150.4</v>
      </c>
      <c r="I39" s="31">
        <v>162.80000000000001</v>
      </c>
      <c r="J39" s="31">
        <v>6.1</v>
      </c>
      <c r="K39" s="31">
        <v>140.4</v>
      </c>
      <c r="L39" s="31">
        <v>146.5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0">
        <v>7</v>
      </c>
      <c r="C40" s="31">
        <v>7.4</v>
      </c>
      <c r="D40" s="31">
        <v>6.7</v>
      </c>
      <c r="E40" s="31">
        <v>19.2</v>
      </c>
      <c r="F40" s="31">
        <v>23.5</v>
      </c>
      <c r="G40" s="31">
        <v>42.7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v>59</v>
      </c>
      <c r="C42" s="28">
        <v>858.5</v>
      </c>
      <c r="D42" s="28">
        <v>798.7</v>
      </c>
      <c r="E42" s="28">
        <v>875.9</v>
      </c>
      <c r="F42" s="28">
        <v>1515.8</v>
      </c>
      <c r="G42" s="28">
        <v>2391.6999999999998</v>
      </c>
      <c r="H42" s="28">
        <v>47.3</v>
      </c>
      <c r="I42" s="28">
        <v>51.2</v>
      </c>
      <c r="J42" s="28">
        <v>0.2</v>
      </c>
      <c r="K42" s="28">
        <v>24.3</v>
      </c>
      <c r="L42" s="28">
        <v>24.5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0">
        <v>6</v>
      </c>
      <c r="C43" s="31">
        <v>5.9</v>
      </c>
      <c r="D43" s="31">
        <v>5.5</v>
      </c>
      <c r="E43" s="31">
        <v>20.7</v>
      </c>
      <c r="F43" s="31">
        <v>17.899999999999999</v>
      </c>
      <c r="G43" s="31">
        <v>38.6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0">
        <v>17</v>
      </c>
      <c r="C44" s="31">
        <v>424.4</v>
      </c>
      <c r="D44" s="31">
        <v>393</v>
      </c>
      <c r="E44" s="31">
        <v>508.7</v>
      </c>
      <c r="F44" s="31">
        <v>906.4</v>
      </c>
      <c r="G44" s="31">
        <v>1415.1</v>
      </c>
      <c r="H44" s="31">
        <v>0.5</v>
      </c>
      <c r="I44" s="31">
        <v>0.6</v>
      </c>
      <c r="J44" s="31">
        <v>0.2</v>
      </c>
      <c r="K44" s="31">
        <v>1</v>
      </c>
      <c r="L44" s="31">
        <v>1.2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0">
        <v>14</v>
      </c>
      <c r="C45" s="31">
        <v>248.9</v>
      </c>
      <c r="D45" s="31">
        <v>233.6</v>
      </c>
      <c r="E45" s="31">
        <v>198.7</v>
      </c>
      <c r="F45" s="31">
        <v>253.9</v>
      </c>
      <c r="G45" s="31">
        <v>452.6</v>
      </c>
      <c r="H45" s="31">
        <v>40.4</v>
      </c>
      <c r="I45" s="31">
        <v>44</v>
      </c>
      <c r="J45" s="31">
        <v>0</v>
      </c>
      <c r="K45" s="31">
        <v>23.3</v>
      </c>
      <c r="L45" s="31">
        <v>23.3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0">
        <v>10</v>
      </c>
      <c r="C46" s="31">
        <v>106.4</v>
      </c>
      <c r="D46" s="31">
        <v>100.2</v>
      </c>
      <c r="E46" s="31">
        <v>83.3</v>
      </c>
      <c r="F46" s="31">
        <v>193.8</v>
      </c>
      <c r="G46" s="31">
        <v>277.10000000000002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0">
        <v>6</v>
      </c>
      <c r="C47" s="31">
        <v>47.6</v>
      </c>
      <c r="D47" s="31">
        <v>43.2</v>
      </c>
      <c r="E47" s="31">
        <v>33.200000000000003</v>
      </c>
      <c r="F47" s="31">
        <v>111.4</v>
      </c>
      <c r="G47" s="31">
        <v>144.6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0">
        <v>6</v>
      </c>
      <c r="C48" s="31">
        <v>25.3</v>
      </c>
      <c r="D48" s="31">
        <v>23.2</v>
      </c>
      <c r="E48" s="31">
        <v>31.3</v>
      </c>
      <c r="F48" s="31">
        <v>32.4</v>
      </c>
      <c r="G48" s="31">
        <v>63.7</v>
      </c>
      <c r="H48" s="31">
        <v>6.4</v>
      </c>
      <c r="I48" s="31">
        <v>6.6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32">
        <v>28</v>
      </c>
      <c r="C50" s="28">
        <v>1590.9</v>
      </c>
      <c r="D50" s="28">
        <v>1439.7</v>
      </c>
      <c r="E50" s="28">
        <v>1765</v>
      </c>
      <c r="F50" s="28">
        <v>1825.5</v>
      </c>
      <c r="G50" s="28">
        <v>3590.5</v>
      </c>
      <c r="H50" s="28">
        <v>187.2</v>
      </c>
      <c r="I50" s="28">
        <v>182.5</v>
      </c>
      <c r="J50" s="28">
        <v>0.2</v>
      </c>
      <c r="K50" s="28">
        <v>62.2</v>
      </c>
      <c r="L50" s="28">
        <v>62.4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71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72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40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186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honeticPr fontId="6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euil27">
    <pageSetUpPr fitToPage="1"/>
  </sheetPr>
  <dimension ref="A1:AA90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6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1.625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69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v>473</v>
      </c>
      <c r="C12" s="28">
        <v>12518.9</v>
      </c>
      <c r="D12" s="28">
        <v>11624.8</v>
      </c>
      <c r="E12" s="28">
        <v>14227.4</v>
      </c>
      <c r="F12" s="28">
        <v>18603.099999999999</v>
      </c>
      <c r="G12" s="28">
        <v>32830.5</v>
      </c>
      <c r="H12" s="28">
        <v>1625.2</v>
      </c>
      <c r="I12" s="28">
        <v>1673.3</v>
      </c>
      <c r="J12" s="28">
        <v>42.9</v>
      </c>
      <c r="K12" s="28">
        <v>737.3</v>
      </c>
      <c r="L12" s="28">
        <v>780.2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v>107</v>
      </c>
      <c r="C14" s="28">
        <v>4044.6</v>
      </c>
      <c r="D14" s="28">
        <v>3755.6</v>
      </c>
      <c r="E14" s="28">
        <v>4734.8</v>
      </c>
      <c r="F14" s="28">
        <v>5340.6</v>
      </c>
      <c r="G14" s="28">
        <v>10075.4</v>
      </c>
      <c r="H14" s="28">
        <v>487.9</v>
      </c>
      <c r="I14" s="28">
        <v>517.70000000000005</v>
      </c>
      <c r="J14" s="28">
        <v>22.9</v>
      </c>
      <c r="K14" s="28">
        <v>433</v>
      </c>
      <c r="L14" s="28">
        <v>455.9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5" t="s">
        <v>57</v>
      </c>
      <c r="B15" s="30">
        <v>18</v>
      </c>
      <c r="C15" s="31">
        <v>331.1</v>
      </c>
      <c r="D15" s="31">
        <v>314.5</v>
      </c>
      <c r="E15" s="31">
        <v>368.4</v>
      </c>
      <c r="F15" s="31">
        <v>392.8</v>
      </c>
      <c r="G15" s="31">
        <v>761.2</v>
      </c>
      <c r="H15" s="31">
        <v>157</v>
      </c>
      <c r="I15" s="31">
        <v>157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5" t="s">
        <v>56</v>
      </c>
      <c r="B16" s="30">
        <v>86</v>
      </c>
      <c r="C16" s="31">
        <v>3598.8</v>
      </c>
      <c r="D16" s="31">
        <v>3330.9</v>
      </c>
      <c r="E16" s="31">
        <v>4090.8</v>
      </c>
      <c r="F16" s="31">
        <v>4643.2</v>
      </c>
      <c r="G16" s="31">
        <v>8734</v>
      </c>
      <c r="H16" s="31">
        <v>330.9</v>
      </c>
      <c r="I16" s="31">
        <v>360.7</v>
      </c>
      <c r="J16" s="31">
        <v>22.9</v>
      </c>
      <c r="K16" s="31">
        <v>433</v>
      </c>
      <c r="L16" s="31">
        <v>455.9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5" t="s">
        <v>55</v>
      </c>
      <c r="B17" s="30">
        <v>3</v>
      </c>
      <c r="C17" s="31">
        <v>114.7</v>
      </c>
      <c r="D17" s="31">
        <v>110.2</v>
      </c>
      <c r="E17" s="31">
        <v>275.60000000000002</v>
      </c>
      <c r="F17" s="31">
        <v>304.60000000000002</v>
      </c>
      <c r="G17" s="31">
        <v>580.20000000000005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v>88</v>
      </c>
      <c r="C19" s="28">
        <v>1780.9</v>
      </c>
      <c r="D19" s="28">
        <v>1598</v>
      </c>
      <c r="E19" s="28">
        <v>1721.6</v>
      </c>
      <c r="F19" s="28">
        <v>2438.3000000000002</v>
      </c>
      <c r="G19" s="28">
        <v>4159.8999999999996</v>
      </c>
      <c r="H19" s="28">
        <v>536.6</v>
      </c>
      <c r="I19" s="28">
        <v>535.29999999999995</v>
      </c>
      <c r="J19" s="28">
        <v>8.3000000000000007</v>
      </c>
      <c r="K19" s="28">
        <v>24.8</v>
      </c>
      <c r="L19" s="28">
        <v>33.1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21</v>
      </c>
      <c r="B20" s="30">
        <v>59</v>
      </c>
      <c r="C20" s="31">
        <v>1360.4</v>
      </c>
      <c r="D20" s="31">
        <v>1217.0999999999999</v>
      </c>
      <c r="E20" s="31">
        <v>1168.3</v>
      </c>
      <c r="F20" s="31">
        <v>1756.8</v>
      </c>
      <c r="G20" s="31">
        <v>2925.1</v>
      </c>
      <c r="H20" s="31">
        <v>435.6</v>
      </c>
      <c r="I20" s="31">
        <v>434.3</v>
      </c>
      <c r="J20" s="31">
        <v>8.3000000000000007</v>
      </c>
      <c r="K20" s="31">
        <v>24.8</v>
      </c>
      <c r="L20" s="31">
        <v>33.1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0">
        <v>10</v>
      </c>
      <c r="C21" s="31">
        <v>287.8</v>
      </c>
      <c r="D21" s="31">
        <v>269.5</v>
      </c>
      <c r="E21" s="31">
        <v>255.2</v>
      </c>
      <c r="F21" s="31">
        <v>349.4</v>
      </c>
      <c r="G21" s="31">
        <v>604.6</v>
      </c>
      <c r="H21" s="31">
        <v>101</v>
      </c>
      <c r="I21" s="31">
        <v>101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0">
        <v>7</v>
      </c>
      <c r="C22" s="31">
        <v>90.8</v>
      </c>
      <c r="D22" s="31">
        <v>72.400000000000006</v>
      </c>
      <c r="E22" s="31">
        <v>207.1</v>
      </c>
      <c r="F22" s="31">
        <v>255.6</v>
      </c>
      <c r="G22" s="31">
        <v>462.7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0">
        <v>10</v>
      </c>
      <c r="C23" s="31">
        <v>35.299999999999997</v>
      </c>
      <c r="D23" s="31">
        <v>33</v>
      </c>
      <c r="E23" s="31">
        <v>75.400000000000006</v>
      </c>
      <c r="F23" s="31">
        <v>63.1</v>
      </c>
      <c r="G23" s="31">
        <v>138.5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0">
        <v>2</v>
      </c>
      <c r="C24" s="31">
        <v>6.6</v>
      </c>
      <c r="D24" s="31">
        <v>6</v>
      </c>
      <c r="E24" s="31">
        <v>15.6</v>
      </c>
      <c r="F24" s="31">
        <v>13.4</v>
      </c>
      <c r="G24" s="31">
        <v>29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v>21</v>
      </c>
      <c r="C26" s="28">
        <v>556.20000000000005</v>
      </c>
      <c r="D26" s="28">
        <v>511.6</v>
      </c>
      <c r="E26" s="28">
        <v>1450.1</v>
      </c>
      <c r="F26" s="28">
        <v>1838.7</v>
      </c>
      <c r="G26" s="28">
        <v>3288.8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45.1</v>
      </c>
      <c r="D27" s="31">
        <v>44.8</v>
      </c>
      <c r="E27" s="31">
        <v>116.7</v>
      </c>
      <c r="F27" s="31">
        <v>153.9</v>
      </c>
      <c r="G27" s="31">
        <v>270.60000000000002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0">
        <v>2</v>
      </c>
      <c r="C28" s="31">
        <v>43.1</v>
      </c>
      <c r="D28" s="31">
        <v>40.799999999999997</v>
      </c>
      <c r="E28" s="31">
        <v>112.3</v>
      </c>
      <c r="F28" s="31">
        <v>145.80000000000001</v>
      </c>
      <c r="G28" s="31">
        <v>258.10000000000002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0">
        <v>19</v>
      </c>
      <c r="C29" s="31">
        <v>468</v>
      </c>
      <c r="D29" s="31">
        <v>426</v>
      </c>
      <c r="E29" s="31">
        <v>1221.0999999999999</v>
      </c>
      <c r="F29" s="31">
        <v>1539</v>
      </c>
      <c r="G29" s="31">
        <v>2760.1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12</v>
      </c>
      <c r="C31" s="28">
        <v>124.3</v>
      </c>
      <c r="D31" s="28">
        <v>118</v>
      </c>
      <c r="E31" s="28">
        <v>243.5</v>
      </c>
      <c r="F31" s="28">
        <v>281.39999999999998</v>
      </c>
      <c r="G31" s="28">
        <v>524.9</v>
      </c>
      <c r="H31" s="28">
        <v>21.2</v>
      </c>
      <c r="I31" s="28">
        <v>22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v>160</v>
      </c>
      <c r="C33" s="28">
        <v>3571.7</v>
      </c>
      <c r="D33" s="28">
        <v>3409.1</v>
      </c>
      <c r="E33" s="28">
        <v>3444.5</v>
      </c>
      <c r="F33" s="28">
        <v>5372.2</v>
      </c>
      <c r="G33" s="28">
        <v>8816.7000000000007</v>
      </c>
      <c r="H33" s="28">
        <v>345</v>
      </c>
      <c r="I33" s="28">
        <v>364.6</v>
      </c>
      <c r="J33" s="28">
        <v>11.3</v>
      </c>
      <c r="K33" s="28">
        <v>193.1</v>
      </c>
      <c r="L33" s="28">
        <v>204.4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0">
        <v>26</v>
      </c>
      <c r="C34" s="31">
        <v>494.3</v>
      </c>
      <c r="D34" s="31">
        <v>453.8</v>
      </c>
      <c r="E34" s="31">
        <v>333.1</v>
      </c>
      <c r="F34" s="31">
        <v>449.6</v>
      </c>
      <c r="G34" s="31">
        <v>782.7</v>
      </c>
      <c r="H34" s="31">
        <v>34</v>
      </c>
      <c r="I34" s="31">
        <v>38</v>
      </c>
      <c r="J34" s="31">
        <v>5.2</v>
      </c>
      <c r="K34" s="31">
        <v>51.5</v>
      </c>
      <c r="L34" s="31">
        <v>56.7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0">
        <v>4</v>
      </c>
      <c r="C35" s="31">
        <v>41.1</v>
      </c>
      <c r="D35" s="31">
        <v>37.200000000000003</v>
      </c>
      <c r="E35" s="31">
        <v>108.6</v>
      </c>
      <c r="F35" s="31">
        <v>140.69999999999999</v>
      </c>
      <c r="G35" s="31">
        <v>249.3</v>
      </c>
      <c r="H35" s="31">
        <v>1.6</v>
      </c>
      <c r="I35" s="31">
        <v>1.6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0">
        <v>2</v>
      </c>
      <c r="C36" s="31">
        <v>9.3000000000000007</v>
      </c>
      <c r="D36" s="31">
        <v>8.6</v>
      </c>
      <c r="E36" s="31">
        <v>9.6</v>
      </c>
      <c r="F36" s="31">
        <v>13.8</v>
      </c>
      <c r="G36" s="31">
        <v>23.4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0">
        <v>1</v>
      </c>
      <c r="C37" s="31">
        <v>2.2999999999999998</v>
      </c>
      <c r="D37" s="31">
        <v>1.9</v>
      </c>
      <c r="E37" s="31">
        <v>2.5</v>
      </c>
      <c r="F37" s="31">
        <v>4</v>
      </c>
      <c r="G37" s="31">
        <v>6.5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0">
        <v>43</v>
      </c>
      <c r="C38" s="31">
        <v>421.5</v>
      </c>
      <c r="D38" s="31">
        <v>411</v>
      </c>
      <c r="E38" s="31">
        <v>154.80000000000001</v>
      </c>
      <c r="F38" s="31">
        <v>421.3</v>
      </c>
      <c r="G38" s="31">
        <v>576.1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0">
        <v>77</v>
      </c>
      <c r="C39" s="31">
        <v>2595.8000000000002</v>
      </c>
      <c r="D39" s="31">
        <v>2489.9</v>
      </c>
      <c r="E39" s="31">
        <v>2816.7</v>
      </c>
      <c r="F39" s="31">
        <v>4319.3</v>
      </c>
      <c r="G39" s="31">
        <v>7136</v>
      </c>
      <c r="H39" s="31">
        <v>150.4</v>
      </c>
      <c r="I39" s="31">
        <v>162.80000000000001</v>
      </c>
      <c r="J39" s="31">
        <v>6.1</v>
      </c>
      <c r="K39" s="31">
        <v>141.6</v>
      </c>
      <c r="L39" s="31">
        <v>147.69999999999999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0">
        <v>7</v>
      </c>
      <c r="C40" s="31">
        <v>7.4</v>
      </c>
      <c r="D40" s="31">
        <v>6.7</v>
      </c>
      <c r="E40" s="31">
        <v>19.2</v>
      </c>
      <c r="F40" s="31">
        <v>23.5</v>
      </c>
      <c r="G40" s="31">
        <v>42.7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v>59</v>
      </c>
      <c r="C42" s="28">
        <v>820.5</v>
      </c>
      <c r="D42" s="28">
        <v>763.8</v>
      </c>
      <c r="E42" s="28">
        <v>839.3</v>
      </c>
      <c r="F42" s="28">
        <v>1498.3</v>
      </c>
      <c r="G42" s="28">
        <v>2337.6</v>
      </c>
      <c r="H42" s="28">
        <v>46.8</v>
      </c>
      <c r="I42" s="28">
        <v>50.6</v>
      </c>
      <c r="J42" s="28">
        <v>0</v>
      </c>
      <c r="K42" s="28">
        <v>23.3</v>
      </c>
      <c r="L42" s="28">
        <v>23.3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0">
        <v>6</v>
      </c>
      <c r="C43" s="31">
        <v>5.9</v>
      </c>
      <c r="D43" s="31">
        <v>5.5</v>
      </c>
      <c r="E43" s="31">
        <v>20.7</v>
      </c>
      <c r="F43" s="31">
        <v>17.899999999999999</v>
      </c>
      <c r="G43" s="31">
        <v>38.6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0">
        <v>17</v>
      </c>
      <c r="C44" s="31">
        <v>391.4</v>
      </c>
      <c r="D44" s="31">
        <v>361.1</v>
      </c>
      <c r="E44" s="31">
        <v>472.1</v>
      </c>
      <c r="F44" s="31">
        <v>888.9</v>
      </c>
      <c r="G44" s="31">
        <v>1361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0">
        <v>14</v>
      </c>
      <c r="C45" s="31">
        <v>248.9</v>
      </c>
      <c r="D45" s="31">
        <v>233.6</v>
      </c>
      <c r="E45" s="31">
        <v>198.7</v>
      </c>
      <c r="F45" s="31">
        <v>253.9</v>
      </c>
      <c r="G45" s="31">
        <v>452.6</v>
      </c>
      <c r="H45" s="31">
        <v>40.4</v>
      </c>
      <c r="I45" s="31">
        <v>44</v>
      </c>
      <c r="J45" s="31">
        <v>0</v>
      </c>
      <c r="K45" s="31">
        <v>23.3</v>
      </c>
      <c r="L45" s="31">
        <v>23.3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0">
        <v>10</v>
      </c>
      <c r="C46" s="31">
        <v>106.4</v>
      </c>
      <c r="D46" s="31">
        <v>100.2</v>
      </c>
      <c r="E46" s="31">
        <v>83.3</v>
      </c>
      <c r="F46" s="31">
        <v>193.8</v>
      </c>
      <c r="G46" s="31">
        <v>277.10000000000002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0">
        <v>6</v>
      </c>
      <c r="C47" s="31">
        <v>42.6</v>
      </c>
      <c r="D47" s="31">
        <v>40.200000000000003</v>
      </c>
      <c r="E47" s="31">
        <v>33.200000000000003</v>
      </c>
      <c r="F47" s="31">
        <v>111.4</v>
      </c>
      <c r="G47" s="31">
        <v>144.6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0">
        <v>6</v>
      </c>
      <c r="C48" s="31">
        <v>25.3</v>
      </c>
      <c r="D48" s="31">
        <v>23.2</v>
      </c>
      <c r="E48" s="31">
        <v>31.3</v>
      </c>
      <c r="F48" s="31">
        <v>32.4</v>
      </c>
      <c r="G48" s="31">
        <v>63.7</v>
      </c>
      <c r="H48" s="31">
        <v>6.4</v>
      </c>
      <c r="I48" s="31">
        <v>6.6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32">
        <v>26</v>
      </c>
      <c r="C50" s="28">
        <v>1620.7</v>
      </c>
      <c r="D50" s="28">
        <v>1468.7</v>
      </c>
      <c r="E50" s="28">
        <v>1793.6</v>
      </c>
      <c r="F50" s="28">
        <v>1833.6</v>
      </c>
      <c r="G50" s="28">
        <v>3627.2</v>
      </c>
      <c r="H50" s="28">
        <v>187.7</v>
      </c>
      <c r="I50" s="28">
        <v>183.1</v>
      </c>
      <c r="J50" s="28">
        <v>0.4</v>
      </c>
      <c r="K50" s="28">
        <v>63.1</v>
      </c>
      <c r="L50" s="28">
        <v>63.5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67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68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40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187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honeticPr fontId="6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euil28">
    <pageSetUpPr fitToPage="1"/>
  </sheetPr>
  <dimension ref="A1:AA90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6.125" style="1" customWidth="1"/>
    <col min="2" max="3" width="10.125" style="1" customWidth="1"/>
    <col min="4" max="4" width="13.125" style="1" customWidth="1"/>
    <col min="5" max="6" width="10" style="1" customWidth="1"/>
    <col min="7" max="7" width="12" style="1" customWidth="1"/>
    <col min="8" max="8" width="11.125" style="1" bestFit="1" customWidth="1"/>
    <col min="9" max="9" width="13.125" style="1" bestFit="1" customWidth="1"/>
    <col min="10" max="10" width="6.875" style="1" customWidth="1"/>
    <col min="11" max="11" width="8.125" style="1" bestFit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66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v>468</v>
      </c>
      <c r="C12" s="28">
        <v>12445.69</v>
      </c>
      <c r="D12" s="28">
        <v>11540.44</v>
      </c>
      <c r="E12" s="28">
        <v>14168.52</v>
      </c>
      <c r="F12" s="28">
        <v>18483.57</v>
      </c>
      <c r="G12" s="28">
        <v>32652.09</v>
      </c>
      <c r="H12" s="28">
        <v>1622.59</v>
      </c>
      <c r="I12" s="28">
        <v>1670.54</v>
      </c>
      <c r="J12" s="28">
        <v>42.82</v>
      </c>
      <c r="K12" s="28">
        <v>736.17</v>
      </c>
      <c r="L12" s="28">
        <v>778.99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v>104</v>
      </c>
      <c r="C14" s="28">
        <v>4015.34</v>
      </c>
      <c r="D14" s="28">
        <v>3722.83</v>
      </c>
      <c r="E14" s="28">
        <v>4717.88</v>
      </c>
      <c r="F14" s="28">
        <v>5323.58</v>
      </c>
      <c r="G14" s="28">
        <v>10041.459999999999</v>
      </c>
      <c r="H14" s="28">
        <v>485.25</v>
      </c>
      <c r="I14" s="28">
        <v>514.94000000000005</v>
      </c>
      <c r="J14" s="28">
        <v>22.87</v>
      </c>
      <c r="K14" s="28">
        <v>431.82</v>
      </c>
      <c r="L14" s="28">
        <v>454.69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5" t="s">
        <v>57</v>
      </c>
      <c r="B15" s="30">
        <v>18</v>
      </c>
      <c r="C15" s="31">
        <v>331.1</v>
      </c>
      <c r="D15" s="31">
        <v>314.45</v>
      </c>
      <c r="E15" s="31">
        <v>368.36</v>
      </c>
      <c r="F15" s="31">
        <v>392.76</v>
      </c>
      <c r="G15" s="31">
        <v>761.12</v>
      </c>
      <c r="H15" s="31">
        <v>157.02000000000001</v>
      </c>
      <c r="I15" s="31">
        <v>157.02000000000001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5" t="s">
        <v>56</v>
      </c>
      <c r="B16" s="30">
        <v>83</v>
      </c>
      <c r="C16" s="31">
        <v>3569.56</v>
      </c>
      <c r="D16" s="31">
        <v>3298.22</v>
      </c>
      <c r="E16" s="31">
        <v>4073.93</v>
      </c>
      <c r="F16" s="31">
        <v>4626.2299999999996</v>
      </c>
      <c r="G16" s="31">
        <v>8700.16</v>
      </c>
      <c r="H16" s="31">
        <v>328.23</v>
      </c>
      <c r="I16" s="31">
        <v>357.92</v>
      </c>
      <c r="J16" s="31">
        <v>22.87</v>
      </c>
      <c r="K16" s="31">
        <v>431.82</v>
      </c>
      <c r="L16" s="31">
        <v>454.69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5" t="s">
        <v>55</v>
      </c>
      <c r="B17" s="30">
        <v>3</v>
      </c>
      <c r="C17" s="31">
        <v>114.68</v>
      </c>
      <c r="D17" s="31">
        <v>110.16</v>
      </c>
      <c r="E17" s="31">
        <v>275.58999999999997</v>
      </c>
      <c r="F17" s="31">
        <v>304.58999999999997</v>
      </c>
      <c r="G17" s="31">
        <v>580.17999999999995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v>87</v>
      </c>
      <c r="C19" s="28">
        <v>1780.66</v>
      </c>
      <c r="D19" s="28">
        <v>1597.28</v>
      </c>
      <c r="E19" s="28">
        <v>1720.08</v>
      </c>
      <c r="F19" s="28">
        <v>2435.96</v>
      </c>
      <c r="G19" s="28">
        <v>4156.04</v>
      </c>
      <c r="H19" s="28">
        <v>536.58000000000004</v>
      </c>
      <c r="I19" s="28">
        <v>535.28</v>
      </c>
      <c r="J19" s="28">
        <v>8.25</v>
      </c>
      <c r="K19" s="28">
        <v>24.83</v>
      </c>
      <c r="L19" s="28">
        <v>33.08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21</v>
      </c>
      <c r="B20" s="30">
        <v>58</v>
      </c>
      <c r="C20" s="31">
        <v>1360.19</v>
      </c>
      <c r="D20" s="31">
        <v>1216.42</v>
      </c>
      <c r="E20" s="31">
        <v>1167.0899999999999</v>
      </c>
      <c r="F20" s="31">
        <v>1754.91</v>
      </c>
      <c r="G20" s="31">
        <v>2922</v>
      </c>
      <c r="H20" s="31">
        <v>435.6</v>
      </c>
      <c r="I20" s="31">
        <v>434.3</v>
      </c>
      <c r="J20" s="31">
        <v>8.25</v>
      </c>
      <c r="K20" s="31">
        <v>24.83</v>
      </c>
      <c r="L20" s="31">
        <v>33.08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0">
        <v>10</v>
      </c>
      <c r="C21" s="31">
        <v>287.81</v>
      </c>
      <c r="D21" s="31">
        <v>269.47000000000003</v>
      </c>
      <c r="E21" s="31">
        <v>255.16</v>
      </c>
      <c r="F21" s="31">
        <v>349.37</v>
      </c>
      <c r="G21" s="31">
        <v>604.53</v>
      </c>
      <c r="H21" s="31">
        <v>100.98</v>
      </c>
      <c r="I21" s="31">
        <v>100.98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0">
        <v>7</v>
      </c>
      <c r="C22" s="31">
        <v>90.77</v>
      </c>
      <c r="D22" s="31">
        <v>72.349999999999994</v>
      </c>
      <c r="E22" s="31">
        <v>206.85</v>
      </c>
      <c r="F22" s="31">
        <v>255.21</v>
      </c>
      <c r="G22" s="31">
        <v>462.06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0">
        <v>10</v>
      </c>
      <c r="C23" s="31">
        <v>35.29</v>
      </c>
      <c r="D23" s="31">
        <v>33.04</v>
      </c>
      <c r="E23" s="31">
        <v>75.38</v>
      </c>
      <c r="F23" s="31">
        <v>63.07</v>
      </c>
      <c r="G23" s="31">
        <v>138.44999999999999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0">
        <v>2</v>
      </c>
      <c r="C24" s="31">
        <v>6.6</v>
      </c>
      <c r="D24" s="31">
        <v>6</v>
      </c>
      <c r="E24" s="31">
        <v>15.6</v>
      </c>
      <c r="F24" s="31">
        <v>13.4</v>
      </c>
      <c r="G24" s="31">
        <v>29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v>21</v>
      </c>
      <c r="C26" s="28">
        <v>556.1</v>
      </c>
      <c r="D26" s="28">
        <v>511.22</v>
      </c>
      <c r="E26" s="28">
        <v>1449.17</v>
      </c>
      <c r="F26" s="28">
        <v>1838.71</v>
      </c>
      <c r="G26" s="28">
        <v>3287.88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45.07</v>
      </c>
      <c r="D27" s="31">
        <v>44.75</v>
      </c>
      <c r="E27" s="31">
        <v>116.73</v>
      </c>
      <c r="F27" s="31">
        <v>153.91</v>
      </c>
      <c r="G27" s="31">
        <v>270.64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0">
        <v>2</v>
      </c>
      <c r="C28" s="31">
        <v>43.07</v>
      </c>
      <c r="D28" s="31">
        <v>40.74</v>
      </c>
      <c r="E28" s="31">
        <v>112.18</v>
      </c>
      <c r="F28" s="31">
        <v>145.82</v>
      </c>
      <c r="G28" s="31">
        <v>258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0">
        <v>19</v>
      </c>
      <c r="C29" s="31">
        <v>467.96</v>
      </c>
      <c r="D29" s="31">
        <v>425.73</v>
      </c>
      <c r="E29" s="31">
        <v>1220.26</v>
      </c>
      <c r="F29" s="31">
        <v>1538.98</v>
      </c>
      <c r="G29" s="31">
        <v>2759.24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12</v>
      </c>
      <c r="C31" s="28">
        <v>124.32</v>
      </c>
      <c r="D31" s="28">
        <v>118.04</v>
      </c>
      <c r="E31" s="28">
        <v>243.53</v>
      </c>
      <c r="F31" s="28">
        <v>281.37</v>
      </c>
      <c r="G31" s="28">
        <v>524.9</v>
      </c>
      <c r="H31" s="28">
        <v>21.2</v>
      </c>
      <c r="I31" s="28">
        <v>22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v>159</v>
      </c>
      <c r="C33" s="28">
        <v>3534.06</v>
      </c>
      <c r="D33" s="28">
        <v>3371.59</v>
      </c>
      <c r="E33" s="28">
        <v>3403.98</v>
      </c>
      <c r="F33" s="28">
        <v>5276.88</v>
      </c>
      <c r="G33" s="28">
        <v>8680.86</v>
      </c>
      <c r="H33" s="28">
        <v>345.02</v>
      </c>
      <c r="I33" s="28">
        <v>364.6</v>
      </c>
      <c r="J33" s="28">
        <v>11.3</v>
      </c>
      <c r="K33" s="28">
        <v>193.1</v>
      </c>
      <c r="L33" s="28">
        <v>204.4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0">
        <v>26</v>
      </c>
      <c r="C34" s="31">
        <v>494.34</v>
      </c>
      <c r="D34" s="31">
        <v>453.78</v>
      </c>
      <c r="E34" s="31">
        <v>333.05</v>
      </c>
      <c r="F34" s="31">
        <v>449.62</v>
      </c>
      <c r="G34" s="31">
        <v>782.67</v>
      </c>
      <c r="H34" s="31">
        <v>34</v>
      </c>
      <c r="I34" s="31">
        <v>38</v>
      </c>
      <c r="J34" s="31">
        <v>5.2</v>
      </c>
      <c r="K34" s="31">
        <v>51.5</v>
      </c>
      <c r="L34" s="31">
        <v>56.7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0">
        <v>4</v>
      </c>
      <c r="C35" s="31">
        <v>41.11</v>
      </c>
      <c r="D35" s="31">
        <v>37.15</v>
      </c>
      <c r="E35" s="31">
        <v>108.55</v>
      </c>
      <c r="F35" s="31">
        <v>140.66</v>
      </c>
      <c r="G35" s="31">
        <v>249.21</v>
      </c>
      <c r="H35" s="31">
        <v>1.6</v>
      </c>
      <c r="I35" s="31">
        <v>1.6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0">
        <v>2</v>
      </c>
      <c r="C36" s="31">
        <v>9.2799999999999994</v>
      </c>
      <c r="D36" s="31">
        <v>8.57</v>
      </c>
      <c r="E36" s="31">
        <v>9.64</v>
      </c>
      <c r="F36" s="31">
        <v>13.8</v>
      </c>
      <c r="G36" s="31">
        <v>23.44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0">
        <v>1</v>
      </c>
      <c r="C37" s="31">
        <v>2.2999999999999998</v>
      </c>
      <c r="D37" s="31">
        <v>1.87</v>
      </c>
      <c r="E37" s="31">
        <v>2.5</v>
      </c>
      <c r="F37" s="31">
        <v>3.97</v>
      </c>
      <c r="G37" s="31">
        <v>6.47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0">
        <v>43</v>
      </c>
      <c r="C38" s="31">
        <v>420.1</v>
      </c>
      <c r="D38" s="31">
        <v>409.46</v>
      </c>
      <c r="E38" s="31">
        <v>153.72</v>
      </c>
      <c r="F38" s="31">
        <v>416.83</v>
      </c>
      <c r="G38" s="31">
        <v>570.54999999999995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0">
        <v>76</v>
      </c>
      <c r="C39" s="31">
        <v>2559.5300000000002</v>
      </c>
      <c r="D39" s="31">
        <v>2454.1</v>
      </c>
      <c r="E39" s="31">
        <v>2777.33</v>
      </c>
      <c r="F39" s="31">
        <v>4228.53</v>
      </c>
      <c r="G39" s="31">
        <v>7005.86</v>
      </c>
      <c r="H39" s="31">
        <v>150.41999999999999</v>
      </c>
      <c r="I39" s="31">
        <v>162.80000000000001</v>
      </c>
      <c r="J39" s="31">
        <v>6.1</v>
      </c>
      <c r="K39" s="31">
        <v>141.6</v>
      </c>
      <c r="L39" s="31">
        <v>147.69999999999999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0">
        <v>7</v>
      </c>
      <c r="C40" s="31">
        <v>7.4</v>
      </c>
      <c r="D40" s="31">
        <v>6.66</v>
      </c>
      <c r="E40" s="31">
        <v>19.190000000000001</v>
      </c>
      <c r="F40" s="31">
        <v>23.47</v>
      </c>
      <c r="G40" s="31">
        <v>42.66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v>59</v>
      </c>
      <c r="C42" s="28">
        <v>820.5</v>
      </c>
      <c r="D42" s="28">
        <v>763.75</v>
      </c>
      <c r="E42" s="28">
        <v>839.32</v>
      </c>
      <c r="F42" s="28">
        <v>1498.3</v>
      </c>
      <c r="G42" s="28">
        <v>2337.62</v>
      </c>
      <c r="H42" s="28">
        <v>46.8</v>
      </c>
      <c r="I42" s="28">
        <v>50.6</v>
      </c>
      <c r="J42" s="28">
        <v>0</v>
      </c>
      <c r="K42" s="28">
        <v>23.3</v>
      </c>
      <c r="L42" s="28">
        <v>23.3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0">
        <v>6</v>
      </c>
      <c r="C43" s="31">
        <v>5.85</v>
      </c>
      <c r="D43" s="31">
        <v>5.46</v>
      </c>
      <c r="E43" s="31">
        <v>20.72</v>
      </c>
      <c r="F43" s="31">
        <v>17.93</v>
      </c>
      <c r="G43" s="31">
        <v>38.65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0">
        <v>17</v>
      </c>
      <c r="C44" s="31">
        <v>391.44</v>
      </c>
      <c r="D44" s="31">
        <v>361.09</v>
      </c>
      <c r="E44" s="31">
        <v>472.12</v>
      </c>
      <c r="F44" s="31">
        <v>888.89</v>
      </c>
      <c r="G44" s="31">
        <v>1361.01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0">
        <v>14</v>
      </c>
      <c r="C45" s="31">
        <v>248.91</v>
      </c>
      <c r="D45" s="31">
        <v>233.56</v>
      </c>
      <c r="E45" s="31">
        <v>198.67</v>
      </c>
      <c r="F45" s="31">
        <v>253.88</v>
      </c>
      <c r="G45" s="31">
        <v>452.55</v>
      </c>
      <c r="H45" s="31">
        <v>40.44</v>
      </c>
      <c r="I45" s="31">
        <v>44</v>
      </c>
      <c r="J45" s="31">
        <v>0</v>
      </c>
      <c r="K45" s="31">
        <v>23.3</v>
      </c>
      <c r="L45" s="31">
        <v>23.3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0">
        <v>10</v>
      </c>
      <c r="C46" s="31">
        <v>106.41</v>
      </c>
      <c r="D46" s="31">
        <v>100.23</v>
      </c>
      <c r="E46" s="31">
        <v>83.3</v>
      </c>
      <c r="F46" s="31">
        <v>193.83</v>
      </c>
      <c r="G46" s="31">
        <v>277.13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0">
        <v>6</v>
      </c>
      <c r="C47" s="31">
        <v>42.57</v>
      </c>
      <c r="D47" s="31">
        <v>40.17</v>
      </c>
      <c r="E47" s="31">
        <v>33.200000000000003</v>
      </c>
      <c r="F47" s="31">
        <v>111.37</v>
      </c>
      <c r="G47" s="31">
        <v>144.57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0">
        <v>6</v>
      </c>
      <c r="C48" s="31">
        <v>25.32</v>
      </c>
      <c r="D48" s="31">
        <v>23.24</v>
      </c>
      <c r="E48" s="31">
        <v>31.31</v>
      </c>
      <c r="F48" s="31">
        <v>32.4</v>
      </c>
      <c r="G48" s="31">
        <v>63.71</v>
      </c>
      <c r="H48" s="31">
        <v>6.36</v>
      </c>
      <c r="I48" s="31">
        <v>6.6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32">
        <v>26</v>
      </c>
      <c r="C50" s="28">
        <v>1614.71</v>
      </c>
      <c r="D50" s="28">
        <v>1455.73</v>
      </c>
      <c r="E50" s="28">
        <v>1794.56</v>
      </c>
      <c r="F50" s="28">
        <v>1828.77</v>
      </c>
      <c r="G50" s="28">
        <v>3623.33</v>
      </c>
      <c r="H50" s="28">
        <v>187.74</v>
      </c>
      <c r="I50" s="28">
        <v>183.12</v>
      </c>
      <c r="J50" s="28">
        <v>0.4</v>
      </c>
      <c r="K50" s="28">
        <v>63.12</v>
      </c>
      <c r="L50" s="28">
        <v>63.52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64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65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40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188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honeticPr fontId="6" type="noConversion"/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90"/>
  <sheetViews>
    <sheetView showGridLines="0" showOutlineSymbols="0" zoomScaleNormal="100" workbookViewId="0"/>
  </sheetViews>
  <sheetFormatPr baseColWidth="10" defaultColWidth="9.375" defaultRowHeight="12.75" customHeight="1" outlineLevelRow="1" x14ac:dyDescent="0.2"/>
  <cols>
    <col min="1" max="1" width="15.12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0.625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3" width="9.375" style="1" customWidth="1"/>
    <col min="14" max="16384" width="9.375" style="1"/>
  </cols>
  <sheetData>
    <row r="1" spans="1:13" ht="12.75" customHeight="1" x14ac:dyDescent="0.25">
      <c r="A1" s="5" t="s">
        <v>145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13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13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13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13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13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13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13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13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13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13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3" ht="12.75" customHeight="1" x14ac:dyDescent="0.2">
      <c r="A12" s="26" t="s">
        <v>46</v>
      </c>
      <c r="B12" s="27">
        <f>B14+B19+B26+B31+B33+B42+B50</f>
        <v>677</v>
      </c>
      <c r="C12" s="28">
        <f t="shared" ref="C12:L12" si="0">C14+C19+C26+C31+C33+C42+C50</f>
        <v>16054.265679999999</v>
      </c>
      <c r="D12" s="28">
        <f t="shared" si="0"/>
        <v>15510.025729999999</v>
      </c>
      <c r="E12" s="28">
        <f t="shared" si="0"/>
        <v>15421.49734</v>
      </c>
      <c r="F12" s="28">
        <f t="shared" si="0"/>
        <v>21145.625360000002</v>
      </c>
      <c r="G12" s="28">
        <f t="shared" si="0"/>
        <v>36567.1227</v>
      </c>
      <c r="H12" s="28">
        <f t="shared" si="0"/>
        <v>2961.2499999999995</v>
      </c>
      <c r="I12" s="28">
        <f t="shared" si="0"/>
        <v>2937.94</v>
      </c>
      <c r="J12" s="28">
        <f t="shared" si="0"/>
        <v>111.89500000000001</v>
      </c>
      <c r="K12" s="28">
        <f t="shared" si="0"/>
        <v>720.61500000000001</v>
      </c>
      <c r="L12" s="28">
        <f t="shared" si="0"/>
        <v>832.51</v>
      </c>
      <c r="M12" s="2"/>
    </row>
    <row r="13" spans="1:13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</row>
    <row r="14" spans="1:13" ht="12.75" customHeight="1" x14ac:dyDescent="0.2">
      <c r="A14" s="26" t="s">
        <v>54</v>
      </c>
      <c r="B14" s="32">
        <f t="shared" ref="B14:L14" si="1">B15+B16+B17</f>
        <v>172</v>
      </c>
      <c r="C14" s="28">
        <f t="shared" si="1"/>
        <v>5471.5176799999999</v>
      </c>
      <c r="D14" s="28">
        <f t="shared" si="1"/>
        <v>5233.6972800000003</v>
      </c>
      <c r="E14" s="28">
        <f t="shared" si="1"/>
        <v>5283.4941200000003</v>
      </c>
      <c r="F14" s="28">
        <f t="shared" si="1"/>
        <v>5974.74946</v>
      </c>
      <c r="G14" s="28">
        <f t="shared" si="1"/>
        <v>11258.24358</v>
      </c>
      <c r="H14" s="28">
        <f t="shared" si="1"/>
        <v>598.85163999999997</v>
      </c>
      <c r="I14" s="28">
        <f t="shared" si="1"/>
        <v>626.02163999999993</v>
      </c>
      <c r="J14" s="28">
        <f t="shared" si="1"/>
        <v>48.645000000000003</v>
      </c>
      <c r="K14" s="28">
        <f t="shared" si="1"/>
        <v>487.71499999999997</v>
      </c>
      <c r="L14" s="28">
        <f t="shared" si="1"/>
        <v>536.36</v>
      </c>
      <c r="M14" s="2"/>
    </row>
    <row r="15" spans="1:13" ht="12.75" customHeight="1" outlineLevel="1" x14ac:dyDescent="0.2">
      <c r="A15" s="33" t="s">
        <v>57</v>
      </c>
      <c r="B15" s="34">
        <v>25</v>
      </c>
      <c r="C15" s="31">
        <v>485.97160000000002</v>
      </c>
      <c r="D15" s="31">
        <v>458.47519999999997</v>
      </c>
      <c r="E15" s="31">
        <v>359.04878000000002</v>
      </c>
      <c r="F15" s="31">
        <v>486.86624</v>
      </c>
      <c r="G15" s="31">
        <v>845.91502000000003</v>
      </c>
      <c r="H15" s="31">
        <v>266.20164</v>
      </c>
      <c r="I15" s="31">
        <v>266.20164</v>
      </c>
      <c r="J15" s="31">
        <v>0</v>
      </c>
      <c r="K15" s="31">
        <v>0</v>
      </c>
      <c r="L15" s="31">
        <v>0</v>
      </c>
      <c r="M15" s="2"/>
    </row>
    <row r="16" spans="1:13" ht="12.75" customHeight="1" x14ac:dyDescent="0.2">
      <c r="A16" s="33" t="s">
        <v>56</v>
      </c>
      <c r="B16" s="34">
        <v>143</v>
      </c>
      <c r="C16" s="31">
        <v>4838.5320000000002</v>
      </c>
      <c r="D16" s="31">
        <v>4638.692</v>
      </c>
      <c r="E16" s="31">
        <v>4627.7509399999999</v>
      </c>
      <c r="F16" s="31">
        <v>5136.9488199999996</v>
      </c>
      <c r="G16" s="31">
        <v>9764.6997599999995</v>
      </c>
      <c r="H16" s="31">
        <v>332.65</v>
      </c>
      <c r="I16" s="31">
        <v>359.82</v>
      </c>
      <c r="J16" s="31">
        <v>48.645000000000003</v>
      </c>
      <c r="K16" s="31">
        <v>487.71499999999997</v>
      </c>
      <c r="L16" s="31">
        <v>536.36</v>
      </c>
      <c r="M16" s="2"/>
    </row>
    <row r="17" spans="1:13" ht="12.75" customHeight="1" x14ac:dyDescent="0.2">
      <c r="A17" s="33" t="s">
        <v>55</v>
      </c>
      <c r="B17" s="34">
        <v>4</v>
      </c>
      <c r="C17" s="31">
        <v>147.01408000000001</v>
      </c>
      <c r="D17" s="31">
        <v>136.53008</v>
      </c>
      <c r="E17" s="31">
        <v>296.69439999999997</v>
      </c>
      <c r="F17" s="31">
        <v>350.93439999999998</v>
      </c>
      <c r="G17" s="31">
        <v>647.62879999999996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</row>
    <row r="18" spans="1:13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</row>
    <row r="19" spans="1:13" ht="12.75" customHeight="1" x14ac:dyDescent="0.2">
      <c r="A19" s="26" t="s">
        <v>42</v>
      </c>
      <c r="B19" s="32">
        <f t="shared" ref="B19:L19" si="2">B20+B21+B22+B23+B24</f>
        <v>112</v>
      </c>
      <c r="C19" s="28">
        <f t="shared" si="2"/>
        <v>2158.0880000000002</v>
      </c>
      <c r="D19" s="28">
        <f t="shared" si="2"/>
        <v>2082.5583999999999</v>
      </c>
      <c r="E19" s="28">
        <f t="shared" si="2"/>
        <v>1668.8747799999999</v>
      </c>
      <c r="F19" s="28">
        <f t="shared" si="2"/>
        <v>2977.5038400000003</v>
      </c>
      <c r="G19" s="28">
        <f t="shared" si="2"/>
        <v>4646.3786200000004</v>
      </c>
      <c r="H19" s="28">
        <f t="shared" si="2"/>
        <v>615.39836000000003</v>
      </c>
      <c r="I19" s="28">
        <f t="shared" si="2"/>
        <v>570.29836</v>
      </c>
      <c r="J19" s="28">
        <f t="shared" si="2"/>
        <v>4.5</v>
      </c>
      <c r="K19" s="28">
        <f t="shared" si="2"/>
        <v>25.4</v>
      </c>
      <c r="L19" s="28">
        <f t="shared" si="2"/>
        <v>29.9</v>
      </c>
      <c r="M19" s="2"/>
    </row>
    <row r="20" spans="1:13" ht="12.75" customHeight="1" x14ac:dyDescent="0.2">
      <c r="A20" s="33" t="s">
        <v>21</v>
      </c>
      <c r="B20" s="34">
        <v>75</v>
      </c>
      <c r="C20" s="31">
        <v>1658.1282000000001</v>
      </c>
      <c r="D20" s="31">
        <v>1616.0109</v>
      </c>
      <c r="E20" s="31">
        <v>1123.17806</v>
      </c>
      <c r="F20" s="31">
        <v>2212.5247800000002</v>
      </c>
      <c r="G20" s="31">
        <v>3335.7028399999999</v>
      </c>
      <c r="H20" s="31">
        <v>444.2</v>
      </c>
      <c r="I20" s="31">
        <v>399.1</v>
      </c>
      <c r="J20" s="31">
        <v>4.5</v>
      </c>
      <c r="K20" s="31">
        <v>25.4</v>
      </c>
      <c r="L20" s="31">
        <v>29.9</v>
      </c>
      <c r="M20" s="2"/>
    </row>
    <row r="21" spans="1:13" ht="12.75" customHeight="1" x14ac:dyDescent="0.2">
      <c r="A21" s="35" t="s">
        <v>58</v>
      </c>
      <c r="B21" s="34">
        <v>13</v>
      </c>
      <c r="C21" s="31">
        <v>363.71719999999999</v>
      </c>
      <c r="D21" s="31">
        <v>338.00920000000002</v>
      </c>
      <c r="E21" s="31">
        <v>215.33802</v>
      </c>
      <c r="F21" s="31">
        <v>393.09136000000001</v>
      </c>
      <c r="G21" s="31">
        <v>608.42938000000004</v>
      </c>
      <c r="H21" s="31">
        <v>171.19836000000001</v>
      </c>
      <c r="I21" s="31">
        <v>171.19836000000001</v>
      </c>
      <c r="J21" s="31">
        <v>0</v>
      </c>
      <c r="K21" s="31">
        <v>0</v>
      </c>
      <c r="L21" s="31">
        <v>0</v>
      </c>
      <c r="M21" s="2"/>
    </row>
    <row r="22" spans="1:13" ht="12.75" customHeight="1" x14ac:dyDescent="0.2">
      <c r="A22" s="35" t="s">
        <v>29</v>
      </c>
      <c r="B22" s="34">
        <v>9</v>
      </c>
      <c r="C22" s="31">
        <v>92.752600000000001</v>
      </c>
      <c r="D22" s="31">
        <v>87.668300000000002</v>
      </c>
      <c r="E22" s="31">
        <v>241.3912</v>
      </c>
      <c r="F22" s="31">
        <v>297.6902</v>
      </c>
      <c r="G22" s="31">
        <v>539.08140000000003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</row>
    <row r="23" spans="1:13" ht="12.75" customHeight="1" outlineLevel="1" x14ac:dyDescent="0.2">
      <c r="A23" s="35" t="s">
        <v>59</v>
      </c>
      <c r="B23" s="34">
        <v>10</v>
      </c>
      <c r="C23" s="31">
        <v>35.44</v>
      </c>
      <c r="D23" s="31">
        <v>33.479999999999997</v>
      </c>
      <c r="E23" s="31">
        <v>70.207499999999996</v>
      </c>
      <c r="F23" s="31">
        <v>58.607500000000002</v>
      </c>
      <c r="G23" s="31">
        <v>128.815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</row>
    <row r="24" spans="1:13" ht="12.75" customHeight="1" x14ac:dyDescent="0.2">
      <c r="A24" s="36" t="s">
        <v>36</v>
      </c>
      <c r="B24" s="34">
        <v>5</v>
      </c>
      <c r="C24" s="31">
        <v>8.0500000000000007</v>
      </c>
      <c r="D24" s="31">
        <v>7.39</v>
      </c>
      <c r="E24" s="31">
        <v>18.760000000000002</v>
      </c>
      <c r="F24" s="31">
        <v>15.59</v>
      </c>
      <c r="G24" s="31">
        <v>34.35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</row>
    <row r="25" spans="1:13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</row>
    <row r="26" spans="1:13" ht="12.75" customHeight="1" x14ac:dyDescent="0.2">
      <c r="A26" s="26" t="s">
        <v>43</v>
      </c>
      <c r="B26" s="32">
        <f t="shared" ref="B26:G26" si="3">B27+B28+B29</f>
        <v>39</v>
      </c>
      <c r="C26" s="28">
        <f t="shared" si="3"/>
        <v>665.65034999999989</v>
      </c>
      <c r="D26" s="28">
        <f t="shared" si="3"/>
        <v>645.22375</v>
      </c>
      <c r="E26" s="28">
        <f t="shared" si="3"/>
        <v>1688.16264</v>
      </c>
      <c r="F26" s="28">
        <f t="shared" si="3"/>
        <v>2157.79846</v>
      </c>
      <c r="G26" s="28">
        <f t="shared" si="3"/>
        <v>3845.9610999999995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</row>
    <row r="27" spans="1:13" ht="12.75" customHeight="1" outlineLevel="1" x14ac:dyDescent="0.2">
      <c r="A27" s="35" t="s">
        <v>30</v>
      </c>
      <c r="B27" s="30">
        <v>0</v>
      </c>
      <c r="C27" s="31">
        <v>48.8</v>
      </c>
      <c r="D27" s="31">
        <v>49.521250000000002</v>
      </c>
      <c r="E27" s="31">
        <v>118.13097999999999</v>
      </c>
      <c r="F27" s="31">
        <v>153.34852000000001</v>
      </c>
      <c r="G27" s="31">
        <v>271.47949999999997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</row>
    <row r="28" spans="1:13" ht="12.75" customHeight="1" x14ac:dyDescent="0.2">
      <c r="A28" s="35" t="s">
        <v>31</v>
      </c>
      <c r="B28" s="34">
        <v>10</v>
      </c>
      <c r="C28" s="31">
        <v>55.51</v>
      </c>
      <c r="D28" s="31">
        <v>53.585000000000001</v>
      </c>
      <c r="E28" s="31">
        <v>137.97056000000001</v>
      </c>
      <c r="F28" s="31">
        <v>170.38344000000001</v>
      </c>
      <c r="G28" s="31">
        <v>308.35399999999998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</row>
    <row r="29" spans="1:13" ht="12.75" customHeight="1" x14ac:dyDescent="0.2">
      <c r="A29" s="35" t="s">
        <v>34</v>
      </c>
      <c r="B29" s="34">
        <v>29</v>
      </c>
      <c r="C29" s="31">
        <v>561.34034999999994</v>
      </c>
      <c r="D29" s="31">
        <v>542.11749999999995</v>
      </c>
      <c r="E29" s="31">
        <v>1432.0610999999999</v>
      </c>
      <c r="F29" s="31">
        <v>1834.0664999999999</v>
      </c>
      <c r="G29" s="31">
        <v>3266.1275999999998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</row>
    <row r="30" spans="1:13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</row>
    <row r="31" spans="1:13" ht="12.75" customHeight="1" x14ac:dyDescent="0.2">
      <c r="A31" s="26" t="s">
        <v>20</v>
      </c>
      <c r="B31" s="32">
        <v>14</v>
      </c>
      <c r="C31" s="28">
        <v>133.60527999999999</v>
      </c>
      <c r="D31" s="28">
        <v>129.59567000000001</v>
      </c>
      <c r="E31" s="28">
        <v>267.73137000000003</v>
      </c>
      <c r="F31" s="28">
        <v>324.422055</v>
      </c>
      <c r="G31" s="28">
        <v>592.15342499999997</v>
      </c>
      <c r="H31" s="28">
        <v>21.6</v>
      </c>
      <c r="I31" s="28">
        <v>21.6</v>
      </c>
      <c r="J31" s="28">
        <v>0</v>
      </c>
      <c r="K31" s="28">
        <v>0</v>
      </c>
      <c r="L31" s="28">
        <v>0</v>
      </c>
      <c r="M31" s="2"/>
    </row>
    <row r="32" spans="1:13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</row>
    <row r="33" spans="1:13" ht="12.75" customHeight="1" x14ac:dyDescent="0.2">
      <c r="A33" s="26" t="s">
        <v>44</v>
      </c>
      <c r="B33" s="32">
        <f t="shared" ref="B33:L33" si="4">B34+B35+B36+B37+B38+B39+B40</f>
        <v>228</v>
      </c>
      <c r="C33" s="28">
        <f t="shared" si="4"/>
        <v>5043.5458499999995</v>
      </c>
      <c r="D33" s="28">
        <f t="shared" si="4"/>
        <v>5027.4267</v>
      </c>
      <c r="E33" s="28">
        <f t="shared" si="4"/>
        <v>3877.5145900000002</v>
      </c>
      <c r="F33" s="28">
        <f t="shared" si="4"/>
        <v>6102.6789849999996</v>
      </c>
      <c r="G33" s="28">
        <f t="shared" si="4"/>
        <v>9980.1935749999993</v>
      </c>
      <c r="H33" s="28">
        <f t="shared" si="4"/>
        <v>1490.02</v>
      </c>
      <c r="I33" s="28">
        <f t="shared" si="4"/>
        <v>1508.5</v>
      </c>
      <c r="J33" s="28">
        <f t="shared" si="4"/>
        <v>56.95</v>
      </c>
      <c r="K33" s="28">
        <f t="shared" si="4"/>
        <v>147.5</v>
      </c>
      <c r="L33" s="28">
        <f t="shared" si="4"/>
        <v>204.45000000000002</v>
      </c>
      <c r="M33" s="2"/>
    </row>
    <row r="34" spans="1:13" ht="12.75" customHeight="1" x14ac:dyDescent="0.2">
      <c r="A34" s="35" t="s">
        <v>27</v>
      </c>
      <c r="B34" s="34">
        <v>40</v>
      </c>
      <c r="C34" s="31">
        <v>1716.6</v>
      </c>
      <c r="D34" s="31">
        <v>1791.48</v>
      </c>
      <c r="E34" s="31">
        <v>417.88</v>
      </c>
      <c r="F34" s="31">
        <v>590.03</v>
      </c>
      <c r="G34" s="44">
        <v>1007.91</v>
      </c>
      <c r="H34" s="31">
        <v>1164.7</v>
      </c>
      <c r="I34" s="31">
        <v>1178</v>
      </c>
      <c r="J34" s="31">
        <v>31.95</v>
      </c>
      <c r="K34" s="31">
        <v>32.700000000000003</v>
      </c>
      <c r="L34" s="31">
        <v>64.650000000000006</v>
      </c>
      <c r="M34" s="2"/>
    </row>
    <row r="35" spans="1:13" ht="12.75" customHeight="1" x14ac:dyDescent="0.2">
      <c r="A35" s="35" t="s">
        <v>32</v>
      </c>
      <c r="B35" s="34">
        <v>4</v>
      </c>
      <c r="C35" s="31">
        <v>48.685899999999997</v>
      </c>
      <c r="D35" s="31">
        <v>47.530999999999999</v>
      </c>
      <c r="E35" s="31">
        <v>127.58116</v>
      </c>
      <c r="F35" s="31">
        <v>151.96929</v>
      </c>
      <c r="G35" s="31">
        <v>279.55045000000001</v>
      </c>
      <c r="H35" s="31">
        <v>5.3</v>
      </c>
      <c r="I35" s="31">
        <v>5.3</v>
      </c>
      <c r="J35" s="31">
        <v>0</v>
      </c>
      <c r="K35" s="31">
        <v>0</v>
      </c>
      <c r="L35" s="31">
        <v>0</v>
      </c>
      <c r="M35" s="2"/>
    </row>
    <row r="36" spans="1:13" ht="12.75" customHeight="1" x14ac:dyDescent="0.2">
      <c r="A36" s="35" t="s">
        <v>90</v>
      </c>
      <c r="B36" s="34">
        <v>3</v>
      </c>
      <c r="C36" s="31">
        <v>9.6694999999999993</v>
      </c>
      <c r="D36" s="31">
        <v>10.6257</v>
      </c>
      <c r="E36" s="31">
        <v>10.4215</v>
      </c>
      <c r="F36" s="31">
        <v>13.02247</v>
      </c>
      <c r="G36" s="31">
        <v>23.44397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</row>
    <row r="37" spans="1:13" ht="12.75" customHeight="1" outlineLevel="1" x14ac:dyDescent="0.2">
      <c r="A37" s="35" t="s">
        <v>91</v>
      </c>
      <c r="B37" s="34">
        <v>1</v>
      </c>
      <c r="C37" s="31">
        <v>4.03</v>
      </c>
      <c r="D37" s="31">
        <v>4.2135999999999996</v>
      </c>
      <c r="E37" s="31">
        <v>2.8570000000000002</v>
      </c>
      <c r="F37" s="31">
        <v>7.98766</v>
      </c>
      <c r="G37" s="31">
        <v>10.844659999999999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</row>
    <row r="38" spans="1:13" ht="12.75" customHeight="1" x14ac:dyDescent="0.2">
      <c r="A38" s="35" t="s">
        <v>92</v>
      </c>
      <c r="B38" s="34">
        <v>54</v>
      </c>
      <c r="C38" s="31">
        <v>445.94049999999999</v>
      </c>
      <c r="D38" s="31">
        <v>439.1207</v>
      </c>
      <c r="E38" s="31">
        <v>195.86150000000001</v>
      </c>
      <c r="F38" s="31">
        <v>450.13986999999997</v>
      </c>
      <c r="G38" s="31">
        <v>646.00136999999995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</row>
    <row r="39" spans="1:13" ht="12.75" customHeight="1" x14ac:dyDescent="0.2">
      <c r="A39" s="35" t="s">
        <v>33</v>
      </c>
      <c r="B39" s="34">
        <v>115</v>
      </c>
      <c r="C39" s="31">
        <v>2806.43</v>
      </c>
      <c r="D39" s="31">
        <v>2723.36</v>
      </c>
      <c r="E39" s="31">
        <v>3094.7950000000001</v>
      </c>
      <c r="F39" s="31">
        <v>4855.4750000000004</v>
      </c>
      <c r="G39" s="31">
        <v>7950.27</v>
      </c>
      <c r="H39" s="31">
        <v>161.02000000000001</v>
      </c>
      <c r="I39" s="31">
        <v>163</v>
      </c>
      <c r="J39" s="31">
        <v>25</v>
      </c>
      <c r="K39" s="31">
        <v>114.8</v>
      </c>
      <c r="L39" s="31">
        <v>139.80000000000001</v>
      </c>
      <c r="M39" s="2"/>
    </row>
    <row r="40" spans="1:13" ht="12.75" customHeight="1" x14ac:dyDescent="0.2">
      <c r="A40" s="35" t="s">
        <v>35</v>
      </c>
      <c r="B40" s="34">
        <v>11</v>
      </c>
      <c r="C40" s="31">
        <v>12.18995</v>
      </c>
      <c r="D40" s="31">
        <v>11.095700000000001</v>
      </c>
      <c r="E40" s="31">
        <v>28.11843</v>
      </c>
      <c r="F40" s="31">
        <v>34.054695000000002</v>
      </c>
      <c r="G40" s="31">
        <v>62.173124999999999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</row>
    <row r="41" spans="1:13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</row>
    <row r="42" spans="1:13" ht="12.75" customHeight="1" x14ac:dyDescent="0.2">
      <c r="A42" s="26" t="s">
        <v>45</v>
      </c>
      <c r="B42" s="32">
        <f t="shared" ref="B42:L42" si="5">B43+B44+B45+B46+B47+B48</f>
        <v>76</v>
      </c>
      <c r="C42" s="28">
        <f t="shared" si="5"/>
        <v>971.49851999999998</v>
      </c>
      <c r="D42" s="28">
        <f t="shared" si="5"/>
        <v>936.80393000000004</v>
      </c>
      <c r="E42" s="28">
        <f t="shared" si="5"/>
        <v>944.19484</v>
      </c>
      <c r="F42" s="28">
        <f t="shared" si="5"/>
        <v>1733.91256</v>
      </c>
      <c r="G42" s="28">
        <f t="shared" si="5"/>
        <v>2678.1073999999994</v>
      </c>
      <c r="H42" s="28">
        <f t="shared" si="5"/>
        <v>48.939000000000007</v>
      </c>
      <c r="I42" s="28">
        <f t="shared" si="5"/>
        <v>49.016000000000005</v>
      </c>
      <c r="J42" s="28">
        <f t="shared" si="5"/>
        <v>0.16500000000000001</v>
      </c>
      <c r="K42" s="28">
        <f t="shared" si="5"/>
        <v>23.88</v>
      </c>
      <c r="L42" s="28">
        <f t="shared" si="5"/>
        <v>24.045000000000002</v>
      </c>
      <c r="M42" s="2"/>
    </row>
    <row r="43" spans="1:13" ht="12.75" customHeight="1" x14ac:dyDescent="0.2">
      <c r="A43" s="35" t="s">
        <v>22</v>
      </c>
      <c r="B43" s="34">
        <v>9</v>
      </c>
      <c r="C43" s="31">
        <v>8.9600000000000009</v>
      </c>
      <c r="D43" s="31">
        <v>8.52</v>
      </c>
      <c r="E43" s="31">
        <v>24.82</v>
      </c>
      <c r="F43" s="31">
        <v>27.89</v>
      </c>
      <c r="G43" s="31">
        <v>52.71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</row>
    <row r="44" spans="1:13" ht="12.75" customHeight="1" x14ac:dyDescent="0.2">
      <c r="A44" s="35" t="s">
        <v>23</v>
      </c>
      <c r="B44" s="34">
        <v>27</v>
      </c>
      <c r="C44" s="31">
        <v>519.22402</v>
      </c>
      <c r="D44" s="31">
        <v>512.51469999999995</v>
      </c>
      <c r="E44" s="31">
        <v>533.96614</v>
      </c>
      <c r="F44" s="31">
        <v>1094.7819</v>
      </c>
      <c r="G44" s="31">
        <v>1628.7480399999999</v>
      </c>
      <c r="H44" s="31">
        <v>0.53900000000000003</v>
      </c>
      <c r="I44" s="31">
        <v>0.61599999999999999</v>
      </c>
      <c r="J44" s="31">
        <v>0.16500000000000001</v>
      </c>
      <c r="K44" s="31">
        <v>0.88</v>
      </c>
      <c r="L44" s="31">
        <v>1.0449999999999999</v>
      </c>
      <c r="M44" s="2"/>
    </row>
    <row r="45" spans="1:13" ht="12.75" customHeight="1" x14ac:dyDescent="0.2">
      <c r="A45" s="35" t="s">
        <v>24</v>
      </c>
      <c r="B45" s="34">
        <v>15</v>
      </c>
      <c r="C45" s="31">
        <v>249.36598000000001</v>
      </c>
      <c r="D45" s="31">
        <v>230.2653</v>
      </c>
      <c r="E45" s="31">
        <v>217.96466000000001</v>
      </c>
      <c r="F45" s="31">
        <v>260.12670000000003</v>
      </c>
      <c r="G45" s="31">
        <v>478.09136000000001</v>
      </c>
      <c r="H45" s="31">
        <v>41.92</v>
      </c>
      <c r="I45" s="31">
        <v>41.92</v>
      </c>
      <c r="J45" s="31">
        <v>0</v>
      </c>
      <c r="K45" s="31">
        <v>23</v>
      </c>
      <c r="L45" s="31">
        <v>23</v>
      </c>
      <c r="M45" s="2"/>
    </row>
    <row r="46" spans="1:13" ht="12.75" customHeight="1" x14ac:dyDescent="0.2">
      <c r="A46" s="35" t="s">
        <v>25</v>
      </c>
      <c r="B46" s="34">
        <v>12</v>
      </c>
      <c r="C46" s="31">
        <v>119.49811</v>
      </c>
      <c r="D46" s="31">
        <v>116.988</v>
      </c>
      <c r="E46" s="31">
        <v>94.504000000000005</v>
      </c>
      <c r="F46" s="31">
        <v>198.553</v>
      </c>
      <c r="G46" s="31">
        <v>293.05700000000002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</row>
    <row r="47" spans="1:13" ht="12.75" customHeight="1" x14ac:dyDescent="0.2">
      <c r="A47" s="35" t="s">
        <v>26</v>
      </c>
      <c r="B47" s="34">
        <v>6</v>
      </c>
      <c r="C47" s="31">
        <v>49.291890000000002</v>
      </c>
      <c r="D47" s="31">
        <v>46.091999999999999</v>
      </c>
      <c r="E47" s="31">
        <v>37.756</v>
      </c>
      <c r="F47" s="31">
        <v>117.547</v>
      </c>
      <c r="G47" s="31">
        <v>155.303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</row>
    <row r="48" spans="1:13" ht="12.75" customHeight="1" x14ac:dyDescent="0.2">
      <c r="A48" s="35" t="s">
        <v>28</v>
      </c>
      <c r="B48" s="34">
        <v>7</v>
      </c>
      <c r="C48" s="31">
        <v>25.158519999999999</v>
      </c>
      <c r="D48" s="31">
        <v>22.423929999999999</v>
      </c>
      <c r="E48" s="31">
        <v>35.184040000000003</v>
      </c>
      <c r="F48" s="31">
        <v>35.013959999999997</v>
      </c>
      <c r="G48" s="31">
        <v>70.197999999999993</v>
      </c>
      <c r="H48" s="31">
        <v>6.48</v>
      </c>
      <c r="I48" s="31">
        <v>6.48</v>
      </c>
      <c r="J48" s="31">
        <v>0</v>
      </c>
      <c r="K48" s="31">
        <v>0</v>
      </c>
      <c r="L48" s="31">
        <v>0</v>
      </c>
      <c r="M48" s="2"/>
    </row>
    <row r="49" spans="1:13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</row>
    <row r="50" spans="1:13" ht="12.75" customHeight="1" x14ac:dyDescent="0.2">
      <c r="A50" s="26" t="s">
        <v>60</v>
      </c>
      <c r="B50" s="26">
        <v>36</v>
      </c>
      <c r="C50" s="28">
        <v>1610.36</v>
      </c>
      <c r="D50" s="28">
        <v>1454.72</v>
      </c>
      <c r="E50" s="28">
        <v>1691.5250000000001</v>
      </c>
      <c r="F50" s="28">
        <v>1874.56</v>
      </c>
      <c r="G50" s="28">
        <v>3566.085</v>
      </c>
      <c r="H50" s="28">
        <v>186.441</v>
      </c>
      <c r="I50" s="28">
        <v>162.50399999999999</v>
      </c>
      <c r="J50" s="28">
        <v>1.635</v>
      </c>
      <c r="K50" s="28">
        <v>36.119999999999997</v>
      </c>
      <c r="L50" s="28">
        <v>37.755000000000003</v>
      </c>
      <c r="M50" s="2"/>
    </row>
    <row r="51" spans="1:13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</row>
    <row r="52" spans="1:13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</row>
    <row r="53" spans="1:13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</row>
    <row r="54" spans="1:13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</row>
    <row r="55" spans="1:13" ht="12.75" customHeight="1" x14ac:dyDescent="0.2">
      <c r="A55" s="39" t="s">
        <v>146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</row>
    <row r="56" spans="1:13" ht="12.75" customHeight="1" x14ac:dyDescent="0.2">
      <c r="A56" s="39" t="s">
        <v>147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</row>
    <row r="57" spans="1:13" ht="12.75" customHeight="1" x14ac:dyDescent="0.2">
      <c r="A57" s="39" t="s">
        <v>138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</row>
    <row r="58" spans="1:13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</row>
    <row r="59" spans="1:13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</row>
    <row r="60" spans="1:13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</row>
    <row r="61" spans="1:13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</row>
    <row r="62" spans="1:13" ht="12.75" customHeight="1" x14ac:dyDescent="0.2">
      <c r="A62" s="43" t="s">
        <v>158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</row>
    <row r="63" spans="1:13" ht="12.75" customHeight="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</sheetData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90"/>
  <sheetViews>
    <sheetView showGridLines="0" showOutlineSymbols="0" zoomScaleNormal="100" workbookViewId="0"/>
  </sheetViews>
  <sheetFormatPr baseColWidth="10" defaultColWidth="9.375" defaultRowHeight="12.75" customHeight="1" outlineLevelRow="1" x14ac:dyDescent="0.2"/>
  <cols>
    <col min="1" max="1" width="15.12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0.625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5" width="9.375" style="1" customWidth="1"/>
    <col min="16" max="16" width="8.875" style="1" customWidth="1"/>
    <col min="17" max="16384" width="9.375" style="1"/>
  </cols>
  <sheetData>
    <row r="1" spans="1:27" ht="12.75" customHeight="1" x14ac:dyDescent="0.25">
      <c r="A1" s="5" t="s">
        <v>142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f>B14+B19+B26+B31+B33+B42+B50</f>
        <v>661</v>
      </c>
      <c r="C12" s="28">
        <f t="shared" ref="C12:L12" si="0">C14+C19+C26+C31+C33+C42+C50</f>
        <v>16026.278879999998</v>
      </c>
      <c r="D12" s="28">
        <f t="shared" si="0"/>
        <v>15480.462929999998</v>
      </c>
      <c r="E12" s="28">
        <f t="shared" si="0"/>
        <v>15375.949340000001</v>
      </c>
      <c r="F12" s="28">
        <f t="shared" si="0"/>
        <v>21072.843360000003</v>
      </c>
      <c r="G12" s="28">
        <f t="shared" si="0"/>
        <v>36448.792700000005</v>
      </c>
      <c r="H12" s="28">
        <f t="shared" si="0"/>
        <v>2961.2499999999995</v>
      </c>
      <c r="I12" s="28">
        <f t="shared" si="0"/>
        <v>2937.94</v>
      </c>
      <c r="J12" s="28">
        <f t="shared" si="0"/>
        <v>111.89500000000001</v>
      </c>
      <c r="K12" s="28">
        <f t="shared" si="0"/>
        <v>720.61500000000001</v>
      </c>
      <c r="L12" s="28">
        <f t="shared" si="0"/>
        <v>832.51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f t="shared" ref="B14:L14" si="1">B15+B16+B17</f>
        <v>165</v>
      </c>
      <c r="C14" s="28">
        <f t="shared" si="1"/>
        <v>5464.8276800000003</v>
      </c>
      <c r="D14" s="28">
        <f t="shared" si="1"/>
        <v>5227.3072799999991</v>
      </c>
      <c r="E14" s="28">
        <f t="shared" si="1"/>
        <v>5274.9341200000008</v>
      </c>
      <c r="F14" s="28">
        <f t="shared" si="1"/>
        <v>5961.7694599999995</v>
      </c>
      <c r="G14" s="28">
        <f t="shared" si="1"/>
        <v>11236.703580000001</v>
      </c>
      <c r="H14" s="28">
        <f t="shared" si="1"/>
        <v>598.85163999999997</v>
      </c>
      <c r="I14" s="28">
        <f t="shared" si="1"/>
        <v>626.02163999999993</v>
      </c>
      <c r="J14" s="28">
        <f t="shared" si="1"/>
        <v>48.645000000000003</v>
      </c>
      <c r="K14" s="28">
        <f t="shared" si="1"/>
        <v>487.71499999999997</v>
      </c>
      <c r="L14" s="28">
        <f t="shared" si="1"/>
        <v>536.36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3" t="s">
        <v>57</v>
      </c>
      <c r="B15" s="34">
        <v>24</v>
      </c>
      <c r="C15" s="31">
        <v>485.35160000000002</v>
      </c>
      <c r="D15" s="31">
        <v>457.85520000000002</v>
      </c>
      <c r="E15" s="31">
        <v>357.59877999999998</v>
      </c>
      <c r="F15" s="31">
        <v>485.41624000000002</v>
      </c>
      <c r="G15" s="31">
        <v>843.01502000000005</v>
      </c>
      <c r="H15" s="31">
        <v>266.20164</v>
      </c>
      <c r="I15" s="31">
        <v>266.20164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3" t="s">
        <v>56</v>
      </c>
      <c r="B16" s="34">
        <v>137</v>
      </c>
      <c r="C16" s="31">
        <v>4832.4620000000004</v>
      </c>
      <c r="D16" s="31">
        <v>4632.9219999999996</v>
      </c>
      <c r="E16" s="31">
        <v>4620.6409400000002</v>
      </c>
      <c r="F16" s="31">
        <v>5125.4188199999999</v>
      </c>
      <c r="G16" s="31">
        <v>9746.0597600000001</v>
      </c>
      <c r="H16" s="31">
        <v>332.65</v>
      </c>
      <c r="I16" s="31">
        <v>359.82</v>
      </c>
      <c r="J16" s="31">
        <v>48.645000000000003</v>
      </c>
      <c r="K16" s="31">
        <v>487.71499999999997</v>
      </c>
      <c r="L16" s="31">
        <v>536.36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3" t="s">
        <v>55</v>
      </c>
      <c r="B17" s="34">
        <v>4</v>
      </c>
      <c r="C17" s="31">
        <v>147.01408000000001</v>
      </c>
      <c r="D17" s="31">
        <v>136.53008</v>
      </c>
      <c r="E17" s="31">
        <v>296.69439999999997</v>
      </c>
      <c r="F17" s="31">
        <v>350.93439999999998</v>
      </c>
      <c r="G17" s="31">
        <v>647.62879999999996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f t="shared" ref="B19:L19" si="2">B20+B21+B22+B23+B24</f>
        <v>112</v>
      </c>
      <c r="C19" s="28">
        <f t="shared" si="2"/>
        <v>2158.0880000000002</v>
      </c>
      <c r="D19" s="28">
        <f t="shared" si="2"/>
        <v>2082.5583999999999</v>
      </c>
      <c r="E19" s="28">
        <f t="shared" si="2"/>
        <v>1669.8747799999999</v>
      </c>
      <c r="F19" s="28">
        <f t="shared" si="2"/>
        <v>2978.5038400000003</v>
      </c>
      <c r="G19" s="28">
        <f t="shared" si="2"/>
        <v>4648.3786200000004</v>
      </c>
      <c r="H19" s="28">
        <f t="shared" si="2"/>
        <v>615.39836000000003</v>
      </c>
      <c r="I19" s="28">
        <f t="shared" si="2"/>
        <v>570.29836</v>
      </c>
      <c r="J19" s="28">
        <f t="shared" si="2"/>
        <v>4.5</v>
      </c>
      <c r="K19" s="28">
        <f t="shared" si="2"/>
        <v>25.4</v>
      </c>
      <c r="L19" s="28">
        <f t="shared" si="2"/>
        <v>29.9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3" t="s">
        <v>21</v>
      </c>
      <c r="B20" s="34">
        <v>75</v>
      </c>
      <c r="C20" s="31">
        <v>1658.1282000000001</v>
      </c>
      <c r="D20" s="31">
        <v>1616.0109</v>
      </c>
      <c r="E20" s="31">
        <v>1123.17806</v>
      </c>
      <c r="F20" s="31">
        <v>2212.5247800000002</v>
      </c>
      <c r="G20" s="31">
        <v>3335.7028399999999</v>
      </c>
      <c r="H20" s="31">
        <v>444.2</v>
      </c>
      <c r="I20" s="31">
        <v>399.1</v>
      </c>
      <c r="J20" s="31">
        <v>4.5</v>
      </c>
      <c r="K20" s="31">
        <v>25.4</v>
      </c>
      <c r="L20" s="31">
        <v>29.9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4">
        <v>13</v>
      </c>
      <c r="C21" s="31">
        <v>363.71719999999999</v>
      </c>
      <c r="D21" s="31">
        <v>338.00920000000002</v>
      </c>
      <c r="E21" s="31">
        <v>215.33802</v>
      </c>
      <c r="F21" s="31">
        <v>393.09136000000001</v>
      </c>
      <c r="G21" s="31">
        <v>608.42938000000004</v>
      </c>
      <c r="H21" s="31">
        <v>171.19836000000001</v>
      </c>
      <c r="I21" s="31">
        <v>171.19836000000001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4">
        <v>9</v>
      </c>
      <c r="C22" s="31">
        <v>92.752600000000001</v>
      </c>
      <c r="D22" s="31">
        <v>87.668300000000002</v>
      </c>
      <c r="E22" s="31">
        <v>241.3912</v>
      </c>
      <c r="F22" s="31">
        <v>297.6902</v>
      </c>
      <c r="G22" s="31">
        <v>539.08140000000003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4">
        <v>10</v>
      </c>
      <c r="C23" s="31">
        <v>35.44</v>
      </c>
      <c r="D23" s="31">
        <v>33.479999999999997</v>
      </c>
      <c r="E23" s="31">
        <v>70.207499999999996</v>
      </c>
      <c r="F23" s="31">
        <v>58.607500000000002</v>
      </c>
      <c r="G23" s="31">
        <v>128.815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4">
        <v>5</v>
      </c>
      <c r="C24" s="31">
        <v>8.0500000000000007</v>
      </c>
      <c r="D24" s="31">
        <v>7.39</v>
      </c>
      <c r="E24" s="31">
        <v>19.760000000000002</v>
      </c>
      <c r="F24" s="31">
        <v>16.59</v>
      </c>
      <c r="G24" s="31">
        <v>36.35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f t="shared" ref="B26:G26" si="3">B27+B28+B29</f>
        <v>39</v>
      </c>
      <c r="C26" s="28">
        <f t="shared" si="3"/>
        <v>666.23354999999992</v>
      </c>
      <c r="D26" s="28">
        <f t="shared" si="3"/>
        <v>645.32095000000004</v>
      </c>
      <c r="E26" s="28">
        <f t="shared" si="3"/>
        <v>1676.9846400000001</v>
      </c>
      <c r="F26" s="28">
        <f t="shared" si="3"/>
        <v>2144.1364600000002</v>
      </c>
      <c r="G26" s="28">
        <f t="shared" si="3"/>
        <v>3821.1211000000003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48.8</v>
      </c>
      <c r="D27" s="31">
        <v>49.521250000000002</v>
      </c>
      <c r="E27" s="31">
        <v>118.13097999999999</v>
      </c>
      <c r="F27" s="31">
        <v>153.34852000000001</v>
      </c>
      <c r="G27" s="31">
        <v>271.47949999999997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4">
        <v>10</v>
      </c>
      <c r="C28" s="31">
        <v>55.51</v>
      </c>
      <c r="D28" s="31">
        <v>53.585000000000001</v>
      </c>
      <c r="E28" s="31">
        <v>137.97056000000001</v>
      </c>
      <c r="F28" s="31">
        <v>170.38344000000001</v>
      </c>
      <c r="G28" s="31">
        <v>308.35399999999998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4">
        <v>29</v>
      </c>
      <c r="C29" s="31">
        <v>561.92354999999998</v>
      </c>
      <c r="D29" s="31">
        <v>542.21469999999999</v>
      </c>
      <c r="E29" s="31">
        <v>1420.8831</v>
      </c>
      <c r="F29" s="31">
        <v>1820.4045000000001</v>
      </c>
      <c r="G29" s="31">
        <v>3241.2876000000001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13</v>
      </c>
      <c r="C31" s="28">
        <v>132.43528000000001</v>
      </c>
      <c r="D31" s="28">
        <v>128.10567</v>
      </c>
      <c r="E31" s="28">
        <v>266.82137</v>
      </c>
      <c r="F31" s="28">
        <v>325.00205499999998</v>
      </c>
      <c r="G31" s="28">
        <v>591.82342500000004</v>
      </c>
      <c r="H31" s="28">
        <v>21.6</v>
      </c>
      <c r="I31" s="28">
        <v>21.6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f t="shared" ref="B33:L33" si="4">B34+B35+B36+B37+B38+B39+B40</f>
        <v>221</v>
      </c>
      <c r="C33" s="28">
        <f t="shared" si="4"/>
        <v>5029.73585</v>
      </c>
      <c r="D33" s="28">
        <f t="shared" si="4"/>
        <v>5012.8566999999994</v>
      </c>
      <c r="E33" s="28">
        <f t="shared" si="4"/>
        <v>3857.5945900000002</v>
      </c>
      <c r="F33" s="28">
        <f t="shared" si="4"/>
        <v>6070.6789849999996</v>
      </c>
      <c r="G33" s="28">
        <f t="shared" si="4"/>
        <v>9928.2735749999993</v>
      </c>
      <c r="H33" s="28">
        <f t="shared" si="4"/>
        <v>1490.02</v>
      </c>
      <c r="I33" s="28">
        <f t="shared" si="4"/>
        <v>1508.5</v>
      </c>
      <c r="J33" s="28">
        <f t="shared" si="4"/>
        <v>56.95</v>
      </c>
      <c r="K33" s="28">
        <f t="shared" si="4"/>
        <v>147.5</v>
      </c>
      <c r="L33" s="28">
        <f t="shared" si="4"/>
        <v>204.45000000000002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4">
        <v>39</v>
      </c>
      <c r="C34" s="31">
        <v>1712.6</v>
      </c>
      <c r="D34" s="31">
        <v>1787.48</v>
      </c>
      <c r="E34" s="31">
        <v>407.23</v>
      </c>
      <c r="F34" s="31">
        <v>579.80999999999995</v>
      </c>
      <c r="G34" s="31">
        <v>987.04</v>
      </c>
      <c r="H34" s="31">
        <v>1164.7</v>
      </c>
      <c r="I34" s="31">
        <v>1178</v>
      </c>
      <c r="J34" s="31">
        <v>31.95</v>
      </c>
      <c r="K34" s="31">
        <v>32.700000000000003</v>
      </c>
      <c r="L34" s="31">
        <v>64.650000000000006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4">
        <v>4</v>
      </c>
      <c r="C35" s="31">
        <v>48.685899999999997</v>
      </c>
      <c r="D35" s="31">
        <v>47.530999999999999</v>
      </c>
      <c r="E35" s="31">
        <v>127.58116</v>
      </c>
      <c r="F35" s="31">
        <v>151.96929</v>
      </c>
      <c r="G35" s="31">
        <v>279.55045000000001</v>
      </c>
      <c r="H35" s="31">
        <v>5.3</v>
      </c>
      <c r="I35" s="31">
        <v>5.3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4">
        <v>3</v>
      </c>
      <c r="C36" s="31">
        <v>9.9395000000000007</v>
      </c>
      <c r="D36" s="31">
        <v>10.775700000000001</v>
      </c>
      <c r="E36" s="31">
        <v>10.4215</v>
      </c>
      <c r="F36" s="31">
        <v>13.02247</v>
      </c>
      <c r="G36" s="31">
        <v>23.44397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4">
        <v>1</v>
      </c>
      <c r="C37" s="31">
        <v>4.03</v>
      </c>
      <c r="D37" s="31">
        <v>4.2135999999999996</v>
      </c>
      <c r="E37" s="31">
        <v>2.8570000000000002</v>
      </c>
      <c r="F37" s="31">
        <v>7.98766</v>
      </c>
      <c r="G37" s="31">
        <v>10.844659999999999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4">
        <v>51</v>
      </c>
      <c r="C38" s="31">
        <v>439.16050000000001</v>
      </c>
      <c r="D38" s="31">
        <v>432.02069999999998</v>
      </c>
      <c r="E38" s="31">
        <v>190.7415</v>
      </c>
      <c r="F38" s="31">
        <v>436.13986999999997</v>
      </c>
      <c r="G38" s="31">
        <v>626.88136999999995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4">
        <v>112</v>
      </c>
      <c r="C39" s="31">
        <v>2803.13</v>
      </c>
      <c r="D39" s="31">
        <v>2719.74</v>
      </c>
      <c r="E39" s="31">
        <v>3090.645</v>
      </c>
      <c r="F39" s="31">
        <v>4847.6949999999997</v>
      </c>
      <c r="G39" s="31">
        <v>7938.34</v>
      </c>
      <c r="H39" s="31">
        <v>161.02000000000001</v>
      </c>
      <c r="I39" s="31">
        <v>163</v>
      </c>
      <c r="J39" s="31">
        <v>25</v>
      </c>
      <c r="K39" s="31">
        <v>114.8</v>
      </c>
      <c r="L39" s="31">
        <v>139.80000000000001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4">
        <v>11</v>
      </c>
      <c r="C40" s="31">
        <v>12.18995</v>
      </c>
      <c r="D40" s="31">
        <v>11.095700000000001</v>
      </c>
      <c r="E40" s="31">
        <v>28.11843</v>
      </c>
      <c r="F40" s="31">
        <v>34.054695000000002</v>
      </c>
      <c r="G40" s="31">
        <v>62.173124999999999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f t="shared" ref="B42:L42" si="5">B43+B44+B45+B46+B47+B48</f>
        <v>75</v>
      </c>
      <c r="C42" s="28">
        <f t="shared" si="5"/>
        <v>966.59852000000001</v>
      </c>
      <c r="D42" s="28">
        <f t="shared" si="5"/>
        <v>931.90393000000017</v>
      </c>
      <c r="E42" s="28">
        <f t="shared" si="5"/>
        <v>939.79484000000002</v>
      </c>
      <c r="F42" s="28">
        <f t="shared" si="5"/>
        <v>1721.91256</v>
      </c>
      <c r="G42" s="28">
        <f t="shared" si="5"/>
        <v>2661.7073999999998</v>
      </c>
      <c r="H42" s="28">
        <f t="shared" si="5"/>
        <v>48.939000000000007</v>
      </c>
      <c r="I42" s="28">
        <f t="shared" si="5"/>
        <v>49.016000000000005</v>
      </c>
      <c r="J42" s="28">
        <f t="shared" si="5"/>
        <v>0.16500000000000001</v>
      </c>
      <c r="K42" s="28">
        <f t="shared" si="5"/>
        <v>23.88</v>
      </c>
      <c r="L42" s="28">
        <f t="shared" si="5"/>
        <v>24.045000000000002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4">
        <v>9</v>
      </c>
      <c r="C43" s="31">
        <v>8.9600000000000009</v>
      </c>
      <c r="D43" s="31">
        <v>8.52</v>
      </c>
      <c r="E43" s="31">
        <v>24.82</v>
      </c>
      <c r="F43" s="31">
        <v>27.89</v>
      </c>
      <c r="G43" s="31">
        <v>52.71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4">
        <v>26</v>
      </c>
      <c r="C44" s="31">
        <v>514.32402000000002</v>
      </c>
      <c r="D44" s="31">
        <v>507.61470000000003</v>
      </c>
      <c r="E44" s="31">
        <v>529.56614000000002</v>
      </c>
      <c r="F44" s="31">
        <v>1082.7819</v>
      </c>
      <c r="G44" s="31">
        <v>1612.3480400000001</v>
      </c>
      <c r="H44" s="31">
        <v>0.53900000000000003</v>
      </c>
      <c r="I44" s="31">
        <v>0.61599999999999999</v>
      </c>
      <c r="J44" s="31">
        <v>0.16500000000000001</v>
      </c>
      <c r="K44" s="31">
        <v>0.88</v>
      </c>
      <c r="L44" s="31">
        <v>1.0449999999999999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4">
        <v>15</v>
      </c>
      <c r="C45" s="31">
        <v>249.36598000000001</v>
      </c>
      <c r="D45" s="31">
        <v>230.2653</v>
      </c>
      <c r="E45" s="31">
        <v>217.96466000000001</v>
      </c>
      <c r="F45" s="31">
        <v>260.12670000000003</v>
      </c>
      <c r="G45" s="31">
        <v>478.09136000000001</v>
      </c>
      <c r="H45" s="31">
        <v>41.92</v>
      </c>
      <c r="I45" s="31">
        <v>41.92</v>
      </c>
      <c r="J45" s="31">
        <v>0</v>
      </c>
      <c r="K45" s="31">
        <v>23</v>
      </c>
      <c r="L45" s="31">
        <v>23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4">
        <v>12</v>
      </c>
      <c r="C46" s="31">
        <v>119.49811</v>
      </c>
      <c r="D46" s="31">
        <v>116.988</v>
      </c>
      <c r="E46" s="31">
        <v>94.504000000000005</v>
      </c>
      <c r="F46" s="31">
        <v>198.553</v>
      </c>
      <c r="G46" s="31">
        <v>293.05700000000002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4">
        <v>6</v>
      </c>
      <c r="C47" s="31">
        <v>49.291890000000002</v>
      </c>
      <c r="D47" s="31">
        <v>46.091999999999999</v>
      </c>
      <c r="E47" s="31">
        <v>37.756</v>
      </c>
      <c r="F47" s="31">
        <v>117.547</v>
      </c>
      <c r="G47" s="31">
        <v>155.303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4">
        <v>7</v>
      </c>
      <c r="C48" s="31">
        <v>25.158519999999999</v>
      </c>
      <c r="D48" s="31">
        <v>22.423929999999999</v>
      </c>
      <c r="E48" s="31">
        <v>35.184040000000003</v>
      </c>
      <c r="F48" s="31">
        <v>35.013959999999997</v>
      </c>
      <c r="G48" s="31">
        <v>70.197999999999993</v>
      </c>
      <c r="H48" s="31">
        <v>6.48</v>
      </c>
      <c r="I48" s="31">
        <v>6.48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26">
        <v>36</v>
      </c>
      <c r="C50" s="28">
        <v>1608.36</v>
      </c>
      <c r="D50" s="28">
        <v>1452.41</v>
      </c>
      <c r="E50" s="28">
        <v>1689.9449999999999</v>
      </c>
      <c r="F50" s="28">
        <v>1870.84</v>
      </c>
      <c r="G50" s="28">
        <v>3560.7849999999999</v>
      </c>
      <c r="H50" s="28">
        <v>186.441</v>
      </c>
      <c r="I50" s="28">
        <v>162.50399999999999</v>
      </c>
      <c r="J50" s="28">
        <v>1.635</v>
      </c>
      <c r="K50" s="28">
        <v>36.119999999999997</v>
      </c>
      <c r="L50" s="28">
        <v>37.755000000000003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143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144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138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159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90"/>
  <sheetViews>
    <sheetView showGridLines="0" showOutlineSymbols="0" zoomScaleNormal="100" workbookViewId="0"/>
  </sheetViews>
  <sheetFormatPr baseColWidth="10" defaultColWidth="9.375" defaultRowHeight="12.75" customHeight="1" outlineLevelRow="1" x14ac:dyDescent="0.2"/>
  <cols>
    <col min="1" max="1" width="15.12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0.625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5" width="9.375" style="1" customWidth="1"/>
    <col min="16" max="16" width="8.875" style="1" customWidth="1"/>
    <col min="17" max="16384" width="9.375" style="1"/>
  </cols>
  <sheetData>
    <row r="1" spans="1:27" ht="12.75" customHeight="1" x14ac:dyDescent="0.25">
      <c r="A1" s="5" t="s">
        <v>141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f>B14+B19+B26+B31+B33+B42+B50</f>
        <v>655</v>
      </c>
      <c r="C12" s="28">
        <f t="shared" ref="C12:L12" si="0">C14+C19+C26+C31+C33+C42+C50</f>
        <v>15949.94888</v>
      </c>
      <c r="D12" s="28">
        <f t="shared" si="0"/>
        <v>15294.402929999998</v>
      </c>
      <c r="E12" s="28">
        <f t="shared" si="0"/>
        <v>15337.1453</v>
      </c>
      <c r="F12" s="28">
        <f t="shared" si="0"/>
        <v>20989.819400000004</v>
      </c>
      <c r="G12" s="28">
        <f t="shared" si="0"/>
        <v>36326.964699999997</v>
      </c>
      <c r="H12" s="28">
        <f t="shared" si="0"/>
        <v>2970.5499999999997</v>
      </c>
      <c r="I12" s="28">
        <f t="shared" si="0"/>
        <v>2937.94</v>
      </c>
      <c r="J12" s="28">
        <f t="shared" si="0"/>
        <v>89.37</v>
      </c>
      <c r="K12" s="28">
        <f t="shared" si="0"/>
        <v>733.09999999999991</v>
      </c>
      <c r="L12" s="28">
        <f t="shared" si="0"/>
        <v>822.47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f t="shared" ref="B14:L14" si="1">B15+B16+B17</f>
        <v>164</v>
      </c>
      <c r="C14" s="28">
        <f t="shared" si="1"/>
        <v>5442.68768</v>
      </c>
      <c r="D14" s="28">
        <f t="shared" si="1"/>
        <v>5205.59728</v>
      </c>
      <c r="E14" s="28">
        <f t="shared" si="1"/>
        <v>5259.0391800000007</v>
      </c>
      <c r="F14" s="28">
        <f t="shared" si="1"/>
        <v>5956.9146400000009</v>
      </c>
      <c r="G14" s="28">
        <f t="shared" si="1"/>
        <v>11215.953820000001</v>
      </c>
      <c r="H14" s="28">
        <f t="shared" si="1"/>
        <v>598.85163999999997</v>
      </c>
      <c r="I14" s="28">
        <f t="shared" si="1"/>
        <v>626.02163999999993</v>
      </c>
      <c r="J14" s="28">
        <f t="shared" si="1"/>
        <v>48.07</v>
      </c>
      <c r="K14" s="28">
        <f t="shared" si="1"/>
        <v>485.4</v>
      </c>
      <c r="L14" s="28">
        <f t="shared" si="1"/>
        <v>533.47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3" t="s">
        <v>57</v>
      </c>
      <c r="B15" s="34">
        <v>24</v>
      </c>
      <c r="C15" s="31">
        <v>485.35160000000002</v>
      </c>
      <c r="D15" s="31">
        <v>457.85520000000002</v>
      </c>
      <c r="E15" s="31">
        <v>357.59877999999998</v>
      </c>
      <c r="F15" s="31">
        <v>485.41624000000002</v>
      </c>
      <c r="G15" s="31">
        <v>843.01502000000005</v>
      </c>
      <c r="H15" s="31">
        <v>266.20164</v>
      </c>
      <c r="I15" s="31">
        <v>266.20164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3" t="s">
        <v>56</v>
      </c>
      <c r="B16" s="34">
        <v>136</v>
      </c>
      <c r="C16" s="31">
        <v>4810.3220000000001</v>
      </c>
      <c r="D16" s="31">
        <v>4611.2120000000004</v>
      </c>
      <c r="E16" s="31">
        <v>4604.7460000000001</v>
      </c>
      <c r="F16" s="31">
        <v>5120.5640000000003</v>
      </c>
      <c r="G16" s="31">
        <v>9725.31</v>
      </c>
      <c r="H16" s="31">
        <v>332.65</v>
      </c>
      <c r="I16" s="31">
        <v>359.82</v>
      </c>
      <c r="J16" s="31">
        <v>48.07</v>
      </c>
      <c r="K16" s="31">
        <v>485.4</v>
      </c>
      <c r="L16" s="31">
        <v>533.47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3" t="s">
        <v>55</v>
      </c>
      <c r="B17" s="34">
        <v>4</v>
      </c>
      <c r="C17" s="31">
        <v>147.01408000000001</v>
      </c>
      <c r="D17" s="31">
        <v>136.53008</v>
      </c>
      <c r="E17" s="31">
        <v>296.69439999999997</v>
      </c>
      <c r="F17" s="31">
        <v>350.93439999999998</v>
      </c>
      <c r="G17" s="31">
        <v>647.62879999999996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f t="shared" ref="B19:L19" si="2">B20+B21+B22+B23+B24</f>
        <v>112</v>
      </c>
      <c r="C19" s="28">
        <f t="shared" si="2"/>
        <v>2157.6880000000001</v>
      </c>
      <c r="D19" s="28">
        <f t="shared" si="2"/>
        <v>2082.1583999999998</v>
      </c>
      <c r="E19" s="28">
        <f t="shared" si="2"/>
        <v>1669.8467199999998</v>
      </c>
      <c r="F19" s="28">
        <f t="shared" si="2"/>
        <v>2981.2652600000001</v>
      </c>
      <c r="G19" s="28">
        <f t="shared" si="2"/>
        <v>4651.1119799999997</v>
      </c>
      <c r="H19" s="28">
        <f t="shared" si="2"/>
        <v>615.39836000000003</v>
      </c>
      <c r="I19" s="28">
        <f t="shared" si="2"/>
        <v>570.29836</v>
      </c>
      <c r="J19" s="28">
        <f t="shared" si="2"/>
        <v>4.5</v>
      </c>
      <c r="K19" s="28">
        <f t="shared" si="2"/>
        <v>25.4</v>
      </c>
      <c r="L19" s="28">
        <f t="shared" si="2"/>
        <v>29.9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3" t="s">
        <v>21</v>
      </c>
      <c r="B20" s="34">
        <v>75</v>
      </c>
      <c r="C20" s="31">
        <v>1657.7282</v>
      </c>
      <c r="D20" s="31">
        <v>1615.6108999999999</v>
      </c>
      <c r="E20" s="31">
        <v>1122.453</v>
      </c>
      <c r="F20" s="31">
        <v>2209.8496</v>
      </c>
      <c r="G20" s="31">
        <v>3332.3026</v>
      </c>
      <c r="H20" s="31">
        <v>444.2</v>
      </c>
      <c r="I20" s="31">
        <v>399.1</v>
      </c>
      <c r="J20" s="31">
        <v>4.5</v>
      </c>
      <c r="K20" s="31">
        <v>25.4</v>
      </c>
      <c r="L20" s="31">
        <v>29.9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4">
        <v>13</v>
      </c>
      <c r="C21" s="31">
        <v>363.71719999999999</v>
      </c>
      <c r="D21" s="31">
        <v>338.00920000000002</v>
      </c>
      <c r="E21" s="31">
        <v>215.33802</v>
      </c>
      <c r="F21" s="31">
        <v>393.09136000000001</v>
      </c>
      <c r="G21" s="31">
        <v>608.42938000000004</v>
      </c>
      <c r="H21" s="31">
        <v>171.19836000000001</v>
      </c>
      <c r="I21" s="31">
        <v>171.19836000000001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4">
        <v>9</v>
      </c>
      <c r="C22" s="31">
        <v>92.752600000000001</v>
      </c>
      <c r="D22" s="31">
        <v>87.668300000000002</v>
      </c>
      <c r="E22" s="31">
        <v>242.0882</v>
      </c>
      <c r="F22" s="31">
        <v>303.1268</v>
      </c>
      <c r="G22" s="31">
        <v>545.21500000000003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4">
        <v>10</v>
      </c>
      <c r="C23" s="31">
        <v>35.44</v>
      </c>
      <c r="D23" s="31">
        <v>33.479999999999997</v>
      </c>
      <c r="E23" s="31">
        <v>70.207499999999996</v>
      </c>
      <c r="F23" s="31">
        <v>58.607500000000002</v>
      </c>
      <c r="G23" s="31">
        <v>128.815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4">
        <v>5</v>
      </c>
      <c r="C24" s="31">
        <v>8.0500000000000007</v>
      </c>
      <c r="D24" s="31">
        <v>7.39</v>
      </c>
      <c r="E24" s="31">
        <v>19.760000000000002</v>
      </c>
      <c r="F24" s="31">
        <v>16.59</v>
      </c>
      <c r="G24" s="31">
        <v>36.35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f t="shared" ref="B26:G26" si="3">B27+B28+B29</f>
        <v>39</v>
      </c>
      <c r="C26" s="28">
        <f t="shared" si="3"/>
        <v>666.23354999999992</v>
      </c>
      <c r="D26" s="28">
        <f t="shared" si="3"/>
        <v>645.32095000000004</v>
      </c>
      <c r="E26" s="28">
        <f t="shared" si="3"/>
        <v>1673.9136000000001</v>
      </c>
      <c r="F26" s="28">
        <f t="shared" si="3"/>
        <v>2141.3359</v>
      </c>
      <c r="G26" s="28">
        <f t="shared" si="3"/>
        <v>3815.2494999999999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48.8</v>
      </c>
      <c r="D27" s="31">
        <v>49.521250000000002</v>
      </c>
      <c r="E27" s="31">
        <v>117.2975</v>
      </c>
      <c r="F27" s="31">
        <v>152.316</v>
      </c>
      <c r="G27" s="31">
        <v>269.61349999999999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4">
        <v>10</v>
      </c>
      <c r="C28" s="31">
        <v>55.51</v>
      </c>
      <c r="D28" s="31">
        <v>53.585000000000001</v>
      </c>
      <c r="E28" s="31">
        <v>135.58000000000001</v>
      </c>
      <c r="F28" s="31">
        <v>167.422</v>
      </c>
      <c r="G28" s="31">
        <v>303.00200000000001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4">
        <v>29</v>
      </c>
      <c r="C29" s="31">
        <v>561.92354999999998</v>
      </c>
      <c r="D29" s="31">
        <v>542.21469999999999</v>
      </c>
      <c r="E29" s="31">
        <v>1421.0361</v>
      </c>
      <c r="F29" s="31">
        <v>1821.5979</v>
      </c>
      <c r="G29" s="31">
        <v>3242.634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13</v>
      </c>
      <c r="C31" s="28">
        <v>132.43528000000001</v>
      </c>
      <c r="D31" s="28">
        <v>128.10567</v>
      </c>
      <c r="E31" s="28">
        <v>267.53737000000001</v>
      </c>
      <c r="F31" s="28">
        <v>325.57405499999999</v>
      </c>
      <c r="G31" s="28">
        <v>593.11142500000005</v>
      </c>
      <c r="H31" s="28">
        <v>21.6</v>
      </c>
      <c r="I31" s="28">
        <v>21.6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f t="shared" ref="B33:L33" si="4">B34+B35+B36+B37+B38+B39+B40</f>
        <v>218</v>
      </c>
      <c r="C33" s="28">
        <f t="shared" si="4"/>
        <v>4981.0958499999997</v>
      </c>
      <c r="D33" s="28">
        <f t="shared" si="4"/>
        <v>4854.1166999999996</v>
      </c>
      <c r="E33" s="28">
        <f t="shared" si="4"/>
        <v>3839.8395899999996</v>
      </c>
      <c r="F33" s="28">
        <f t="shared" si="4"/>
        <v>6056.0239850000007</v>
      </c>
      <c r="G33" s="28">
        <f t="shared" si="4"/>
        <v>9895.8635749999994</v>
      </c>
      <c r="H33" s="28">
        <f t="shared" si="4"/>
        <v>1499.32</v>
      </c>
      <c r="I33" s="28">
        <f t="shared" si="4"/>
        <v>1508.5</v>
      </c>
      <c r="J33" s="28">
        <f t="shared" si="4"/>
        <v>35</v>
      </c>
      <c r="K33" s="28">
        <f t="shared" si="4"/>
        <v>162.30000000000001</v>
      </c>
      <c r="L33" s="28">
        <f t="shared" si="4"/>
        <v>197.3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4">
        <v>38</v>
      </c>
      <c r="C34" s="31">
        <v>1665.57</v>
      </c>
      <c r="D34" s="31">
        <v>1630.45</v>
      </c>
      <c r="E34" s="31">
        <v>391.53</v>
      </c>
      <c r="F34" s="31">
        <v>567.11</v>
      </c>
      <c r="G34" s="31">
        <v>958.64</v>
      </c>
      <c r="H34" s="31">
        <v>1174</v>
      </c>
      <c r="I34" s="31">
        <v>1178</v>
      </c>
      <c r="J34" s="31">
        <v>10</v>
      </c>
      <c r="K34" s="31">
        <v>47.5</v>
      </c>
      <c r="L34" s="31">
        <v>57.5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4">
        <v>4</v>
      </c>
      <c r="C35" s="31">
        <v>48.685899999999997</v>
      </c>
      <c r="D35" s="31">
        <v>47.530999999999999</v>
      </c>
      <c r="E35" s="31">
        <v>127.58116</v>
      </c>
      <c r="F35" s="31">
        <v>151.96929</v>
      </c>
      <c r="G35" s="31">
        <v>279.55045000000001</v>
      </c>
      <c r="H35" s="31">
        <v>5.3</v>
      </c>
      <c r="I35" s="31">
        <v>5.3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4">
        <v>3</v>
      </c>
      <c r="C36" s="31">
        <v>9.9395000000000007</v>
      </c>
      <c r="D36" s="31">
        <v>10.775700000000001</v>
      </c>
      <c r="E36" s="31">
        <v>10.4215</v>
      </c>
      <c r="F36" s="31">
        <v>13.02247</v>
      </c>
      <c r="G36" s="31">
        <v>23.44397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4">
        <v>1</v>
      </c>
      <c r="C37" s="31">
        <v>4.03</v>
      </c>
      <c r="D37" s="31">
        <v>4.2135999999999996</v>
      </c>
      <c r="E37" s="31">
        <v>2.8570000000000002</v>
      </c>
      <c r="F37" s="31">
        <v>7.98766</v>
      </c>
      <c r="G37" s="31">
        <v>10.844659999999999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4">
        <v>48</v>
      </c>
      <c r="C38" s="31">
        <v>436.45049999999998</v>
      </c>
      <c r="D38" s="31">
        <v>429.3107</v>
      </c>
      <c r="E38" s="31">
        <v>186.3415</v>
      </c>
      <c r="F38" s="31">
        <v>430.27987000000002</v>
      </c>
      <c r="G38" s="31">
        <v>616.62136999999996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4">
        <v>112</v>
      </c>
      <c r="C39" s="31">
        <v>2803.13</v>
      </c>
      <c r="D39" s="31">
        <v>2719.74</v>
      </c>
      <c r="E39" s="31">
        <v>3090.39</v>
      </c>
      <c r="F39" s="31">
        <v>4847.1000000000004</v>
      </c>
      <c r="G39" s="31">
        <v>7937.49</v>
      </c>
      <c r="H39" s="31">
        <v>161.02000000000001</v>
      </c>
      <c r="I39" s="31">
        <v>163</v>
      </c>
      <c r="J39" s="31">
        <v>25</v>
      </c>
      <c r="K39" s="31">
        <v>114.8</v>
      </c>
      <c r="L39" s="31">
        <v>139.80000000000001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4">
        <v>12</v>
      </c>
      <c r="C40" s="31">
        <v>13.289949999999999</v>
      </c>
      <c r="D40" s="31">
        <v>12.095700000000001</v>
      </c>
      <c r="E40" s="31">
        <v>30.718430000000001</v>
      </c>
      <c r="F40" s="31">
        <v>38.554695000000002</v>
      </c>
      <c r="G40" s="31">
        <v>69.273124999999993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f t="shared" ref="B42:L42" si="5">B43+B44+B45+B46+B47+B48</f>
        <v>74</v>
      </c>
      <c r="C42" s="28">
        <f t="shared" si="5"/>
        <v>964.29851999999994</v>
      </c>
      <c r="D42" s="28">
        <f t="shared" si="5"/>
        <v>929.54393000000005</v>
      </c>
      <c r="E42" s="28">
        <f t="shared" si="5"/>
        <v>942.83384000000001</v>
      </c>
      <c r="F42" s="28">
        <f t="shared" si="5"/>
        <v>1665.7555600000001</v>
      </c>
      <c r="G42" s="28">
        <f t="shared" si="5"/>
        <v>2608.5894000000003</v>
      </c>
      <c r="H42" s="28">
        <f t="shared" si="5"/>
        <v>48.939000000000007</v>
      </c>
      <c r="I42" s="28">
        <f t="shared" si="5"/>
        <v>49.016000000000005</v>
      </c>
      <c r="J42" s="28">
        <f t="shared" si="5"/>
        <v>0.16500000000000001</v>
      </c>
      <c r="K42" s="28">
        <f t="shared" si="5"/>
        <v>23.88</v>
      </c>
      <c r="L42" s="28">
        <f t="shared" si="5"/>
        <v>24.045000000000002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4">
        <v>9</v>
      </c>
      <c r="C43" s="31">
        <v>8.9600000000000009</v>
      </c>
      <c r="D43" s="31">
        <v>8.52</v>
      </c>
      <c r="E43" s="31">
        <v>24.82</v>
      </c>
      <c r="F43" s="31">
        <v>27.89</v>
      </c>
      <c r="G43" s="31">
        <v>52.71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4">
        <v>25</v>
      </c>
      <c r="C44" s="31">
        <v>512.02401999999995</v>
      </c>
      <c r="D44" s="31">
        <v>505.31470000000002</v>
      </c>
      <c r="E44" s="31">
        <v>531.53114000000005</v>
      </c>
      <c r="F44" s="31">
        <v>1026.1668999999999</v>
      </c>
      <c r="G44" s="31">
        <v>1557.69804</v>
      </c>
      <c r="H44" s="31">
        <v>0.53900000000000003</v>
      </c>
      <c r="I44" s="31">
        <v>0.61599999999999999</v>
      </c>
      <c r="J44" s="31">
        <v>0.16500000000000001</v>
      </c>
      <c r="K44" s="31">
        <v>0.88</v>
      </c>
      <c r="L44" s="31">
        <v>1.0449999999999999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4">
        <v>15</v>
      </c>
      <c r="C45" s="31">
        <v>249.36598000000001</v>
      </c>
      <c r="D45" s="31">
        <v>230.2653</v>
      </c>
      <c r="E45" s="31">
        <v>218.82386</v>
      </c>
      <c r="F45" s="31">
        <v>260.81310000000002</v>
      </c>
      <c r="G45" s="31">
        <v>479.63695999999999</v>
      </c>
      <c r="H45" s="31">
        <v>41.92</v>
      </c>
      <c r="I45" s="31">
        <v>41.92</v>
      </c>
      <c r="J45" s="31">
        <v>0</v>
      </c>
      <c r="K45" s="31">
        <v>23</v>
      </c>
      <c r="L45" s="31">
        <v>23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4">
        <v>12</v>
      </c>
      <c r="C46" s="31">
        <v>119.49811</v>
      </c>
      <c r="D46" s="31">
        <v>116.928</v>
      </c>
      <c r="E46" s="31">
        <v>94.504000000000005</v>
      </c>
      <c r="F46" s="31">
        <v>198.15299999999999</v>
      </c>
      <c r="G46" s="31">
        <v>292.65699999999998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4">
        <v>6</v>
      </c>
      <c r="C47" s="31">
        <v>49.291890000000002</v>
      </c>
      <c r="D47" s="31">
        <v>46.091999999999999</v>
      </c>
      <c r="E47" s="31">
        <v>37.756</v>
      </c>
      <c r="F47" s="31">
        <v>117.547</v>
      </c>
      <c r="G47" s="31">
        <v>155.303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4">
        <v>7</v>
      </c>
      <c r="C48" s="31">
        <v>25.158519999999999</v>
      </c>
      <c r="D48" s="31">
        <v>22.423929999999999</v>
      </c>
      <c r="E48" s="31">
        <v>35.39884</v>
      </c>
      <c r="F48" s="31">
        <v>35.185560000000002</v>
      </c>
      <c r="G48" s="31">
        <v>70.584400000000002</v>
      </c>
      <c r="H48" s="31">
        <v>6.48</v>
      </c>
      <c r="I48" s="31">
        <v>6.48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26">
        <v>35</v>
      </c>
      <c r="C50" s="28">
        <v>1605.51</v>
      </c>
      <c r="D50" s="28">
        <v>1449.56</v>
      </c>
      <c r="E50" s="28">
        <v>1684.135</v>
      </c>
      <c r="F50" s="28">
        <v>1862.95</v>
      </c>
      <c r="G50" s="28">
        <v>3547.085</v>
      </c>
      <c r="H50" s="28">
        <v>186.441</v>
      </c>
      <c r="I50" s="28">
        <v>162.50399999999999</v>
      </c>
      <c r="J50" s="28">
        <v>1.635</v>
      </c>
      <c r="K50" s="28">
        <v>36.119999999999997</v>
      </c>
      <c r="L50" s="28">
        <v>37.755000000000003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139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140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138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160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">
    <pageSetUpPr fitToPage="1"/>
  </sheetPr>
  <dimension ref="A1:AA90"/>
  <sheetViews>
    <sheetView showGridLines="0" showOutlineSymbols="0" zoomScaleNormal="100" workbookViewId="0"/>
  </sheetViews>
  <sheetFormatPr baseColWidth="10" defaultColWidth="9.375" defaultRowHeight="12.75" customHeight="1" outlineLevelRow="1" x14ac:dyDescent="0.2"/>
  <cols>
    <col min="1" max="1" width="15.12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0.625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5" width="9.375" style="1" customWidth="1"/>
    <col min="16" max="16" width="8.875" style="1" customWidth="1"/>
    <col min="17" max="16384" width="9.375" style="1"/>
  </cols>
  <sheetData>
    <row r="1" spans="1:27" ht="12.75" customHeight="1" x14ac:dyDescent="0.25">
      <c r="A1" s="5" t="s">
        <v>136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f>B14+B19+B26+B31+B33+B42+B50</f>
        <v>649</v>
      </c>
      <c r="C12" s="28">
        <f t="shared" ref="C12:L12" si="0">C14+C19+C26+C31+C33+C42+C50</f>
        <v>15415.148879999999</v>
      </c>
      <c r="D12" s="28">
        <f t="shared" si="0"/>
        <v>14749.672929999999</v>
      </c>
      <c r="E12" s="28">
        <f t="shared" si="0"/>
        <v>15186.365300000001</v>
      </c>
      <c r="F12" s="28">
        <f t="shared" si="0"/>
        <v>21077.609399999998</v>
      </c>
      <c r="G12" s="28">
        <f t="shared" si="0"/>
        <v>36263.974699999999</v>
      </c>
      <c r="H12" s="28">
        <f t="shared" si="0"/>
        <v>2470.89</v>
      </c>
      <c r="I12" s="28">
        <f t="shared" si="0"/>
        <v>2438.33</v>
      </c>
      <c r="J12" s="28">
        <f t="shared" si="0"/>
        <v>87.050000000000011</v>
      </c>
      <c r="K12" s="28">
        <f t="shared" si="0"/>
        <v>741.36000000000013</v>
      </c>
      <c r="L12" s="28">
        <f t="shared" si="0"/>
        <v>828.40999999999985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f t="shared" ref="B14:L14" si="1">B15+B16+B17</f>
        <v>161</v>
      </c>
      <c r="C14" s="28">
        <f t="shared" si="1"/>
        <v>5422.0876799999996</v>
      </c>
      <c r="D14" s="28">
        <f t="shared" si="1"/>
        <v>5177.3872800000008</v>
      </c>
      <c r="E14" s="28">
        <f t="shared" si="1"/>
        <v>5110.3691800000006</v>
      </c>
      <c r="F14" s="28">
        <f t="shared" si="1"/>
        <v>6083.0246399999996</v>
      </c>
      <c r="G14" s="28">
        <f t="shared" si="1"/>
        <v>11193.393820000001</v>
      </c>
      <c r="H14" s="28">
        <f t="shared" si="1"/>
        <v>599.19164000000001</v>
      </c>
      <c r="I14" s="28">
        <f t="shared" si="1"/>
        <v>626.41164000000003</v>
      </c>
      <c r="J14" s="28">
        <f t="shared" si="1"/>
        <v>45.75</v>
      </c>
      <c r="K14" s="28">
        <f t="shared" si="1"/>
        <v>493.66</v>
      </c>
      <c r="L14" s="28">
        <f t="shared" si="1"/>
        <v>539.41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3" t="s">
        <v>57</v>
      </c>
      <c r="B15" s="34">
        <v>24</v>
      </c>
      <c r="C15" s="31">
        <v>485.35160000000002</v>
      </c>
      <c r="D15" s="31">
        <v>457.85520000000002</v>
      </c>
      <c r="E15" s="31">
        <v>357.59877999999998</v>
      </c>
      <c r="F15" s="31">
        <v>485.41624000000002</v>
      </c>
      <c r="G15" s="31">
        <v>843.01502000000005</v>
      </c>
      <c r="H15" s="31">
        <v>266.20164</v>
      </c>
      <c r="I15" s="31">
        <v>266.20164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3" t="s">
        <v>56</v>
      </c>
      <c r="B16" s="34">
        <v>133</v>
      </c>
      <c r="C16" s="31">
        <v>4789.7219999999998</v>
      </c>
      <c r="D16" s="31">
        <v>4583.0020000000004</v>
      </c>
      <c r="E16" s="31">
        <v>4456.076</v>
      </c>
      <c r="F16" s="31">
        <v>5246.674</v>
      </c>
      <c r="G16" s="31">
        <v>9702.75</v>
      </c>
      <c r="H16" s="31">
        <v>332.99</v>
      </c>
      <c r="I16" s="31">
        <v>360.21</v>
      </c>
      <c r="J16" s="31">
        <v>45.75</v>
      </c>
      <c r="K16" s="31">
        <v>493.66</v>
      </c>
      <c r="L16" s="31">
        <v>539.41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3" t="s">
        <v>55</v>
      </c>
      <c r="B17" s="34">
        <v>4</v>
      </c>
      <c r="C17" s="31">
        <v>147.01408000000001</v>
      </c>
      <c r="D17" s="31">
        <v>136.53008</v>
      </c>
      <c r="E17" s="31">
        <v>296.69439999999997</v>
      </c>
      <c r="F17" s="31">
        <v>350.93439999999998</v>
      </c>
      <c r="G17" s="31">
        <v>647.62879999999996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f t="shared" ref="B19:L19" si="2">B20+B21+B22+B23+B24</f>
        <v>110</v>
      </c>
      <c r="C19" s="28">
        <f t="shared" si="2"/>
        <v>2152.6480000000001</v>
      </c>
      <c r="D19" s="28">
        <f t="shared" si="2"/>
        <v>2076.3083999999999</v>
      </c>
      <c r="E19" s="28">
        <f t="shared" si="2"/>
        <v>1667.3467199999998</v>
      </c>
      <c r="F19" s="28">
        <f t="shared" si="2"/>
        <v>2969.5652599999999</v>
      </c>
      <c r="G19" s="28">
        <f t="shared" si="2"/>
        <v>4636.9119799999999</v>
      </c>
      <c r="H19" s="28">
        <f t="shared" si="2"/>
        <v>615.39836000000003</v>
      </c>
      <c r="I19" s="28">
        <f t="shared" si="2"/>
        <v>570.29836</v>
      </c>
      <c r="J19" s="28">
        <f t="shared" si="2"/>
        <v>4.5</v>
      </c>
      <c r="K19" s="28">
        <f t="shared" si="2"/>
        <v>25.4</v>
      </c>
      <c r="L19" s="28">
        <f t="shared" si="2"/>
        <v>29.9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3" t="s">
        <v>21</v>
      </c>
      <c r="B20" s="34">
        <v>72</v>
      </c>
      <c r="C20" s="31">
        <v>1651.5781999999999</v>
      </c>
      <c r="D20" s="31">
        <v>1608.7409</v>
      </c>
      <c r="E20" s="31">
        <v>1116.2529999999999</v>
      </c>
      <c r="F20" s="31">
        <v>2194.3496</v>
      </c>
      <c r="G20" s="31">
        <v>3310.6026000000002</v>
      </c>
      <c r="H20" s="31">
        <v>444.2</v>
      </c>
      <c r="I20" s="31">
        <v>399.1</v>
      </c>
      <c r="J20" s="31">
        <v>4.5</v>
      </c>
      <c r="K20" s="31">
        <v>25.4</v>
      </c>
      <c r="L20" s="31">
        <v>29.9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4">
        <v>13</v>
      </c>
      <c r="C21" s="31">
        <v>363.71719999999999</v>
      </c>
      <c r="D21" s="31">
        <v>338.00920000000002</v>
      </c>
      <c r="E21" s="31">
        <v>215.33802</v>
      </c>
      <c r="F21" s="31">
        <v>393.09136000000001</v>
      </c>
      <c r="G21" s="31">
        <v>608.42938000000004</v>
      </c>
      <c r="H21" s="31">
        <v>171.19836000000001</v>
      </c>
      <c r="I21" s="31">
        <v>171.19836000000001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4">
        <v>9</v>
      </c>
      <c r="C22" s="31">
        <v>92.752600000000001</v>
      </c>
      <c r="D22" s="31">
        <v>87.668300000000002</v>
      </c>
      <c r="E22" s="31">
        <v>242.0882</v>
      </c>
      <c r="F22" s="31">
        <v>303.1268</v>
      </c>
      <c r="G22" s="31">
        <v>545.21500000000003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4">
        <v>11</v>
      </c>
      <c r="C23" s="31">
        <v>36.549999999999997</v>
      </c>
      <c r="D23" s="31">
        <v>34.5</v>
      </c>
      <c r="E23" s="31">
        <v>73.907499999999999</v>
      </c>
      <c r="F23" s="31">
        <v>62.407499999999999</v>
      </c>
      <c r="G23" s="31">
        <v>136.315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4">
        <v>5</v>
      </c>
      <c r="C24" s="31">
        <v>8.0500000000000007</v>
      </c>
      <c r="D24" s="31">
        <v>7.39</v>
      </c>
      <c r="E24" s="31">
        <v>19.760000000000002</v>
      </c>
      <c r="F24" s="31">
        <v>16.59</v>
      </c>
      <c r="G24" s="31">
        <v>36.35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f t="shared" ref="B26:G26" si="3">B27+B28+B29</f>
        <v>39</v>
      </c>
      <c r="C26" s="28">
        <f t="shared" si="3"/>
        <v>666.23354999999992</v>
      </c>
      <c r="D26" s="28">
        <f t="shared" si="3"/>
        <v>645.32095000000004</v>
      </c>
      <c r="E26" s="28">
        <f t="shared" si="3"/>
        <v>1673.9136000000001</v>
      </c>
      <c r="F26" s="28">
        <f t="shared" si="3"/>
        <v>2141.3359</v>
      </c>
      <c r="G26" s="28">
        <f t="shared" si="3"/>
        <v>3815.2494999999999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48.8</v>
      </c>
      <c r="D27" s="31">
        <v>49.521250000000002</v>
      </c>
      <c r="E27" s="31">
        <v>117.2975</v>
      </c>
      <c r="F27" s="31">
        <v>152.316</v>
      </c>
      <c r="G27" s="31">
        <v>269.61349999999999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4">
        <v>10</v>
      </c>
      <c r="C28" s="31">
        <v>55.51</v>
      </c>
      <c r="D28" s="31">
        <v>53.585000000000001</v>
      </c>
      <c r="E28" s="31">
        <v>135.58000000000001</v>
      </c>
      <c r="F28" s="31">
        <v>167.422</v>
      </c>
      <c r="G28" s="31">
        <v>303.00200000000001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4">
        <v>29</v>
      </c>
      <c r="C29" s="31">
        <v>561.92354999999998</v>
      </c>
      <c r="D29" s="31">
        <v>542.21469999999999</v>
      </c>
      <c r="E29" s="31">
        <v>1421.0361</v>
      </c>
      <c r="F29" s="31">
        <v>1821.5979</v>
      </c>
      <c r="G29" s="31">
        <v>3242.634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14</v>
      </c>
      <c r="C31" s="28">
        <v>133.07527999999999</v>
      </c>
      <c r="D31" s="28">
        <v>128.73567</v>
      </c>
      <c r="E31" s="28">
        <v>268.43736999999999</v>
      </c>
      <c r="F31" s="28">
        <v>326.374055</v>
      </c>
      <c r="G31" s="28">
        <v>594.81142499999999</v>
      </c>
      <c r="H31" s="28">
        <v>21.6</v>
      </c>
      <c r="I31" s="28">
        <v>21.6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f t="shared" ref="B33:L33" si="4">B34+B35+B36+B37+B38+B39+B40</f>
        <v>216</v>
      </c>
      <c r="C33" s="28">
        <f t="shared" si="4"/>
        <v>4476.9058500000001</v>
      </c>
      <c r="D33" s="28">
        <f t="shared" si="4"/>
        <v>4349.3366999999998</v>
      </c>
      <c r="E33" s="28">
        <f t="shared" si="4"/>
        <v>3839.3595899999996</v>
      </c>
      <c r="F33" s="28">
        <f t="shared" si="4"/>
        <v>6041.0839849999993</v>
      </c>
      <c r="G33" s="28">
        <f t="shared" si="4"/>
        <v>9880.4435749999993</v>
      </c>
      <c r="H33" s="28">
        <f t="shared" si="4"/>
        <v>999.31999999999994</v>
      </c>
      <c r="I33" s="28">
        <f t="shared" si="4"/>
        <v>1008.5</v>
      </c>
      <c r="J33" s="28">
        <f t="shared" si="4"/>
        <v>35</v>
      </c>
      <c r="K33" s="28">
        <f t="shared" si="4"/>
        <v>162.30000000000001</v>
      </c>
      <c r="L33" s="28">
        <f t="shared" si="4"/>
        <v>197.3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4">
        <v>38</v>
      </c>
      <c r="C34" s="31">
        <v>1167.44</v>
      </c>
      <c r="D34" s="31">
        <v>1132.01</v>
      </c>
      <c r="E34" s="31">
        <v>390.23</v>
      </c>
      <c r="F34" s="31">
        <v>559.80999999999995</v>
      </c>
      <c r="G34" s="31">
        <v>950.04</v>
      </c>
      <c r="H34" s="31">
        <v>674</v>
      </c>
      <c r="I34" s="31">
        <v>678</v>
      </c>
      <c r="J34" s="31">
        <v>10</v>
      </c>
      <c r="K34" s="31">
        <v>47.5</v>
      </c>
      <c r="L34" s="31">
        <v>57.5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4">
        <v>4</v>
      </c>
      <c r="C35" s="31">
        <v>48.685899999999997</v>
      </c>
      <c r="D35" s="31">
        <v>47.530999999999999</v>
      </c>
      <c r="E35" s="31">
        <v>127.58116</v>
      </c>
      <c r="F35" s="31">
        <v>151.96929</v>
      </c>
      <c r="G35" s="31">
        <v>279.55045000000001</v>
      </c>
      <c r="H35" s="31">
        <v>5.3</v>
      </c>
      <c r="I35" s="31">
        <v>5.3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4">
        <v>3</v>
      </c>
      <c r="C36" s="31">
        <v>9.9395000000000007</v>
      </c>
      <c r="D36" s="31">
        <v>10.775700000000001</v>
      </c>
      <c r="E36" s="31">
        <v>10.4215</v>
      </c>
      <c r="F36" s="31">
        <v>13.02247</v>
      </c>
      <c r="G36" s="31">
        <v>23.44397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4">
        <v>1</v>
      </c>
      <c r="C37" s="31">
        <v>4.03</v>
      </c>
      <c r="D37" s="31">
        <v>4.2135999999999996</v>
      </c>
      <c r="E37" s="31">
        <v>2.8570000000000002</v>
      </c>
      <c r="F37" s="31">
        <v>7.98766</v>
      </c>
      <c r="G37" s="31">
        <v>10.844659999999999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4">
        <v>49</v>
      </c>
      <c r="C38" s="31">
        <v>436.8605</v>
      </c>
      <c r="D38" s="31">
        <v>429.71069999999997</v>
      </c>
      <c r="E38" s="31">
        <v>186.8715</v>
      </c>
      <c r="F38" s="31">
        <v>431.66987</v>
      </c>
      <c r="G38" s="31">
        <v>618.54137000000003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4">
        <v>109</v>
      </c>
      <c r="C39" s="31">
        <v>2796.66</v>
      </c>
      <c r="D39" s="31">
        <v>2713</v>
      </c>
      <c r="E39" s="31">
        <v>3090.68</v>
      </c>
      <c r="F39" s="31">
        <v>4838.07</v>
      </c>
      <c r="G39" s="31">
        <v>7928.75</v>
      </c>
      <c r="H39" s="31">
        <v>161.02000000000001</v>
      </c>
      <c r="I39" s="31">
        <v>163</v>
      </c>
      <c r="J39" s="31">
        <v>25</v>
      </c>
      <c r="K39" s="31">
        <v>114.8</v>
      </c>
      <c r="L39" s="31">
        <v>139.80000000000001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4">
        <v>12</v>
      </c>
      <c r="C40" s="31">
        <v>13.289949999999999</v>
      </c>
      <c r="D40" s="31">
        <v>12.095700000000001</v>
      </c>
      <c r="E40" s="31">
        <v>30.718430000000001</v>
      </c>
      <c r="F40" s="31">
        <v>38.554695000000002</v>
      </c>
      <c r="G40" s="31">
        <v>69.273124999999993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f t="shared" ref="B42:L42" si="5">B43+B44+B45+B46+B47+B48</f>
        <v>74</v>
      </c>
      <c r="C42" s="28">
        <f t="shared" si="5"/>
        <v>958.68851999999993</v>
      </c>
      <c r="D42" s="28">
        <f t="shared" si="5"/>
        <v>923.02392999999995</v>
      </c>
      <c r="E42" s="28">
        <f t="shared" si="5"/>
        <v>942.80383999999992</v>
      </c>
      <c r="F42" s="28">
        <f t="shared" si="5"/>
        <v>1653.27556</v>
      </c>
      <c r="G42" s="28">
        <f t="shared" si="5"/>
        <v>2596.0794000000001</v>
      </c>
      <c r="H42" s="28">
        <f t="shared" si="5"/>
        <v>48.939000000000007</v>
      </c>
      <c r="I42" s="28">
        <f t="shared" si="5"/>
        <v>49.016000000000005</v>
      </c>
      <c r="J42" s="28">
        <f t="shared" si="5"/>
        <v>0.16500000000000001</v>
      </c>
      <c r="K42" s="28">
        <f t="shared" si="5"/>
        <v>23.88</v>
      </c>
      <c r="L42" s="28">
        <f t="shared" si="5"/>
        <v>24.045000000000002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4">
        <v>9</v>
      </c>
      <c r="C43" s="31">
        <v>8.9600000000000009</v>
      </c>
      <c r="D43" s="31">
        <v>8.52</v>
      </c>
      <c r="E43" s="31">
        <v>24.82</v>
      </c>
      <c r="F43" s="31">
        <v>27.89</v>
      </c>
      <c r="G43" s="31">
        <v>52.71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4">
        <v>24</v>
      </c>
      <c r="C44" s="31">
        <v>505.81402000000003</v>
      </c>
      <c r="D44" s="31">
        <v>498.22469999999998</v>
      </c>
      <c r="E44" s="31">
        <v>530.62113999999997</v>
      </c>
      <c r="F44" s="31">
        <v>1012.1469</v>
      </c>
      <c r="G44" s="31">
        <v>1542.7680399999999</v>
      </c>
      <c r="H44" s="31">
        <v>0.53900000000000003</v>
      </c>
      <c r="I44" s="31">
        <v>0.61599999999999999</v>
      </c>
      <c r="J44" s="31">
        <v>0.16500000000000001</v>
      </c>
      <c r="K44" s="31">
        <v>0.88</v>
      </c>
      <c r="L44" s="31">
        <v>1.0449999999999999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4">
        <v>16</v>
      </c>
      <c r="C45" s="31">
        <v>249.96598</v>
      </c>
      <c r="D45" s="31">
        <v>230.83529999999999</v>
      </c>
      <c r="E45" s="31">
        <v>219.70385999999999</v>
      </c>
      <c r="F45" s="31">
        <v>262.35309999999998</v>
      </c>
      <c r="G45" s="31">
        <v>482.05696</v>
      </c>
      <c r="H45" s="31">
        <v>41.92</v>
      </c>
      <c r="I45" s="31">
        <v>41.92</v>
      </c>
      <c r="J45" s="31">
        <v>0</v>
      </c>
      <c r="K45" s="31">
        <v>23</v>
      </c>
      <c r="L45" s="31">
        <v>23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4">
        <v>12</v>
      </c>
      <c r="C46" s="31">
        <v>119.49811</v>
      </c>
      <c r="D46" s="31">
        <v>116.928</v>
      </c>
      <c r="E46" s="31">
        <v>94.504000000000005</v>
      </c>
      <c r="F46" s="31">
        <v>198.15299999999999</v>
      </c>
      <c r="G46" s="31">
        <v>292.65699999999998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4">
        <v>6</v>
      </c>
      <c r="C47" s="31">
        <v>49.291890000000002</v>
      </c>
      <c r="D47" s="31">
        <v>46.091999999999999</v>
      </c>
      <c r="E47" s="31">
        <v>37.756</v>
      </c>
      <c r="F47" s="31">
        <v>117.547</v>
      </c>
      <c r="G47" s="31">
        <v>155.303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4">
        <v>7</v>
      </c>
      <c r="C48" s="31">
        <v>25.158519999999999</v>
      </c>
      <c r="D48" s="31">
        <v>22.423929999999999</v>
      </c>
      <c r="E48" s="31">
        <v>35.39884</v>
      </c>
      <c r="F48" s="31">
        <v>35.185560000000002</v>
      </c>
      <c r="G48" s="31">
        <v>70.584400000000002</v>
      </c>
      <c r="H48" s="31">
        <v>6.48</v>
      </c>
      <c r="I48" s="31">
        <v>6.48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26">
        <v>35</v>
      </c>
      <c r="C50" s="28">
        <v>1605.51</v>
      </c>
      <c r="D50" s="28">
        <v>1449.56</v>
      </c>
      <c r="E50" s="28">
        <v>1684.135</v>
      </c>
      <c r="F50" s="28">
        <v>1862.95</v>
      </c>
      <c r="G50" s="28">
        <v>3547.085</v>
      </c>
      <c r="H50" s="28">
        <v>186.441</v>
      </c>
      <c r="I50" s="28">
        <v>162.50399999999999</v>
      </c>
      <c r="J50" s="28">
        <v>1.635</v>
      </c>
      <c r="K50" s="28">
        <v>36.119999999999997</v>
      </c>
      <c r="L50" s="28">
        <v>37.755000000000003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125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137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138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161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">
    <pageSetUpPr fitToPage="1"/>
  </sheetPr>
  <dimension ref="A1:AA90"/>
  <sheetViews>
    <sheetView showGridLines="0" showOutlineSymbols="0" zoomScaleNormal="100" workbookViewId="0"/>
  </sheetViews>
  <sheetFormatPr baseColWidth="10" defaultColWidth="9.375" defaultRowHeight="12.75" customHeight="1" outlineLevelRow="1" x14ac:dyDescent="0.2"/>
  <cols>
    <col min="1" max="1" width="15.12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0.625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5" width="9.375" style="1" customWidth="1"/>
    <col min="16" max="16" width="8.875" style="1" customWidth="1"/>
    <col min="17" max="16384" width="9.375" style="1"/>
  </cols>
  <sheetData>
    <row r="1" spans="1:27" ht="12.75" customHeight="1" x14ac:dyDescent="0.25">
      <c r="A1" s="5" t="s">
        <v>133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f>B14+B19+B26+B31+B33+B42+B50</f>
        <v>631</v>
      </c>
      <c r="C12" s="28">
        <f t="shared" ref="C12:L12" si="0">C14+C19+C26+C31+C33+C42+C50</f>
        <v>14466.03888</v>
      </c>
      <c r="D12" s="28">
        <f t="shared" si="0"/>
        <v>13760.172929999999</v>
      </c>
      <c r="E12" s="28">
        <f t="shared" si="0"/>
        <v>15192.155299999999</v>
      </c>
      <c r="F12" s="28">
        <f t="shared" si="0"/>
        <v>20982.429399999997</v>
      </c>
      <c r="G12" s="28">
        <f t="shared" si="0"/>
        <v>36174.584699999999</v>
      </c>
      <c r="H12" s="28">
        <f t="shared" si="0"/>
        <v>1749.69</v>
      </c>
      <c r="I12" s="28">
        <f t="shared" si="0"/>
        <v>1764.83</v>
      </c>
      <c r="J12" s="28">
        <f t="shared" si="0"/>
        <v>86.65</v>
      </c>
      <c r="K12" s="28">
        <f t="shared" si="0"/>
        <v>739.26</v>
      </c>
      <c r="L12" s="28">
        <f t="shared" si="0"/>
        <v>825.91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f t="shared" ref="B14:L14" si="1">B15+B16+B17</f>
        <v>157</v>
      </c>
      <c r="C14" s="28">
        <f t="shared" si="1"/>
        <v>5302.0296799999996</v>
      </c>
      <c r="D14" s="28">
        <f t="shared" si="1"/>
        <v>5049.0892800000001</v>
      </c>
      <c r="E14" s="28">
        <f t="shared" si="1"/>
        <v>5095.7591800000009</v>
      </c>
      <c r="F14" s="28">
        <f t="shared" si="1"/>
        <v>6045.1546400000007</v>
      </c>
      <c r="G14" s="28">
        <f t="shared" si="1"/>
        <v>11140.913820000002</v>
      </c>
      <c r="H14" s="28">
        <f t="shared" si="1"/>
        <v>488.79160000000002</v>
      </c>
      <c r="I14" s="28">
        <f t="shared" si="1"/>
        <v>516.01160000000004</v>
      </c>
      <c r="J14" s="28">
        <f t="shared" si="1"/>
        <v>45.45</v>
      </c>
      <c r="K14" s="28">
        <f t="shared" si="1"/>
        <v>491.46</v>
      </c>
      <c r="L14" s="28">
        <f t="shared" si="1"/>
        <v>536.91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3" t="s">
        <v>57</v>
      </c>
      <c r="B15" s="34">
        <v>24</v>
      </c>
      <c r="C15" s="31">
        <v>370.50360000000001</v>
      </c>
      <c r="D15" s="31">
        <v>334.7072</v>
      </c>
      <c r="E15" s="31">
        <v>347.59877999999998</v>
      </c>
      <c r="F15" s="31">
        <v>466.41624000000002</v>
      </c>
      <c r="G15" s="31">
        <v>814.01502000000005</v>
      </c>
      <c r="H15" s="31">
        <v>155.80160000000001</v>
      </c>
      <c r="I15" s="31">
        <v>155.80160000000001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3" t="s">
        <v>56</v>
      </c>
      <c r="B16" s="34">
        <v>129</v>
      </c>
      <c r="C16" s="31">
        <v>4784.5119999999997</v>
      </c>
      <c r="D16" s="31">
        <v>4577.8519999999999</v>
      </c>
      <c r="E16" s="31">
        <v>4451.4660000000003</v>
      </c>
      <c r="F16" s="31">
        <v>5227.8040000000001</v>
      </c>
      <c r="G16" s="31">
        <v>9679.27</v>
      </c>
      <c r="H16" s="31">
        <v>332.99</v>
      </c>
      <c r="I16" s="31">
        <v>360.21</v>
      </c>
      <c r="J16" s="31">
        <v>45.45</v>
      </c>
      <c r="K16" s="31">
        <v>491.46</v>
      </c>
      <c r="L16" s="31">
        <v>536.91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3" t="s">
        <v>55</v>
      </c>
      <c r="B17" s="34">
        <v>4</v>
      </c>
      <c r="C17" s="31">
        <v>147.01408000000001</v>
      </c>
      <c r="D17" s="31">
        <v>136.53008</v>
      </c>
      <c r="E17" s="31">
        <v>296.69439999999997</v>
      </c>
      <c r="F17" s="31">
        <v>350.93439999999998</v>
      </c>
      <c r="G17" s="31">
        <v>647.62879999999996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f t="shared" ref="B19:L19" si="2">B20+B21+B22+B23+B24</f>
        <v>106</v>
      </c>
      <c r="C19" s="28">
        <f t="shared" si="2"/>
        <v>1865.2760000000001</v>
      </c>
      <c r="D19" s="28">
        <f t="shared" si="2"/>
        <v>1743.1563999999998</v>
      </c>
      <c r="E19" s="28">
        <f t="shared" si="2"/>
        <v>1677.6067199999998</v>
      </c>
      <c r="F19" s="28">
        <f t="shared" si="2"/>
        <v>2995.0352600000001</v>
      </c>
      <c r="G19" s="28">
        <f t="shared" si="2"/>
        <v>4672.6419800000003</v>
      </c>
      <c r="H19" s="28">
        <f t="shared" si="2"/>
        <v>509.59839999999997</v>
      </c>
      <c r="I19" s="28">
        <f t="shared" si="2"/>
        <v>497.19839999999999</v>
      </c>
      <c r="J19" s="28">
        <f t="shared" si="2"/>
        <v>5.0999999999999996</v>
      </c>
      <c r="K19" s="28">
        <f t="shared" si="2"/>
        <v>25.7</v>
      </c>
      <c r="L19" s="28">
        <f t="shared" si="2"/>
        <v>30.8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3" t="s">
        <v>21</v>
      </c>
      <c r="B20" s="34">
        <v>66</v>
      </c>
      <c r="C20" s="31">
        <v>1434.7682</v>
      </c>
      <c r="D20" s="31">
        <v>1346.3308999999999</v>
      </c>
      <c r="E20" s="31">
        <v>1126.4829999999999</v>
      </c>
      <c r="F20" s="31">
        <v>2219.6696000000002</v>
      </c>
      <c r="G20" s="31">
        <v>3346.1525999999999</v>
      </c>
      <c r="H20" s="31">
        <v>409.4</v>
      </c>
      <c r="I20" s="31">
        <v>397</v>
      </c>
      <c r="J20" s="31">
        <v>5.0999999999999996</v>
      </c>
      <c r="K20" s="31">
        <v>25.7</v>
      </c>
      <c r="L20" s="31">
        <v>30.8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4">
        <v>13</v>
      </c>
      <c r="C21" s="31">
        <v>293.26519999999999</v>
      </c>
      <c r="D21" s="31">
        <v>267.55720000000002</v>
      </c>
      <c r="E21" s="31">
        <v>215.33802</v>
      </c>
      <c r="F21" s="31">
        <v>393.09136000000001</v>
      </c>
      <c r="G21" s="31">
        <v>608.42938000000004</v>
      </c>
      <c r="H21" s="31">
        <v>100.19840000000001</v>
      </c>
      <c r="I21" s="31">
        <v>100.19840000000001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4">
        <v>9</v>
      </c>
      <c r="C22" s="31">
        <v>92.752600000000001</v>
      </c>
      <c r="D22" s="31">
        <v>87.668300000000002</v>
      </c>
      <c r="E22" s="31">
        <v>242.0882</v>
      </c>
      <c r="F22" s="31">
        <v>303.1268</v>
      </c>
      <c r="G22" s="31">
        <v>545.21500000000003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4">
        <v>13</v>
      </c>
      <c r="C23" s="31">
        <v>36.44</v>
      </c>
      <c r="D23" s="31">
        <v>34.24</v>
      </c>
      <c r="E23" s="31">
        <v>72.9375</v>
      </c>
      <c r="F23" s="31">
        <v>61.777500000000003</v>
      </c>
      <c r="G23" s="31">
        <v>134.715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4">
        <v>5</v>
      </c>
      <c r="C24" s="31">
        <v>8.0500000000000007</v>
      </c>
      <c r="D24" s="31">
        <v>7.36</v>
      </c>
      <c r="E24" s="31">
        <v>20.76</v>
      </c>
      <c r="F24" s="31">
        <v>17.37</v>
      </c>
      <c r="G24" s="31">
        <v>38.130000000000003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f t="shared" ref="B26:G26" si="3">B27+B28+B29</f>
        <v>39</v>
      </c>
      <c r="C26" s="28">
        <f t="shared" si="3"/>
        <v>664.05354999999997</v>
      </c>
      <c r="D26" s="28">
        <f t="shared" si="3"/>
        <v>642.58095000000003</v>
      </c>
      <c r="E26" s="28">
        <f t="shared" si="3"/>
        <v>1669.8236000000002</v>
      </c>
      <c r="F26" s="28">
        <f t="shared" si="3"/>
        <v>2135.6059</v>
      </c>
      <c r="G26" s="28">
        <f t="shared" si="3"/>
        <v>3805.4294999999997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47.12</v>
      </c>
      <c r="D27" s="31">
        <v>47.291249999999998</v>
      </c>
      <c r="E27" s="31">
        <v>113.69750000000001</v>
      </c>
      <c r="F27" s="31">
        <v>147.916</v>
      </c>
      <c r="G27" s="31">
        <v>261.61349999999999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4">
        <v>10</v>
      </c>
      <c r="C28" s="31">
        <v>55.51</v>
      </c>
      <c r="D28" s="31">
        <v>53.585000000000001</v>
      </c>
      <c r="E28" s="31">
        <v>135.58000000000001</v>
      </c>
      <c r="F28" s="31">
        <v>167.422</v>
      </c>
      <c r="G28" s="31">
        <v>303.00200000000001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4">
        <v>29</v>
      </c>
      <c r="C29" s="31">
        <v>561.42354999999998</v>
      </c>
      <c r="D29" s="31">
        <v>541.7047</v>
      </c>
      <c r="E29" s="31">
        <v>1420.5461</v>
      </c>
      <c r="F29" s="31">
        <v>1820.2679000000001</v>
      </c>
      <c r="G29" s="31">
        <v>3240.8139999999999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14</v>
      </c>
      <c r="C31" s="28">
        <v>133.07527999999999</v>
      </c>
      <c r="D31" s="28">
        <v>128.73567</v>
      </c>
      <c r="E31" s="28">
        <v>268.33737000000002</v>
      </c>
      <c r="F31" s="28">
        <v>327.07405499999999</v>
      </c>
      <c r="G31" s="28">
        <v>595.41142500000001</v>
      </c>
      <c r="H31" s="28">
        <v>21.6</v>
      </c>
      <c r="I31" s="28">
        <v>21.6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f t="shared" ref="B33:L33" si="4">B34+B35+B36+B37+B38+B39+B40</f>
        <v>209</v>
      </c>
      <c r="C33" s="28">
        <f t="shared" si="4"/>
        <v>3965.0558500000002</v>
      </c>
      <c r="D33" s="28">
        <f t="shared" si="4"/>
        <v>3830.6266999999998</v>
      </c>
      <c r="E33" s="28">
        <f t="shared" si="4"/>
        <v>3831.6895900000004</v>
      </c>
      <c r="F33" s="28">
        <f t="shared" si="4"/>
        <v>5981.533985</v>
      </c>
      <c r="G33" s="28">
        <f t="shared" si="4"/>
        <v>9813.223575</v>
      </c>
      <c r="H33" s="28">
        <f t="shared" si="4"/>
        <v>499.32000000000005</v>
      </c>
      <c r="I33" s="28">
        <f t="shared" si="4"/>
        <v>508.5</v>
      </c>
      <c r="J33" s="28">
        <f t="shared" si="4"/>
        <v>34.299999999999997</v>
      </c>
      <c r="K33" s="28">
        <f t="shared" si="4"/>
        <v>163</v>
      </c>
      <c r="L33" s="28">
        <f t="shared" si="4"/>
        <v>197.3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4">
        <v>34</v>
      </c>
      <c r="C34" s="31">
        <v>664.98</v>
      </c>
      <c r="D34" s="31">
        <v>629.58000000000004</v>
      </c>
      <c r="E34" s="31">
        <v>382.3</v>
      </c>
      <c r="F34" s="31">
        <v>551.24</v>
      </c>
      <c r="G34" s="31">
        <v>933.54</v>
      </c>
      <c r="H34" s="31">
        <v>174</v>
      </c>
      <c r="I34" s="31">
        <v>178</v>
      </c>
      <c r="J34" s="31">
        <v>10</v>
      </c>
      <c r="K34" s="31">
        <v>47.5</v>
      </c>
      <c r="L34" s="31">
        <v>57.5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4">
        <v>4</v>
      </c>
      <c r="C35" s="31">
        <v>48.685899999999997</v>
      </c>
      <c r="D35" s="31">
        <v>47.530999999999999</v>
      </c>
      <c r="E35" s="31">
        <v>127.58116</v>
      </c>
      <c r="F35" s="31">
        <v>151.96929</v>
      </c>
      <c r="G35" s="31">
        <v>279.55045000000001</v>
      </c>
      <c r="H35" s="31">
        <v>5.3</v>
      </c>
      <c r="I35" s="31">
        <v>5.3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4">
        <v>3</v>
      </c>
      <c r="C36" s="31">
        <v>9.66</v>
      </c>
      <c r="D36" s="31">
        <v>8.8974600000000006</v>
      </c>
      <c r="E36" s="31">
        <v>10.533300000000001</v>
      </c>
      <c r="F36" s="31">
        <v>12.4467</v>
      </c>
      <c r="G36" s="31">
        <v>22.98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4">
        <v>1</v>
      </c>
      <c r="C37" s="31">
        <v>3.9790000000000001</v>
      </c>
      <c r="D37" s="31">
        <v>3.8708800000000001</v>
      </c>
      <c r="E37" s="31">
        <v>2.8774000000000002</v>
      </c>
      <c r="F37" s="31">
        <v>7.8826000000000001</v>
      </c>
      <c r="G37" s="31">
        <v>10.76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4">
        <v>49</v>
      </c>
      <c r="C38" s="31">
        <v>436.57100000000003</v>
      </c>
      <c r="D38" s="31">
        <v>426.85165999999998</v>
      </c>
      <c r="E38" s="31">
        <v>184.13929999999999</v>
      </c>
      <c r="F38" s="31">
        <v>432.50069999999999</v>
      </c>
      <c r="G38" s="31">
        <v>616.64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4">
        <v>107</v>
      </c>
      <c r="C39" s="31">
        <v>2789.28</v>
      </c>
      <c r="D39" s="31">
        <v>2703.17</v>
      </c>
      <c r="E39" s="31">
        <v>3096.84</v>
      </c>
      <c r="F39" s="31">
        <v>4792.54</v>
      </c>
      <c r="G39" s="31">
        <v>7889.38</v>
      </c>
      <c r="H39" s="31">
        <v>161.02000000000001</v>
      </c>
      <c r="I39" s="31">
        <v>163</v>
      </c>
      <c r="J39" s="31">
        <v>24.3</v>
      </c>
      <c r="K39" s="31">
        <v>115.5</v>
      </c>
      <c r="L39" s="31">
        <v>139.80000000000001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4">
        <v>11</v>
      </c>
      <c r="C40" s="31">
        <v>11.89995</v>
      </c>
      <c r="D40" s="31">
        <v>10.7257</v>
      </c>
      <c r="E40" s="31">
        <v>27.418430000000001</v>
      </c>
      <c r="F40" s="31">
        <v>32.954695000000001</v>
      </c>
      <c r="G40" s="31">
        <v>60.373125000000002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f t="shared" ref="B42:L42" si="5">B43+B44+B45+B46+B47+B48</f>
        <v>72</v>
      </c>
      <c r="C42" s="28">
        <f t="shared" si="5"/>
        <v>952.15851999999995</v>
      </c>
      <c r="D42" s="28">
        <f t="shared" si="5"/>
        <v>915.62392999999997</v>
      </c>
      <c r="E42" s="28">
        <f t="shared" si="5"/>
        <v>956.10383999999999</v>
      </c>
      <c r="F42" s="28">
        <f t="shared" si="5"/>
        <v>1643.4755600000001</v>
      </c>
      <c r="G42" s="28">
        <f t="shared" si="5"/>
        <v>2599.5794000000001</v>
      </c>
      <c r="H42" s="28">
        <f t="shared" si="5"/>
        <v>48.939000000000007</v>
      </c>
      <c r="I42" s="28">
        <f t="shared" si="5"/>
        <v>49.016000000000005</v>
      </c>
      <c r="J42" s="28">
        <f t="shared" si="5"/>
        <v>0.16500000000000001</v>
      </c>
      <c r="K42" s="28">
        <f t="shared" si="5"/>
        <v>23.88</v>
      </c>
      <c r="L42" s="28">
        <f t="shared" si="5"/>
        <v>24.045000000000002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4">
        <v>9</v>
      </c>
      <c r="C43" s="31">
        <v>8.9600000000000009</v>
      </c>
      <c r="D43" s="31">
        <v>8.52</v>
      </c>
      <c r="E43" s="31">
        <v>24.82</v>
      </c>
      <c r="F43" s="31">
        <v>27.89</v>
      </c>
      <c r="G43" s="31">
        <v>52.71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4">
        <v>23</v>
      </c>
      <c r="C44" s="31">
        <v>501.51402000000002</v>
      </c>
      <c r="D44" s="31">
        <v>494.0247</v>
      </c>
      <c r="E44" s="31">
        <v>528.62113999999997</v>
      </c>
      <c r="F44" s="31">
        <v>1000.1469</v>
      </c>
      <c r="G44" s="31">
        <v>1528.7680399999999</v>
      </c>
      <c r="H44" s="31">
        <v>0.53900000000000003</v>
      </c>
      <c r="I44" s="31">
        <v>0.61599999999999999</v>
      </c>
      <c r="J44" s="31">
        <v>0.16500000000000001</v>
      </c>
      <c r="K44" s="31">
        <v>0.88</v>
      </c>
      <c r="L44" s="31">
        <v>1.0449999999999999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4">
        <v>15</v>
      </c>
      <c r="C45" s="31">
        <v>247.76598000000001</v>
      </c>
      <c r="D45" s="31">
        <v>228.7353</v>
      </c>
      <c r="E45" s="31">
        <v>217.70385999999999</v>
      </c>
      <c r="F45" s="31">
        <v>259.35309999999998</v>
      </c>
      <c r="G45" s="31">
        <v>477.05696</v>
      </c>
      <c r="H45" s="31">
        <v>41.92</v>
      </c>
      <c r="I45" s="31">
        <v>41.92</v>
      </c>
      <c r="J45" s="31">
        <v>0</v>
      </c>
      <c r="K45" s="31">
        <v>23</v>
      </c>
      <c r="L45" s="31">
        <v>23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4">
        <v>12</v>
      </c>
      <c r="C46" s="31">
        <v>119.51681000000001</v>
      </c>
      <c r="D46" s="31">
        <v>116.598</v>
      </c>
      <c r="E46" s="31">
        <v>109.94199999999999</v>
      </c>
      <c r="F46" s="31">
        <v>201.54400000000001</v>
      </c>
      <c r="G46" s="31">
        <v>311.48599999999999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4">
        <v>6</v>
      </c>
      <c r="C47" s="31">
        <v>49.243189999999998</v>
      </c>
      <c r="D47" s="31">
        <v>45.322000000000003</v>
      </c>
      <c r="E47" s="31">
        <v>39.618000000000002</v>
      </c>
      <c r="F47" s="31">
        <v>119.35599999999999</v>
      </c>
      <c r="G47" s="31">
        <v>158.97399999999999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4">
        <v>7</v>
      </c>
      <c r="C48" s="31">
        <v>25.158519999999999</v>
      </c>
      <c r="D48" s="31">
        <v>22.423929999999999</v>
      </c>
      <c r="E48" s="31">
        <v>35.39884</v>
      </c>
      <c r="F48" s="31">
        <v>35.185560000000002</v>
      </c>
      <c r="G48" s="31">
        <v>70.584400000000002</v>
      </c>
      <c r="H48" s="31">
        <v>6.48</v>
      </c>
      <c r="I48" s="31">
        <v>6.48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26">
        <v>34</v>
      </c>
      <c r="C50" s="28">
        <v>1584.39</v>
      </c>
      <c r="D50" s="28">
        <v>1450.36</v>
      </c>
      <c r="E50" s="28">
        <v>1692.835</v>
      </c>
      <c r="F50" s="28">
        <v>1854.55</v>
      </c>
      <c r="G50" s="28">
        <v>3547.3850000000002</v>
      </c>
      <c r="H50" s="28">
        <v>181.441</v>
      </c>
      <c r="I50" s="28">
        <v>172.50399999999999</v>
      </c>
      <c r="J50" s="28">
        <v>1.635</v>
      </c>
      <c r="K50" s="28">
        <v>35.22</v>
      </c>
      <c r="L50" s="28">
        <v>36.854999999999997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134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135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132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162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3">
    <pageSetUpPr fitToPage="1"/>
  </sheetPr>
  <dimension ref="A1:AA90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5.125" style="1" customWidth="1"/>
    <col min="2" max="2" width="10.875" style="1" bestFit="1" customWidth="1"/>
    <col min="3" max="3" width="11.125" style="1" bestFit="1" customWidth="1"/>
    <col min="4" max="4" width="12.625" style="1" bestFit="1" customWidth="1"/>
    <col min="5" max="6" width="10" style="1" customWidth="1"/>
    <col min="7" max="7" width="10.625" style="1" customWidth="1"/>
    <col min="8" max="8" width="11.125" style="1" bestFit="1" customWidth="1"/>
    <col min="9" max="9" width="13.125" style="1" bestFit="1" customWidth="1"/>
    <col min="10" max="10" width="7.375" style="1" customWidth="1"/>
    <col min="11" max="11" width="8.125" style="1" bestFit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129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128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51</v>
      </c>
      <c r="K4" s="15"/>
      <c r="L4" s="15"/>
    </row>
    <row r="5" spans="1:27" ht="12.75" customHeight="1" x14ac:dyDescent="0.2">
      <c r="A5" s="13"/>
      <c r="B5" s="14" t="s">
        <v>61</v>
      </c>
      <c r="C5" s="14" t="s">
        <v>4</v>
      </c>
      <c r="D5" s="14" t="s">
        <v>5</v>
      </c>
      <c r="E5" s="14" t="s">
        <v>6</v>
      </c>
      <c r="F5" s="15"/>
      <c r="G5" s="15"/>
      <c r="H5" s="14" t="s">
        <v>4</v>
      </c>
      <c r="I5" s="14" t="s">
        <v>7</v>
      </c>
      <c r="J5" s="14" t="s">
        <v>52</v>
      </c>
      <c r="K5" s="15"/>
      <c r="L5" s="15"/>
    </row>
    <row r="6" spans="1:27" ht="12.75" customHeight="1" x14ac:dyDescent="0.2">
      <c r="A6" s="13"/>
      <c r="B6" s="14"/>
      <c r="C6" s="14" t="s">
        <v>8</v>
      </c>
      <c r="D6" s="14" t="s">
        <v>9</v>
      </c>
      <c r="E6" s="14" t="s">
        <v>10</v>
      </c>
      <c r="F6" s="15"/>
      <c r="G6" s="15"/>
      <c r="H6" s="14" t="s">
        <v>11</v>
      </c>
      <c r="I6" s="14" t="s">
        <v>12</v>
      </c>
      <c r="J6" s="14" t="s">
        <v>53</v>
      </c>
      <c r="K6" s="15"/>
      <c r="L6" s="15"/>
    </row>
    <row r="7" spans="1:27" ht="12.75" customHeight="1" x14ac:dyDescent="0.2">
      <c r="A7" s="13"/>
      <c r="B7" s="14"/>
      <c r="C7" s="14" t="s">
        <v>14</v>
      </c>
      <c r="D7" s="16" t="s">
        <v>14</v>
      </c>
      <c r="E7" s="14" t="s">
        <v>15</v>
      </c>
      <c r="F7" s="15"/>
      <c r="G7" s="15"/>
      <c r="H7" s="14" t="s">
        <v>14</v>
      </c>
      <c r="I7" s="14" t="s">
        <v>16</v>
      </c>
      <c r="J7" s="14" t="s">
        <v>13</v>
      </c>
      <c r="K7" s="15"/>
      <c r="L7" s="15"/>
    </row>
    <row r="8" spans="1:27" ht="3.75" customHeight="1" x14ac:dyDescent="0.2">
      <c r="A8" s="13"/>
      <c r="B8" s="14"/>
      <c r="C8" s="14"/>
      <c r="D8" s="14"/>
      <c r="E8" s="17"/>
      <c r="F8" s="18"/>
      <c r="G8" s="18"/>
      <c r="H8" s="14"/>
      <c r="I8" s="14"/>
      <c r="J8" s="17"/>
      <c r="K8" s="18"/>
      <c r="L8" s="18"/>
    </row>
    <row r="9" spans="1:27" ht="12.75" customHeight="1" x14ac:dyDescent="0.2">
      <c r="A9" s="13"/>
      <c r="B9" s="14"/>
      <c r="C9" s="14"/>
      <c r="D9" s="14"/>
      <c r="E9" s="14" t="s">
        <v>17</v>
      </c>
      <c r="F9" s="19" t="s">
        <v>18</v>
      </c>
      <c r="G9" s="15" t="s">
        <v>19</v>
      </c>
      <c r="H9" s="14"/>
      <c r="I9" s="14"/>
      <c r="J9" s="14" t="s">
        <v>17</v>
      </c>
      <c r="K9" s="19" t="s">
        <v>18</v>
      </c>
      <c r="L9" s="15" t="s">
        <v>19</v>
      </c>
    </row>
    <row r="10" spans="1:27" ht="3.75" customHeight="1" x14ac:dyDescent="0.2">
      <c r="A10" s="20"/>
      <c r="B10" s="21"/>
      <c r="C10" s="21"/>
      <c r="D10" s="21"/>
      <c r="E10" s="21"/>
      <c r="F10" s="22"/>
      <c r="G10" s="23"/>
      <c r="H10" s="21"/>
      <c r="I10" s="21"/>
      <c r="J10" s="21"/>
      <c r="K10" s="22"/>
      <c r="L10" s="23"/>
    </row>
    <row r="11" spans="1:27" ht="3.75" customHeight="1" x14ac:dyDescent="0.2">
      <c r="A11" s="24"/>
      <c r="B11" s="12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27" ht="12.75" customHeight="1" x14ac:dyDescent="0.2">
      <c r="A12" s="26" t="s">
        <v>46</v>
      </c>
      <c r="B12" s="27">
        <f>B14+B19+B26+B31+B33+B42+B50</f>
        <v>620</v>
      </c>
      <c r="C12" s="28">
        <f t="shared" ref="C12:L12" si="0">C14+C19+C26+C31+C33+C42+C50</f>
        <v>14413.038880000002</v>
      </c>
      <c r="D12" s="28">
        <f t="shared" si="0"/>
        <v>13689.582929999997</v>
      </c>
      <c r="E12" s="28">
        <f t="shared" si="0"/>
        <v>15148.395299999998</v>
      </c>
      <c r="F12" s="28">
        <f t="shared" si="0"/>
        <v>20882.219400000002</v>
      </c>
      <c r="G12" s="28">
        <f t="shared" si="0"/>
        <v>36030.614700000006</v>
      </c>
      <c r="H12" s="28">
        <f t="shared" si="0"/>
        <v>1749.69</v>
      </c>
      <c r="I12" s="28">
        <f t="shared" si="0"/>
        <v>1771.73</v>
      </c>
      <c r="J12" s="28">
        <f t="shared" si="0"/>
        <v>86.65</v>
      </c>
      <c r="K12" s="28">
        <f t="shared" si="0"/>
        <v>739.26</v>
      </c>
      <c r="L12" s="28">
        <f t="shared" si="0"/>
        <v>825.91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.4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26" t="s">
        <v>54</v>
      </c>
      <c r="B14" s="32">
        <f t="shared" ref="B14:L14" si="1">B15+B16+B17</f>
        <v>147</v>
      </c>
      <c r="C14" s="28">
        <f t="shared" si="1"/>
        <v>5281.7180800000006</v>
      </c>
      <c r="D14" s="28">
        <f t="shared" si="1"/>
        <v>5028.3392799999992</v>
      </c>
      <c r="E14" s="28">
        <f t="shared" si="1"/>
        <v>5085.2107799999994</v>
      </c>
      <c r="F14" s="28">
        <f t="shared" si="1"/>
        <v>6021.6424399999996</v>
      </c>
      <c r="G14" s="28">
        <f t="shared" si="1"/>
        <v>11106.853220000001</v>
      </c>
      <c r="H14" s="28">
        <f t="shared" si="1"/>
        <v>488.79160000000002</v>
      </c>
      <c r="I14" s="28">
        <f t="shared" si="1"/>
        <v>516.01160000000004</v>
      </c>
      <c r="J14" s="28">
        <f t="shared" si="1"/>
        <v>45.45</v>
      </c>
      <c r="K14" s="28">
        <f t="shared" si="1"/>
        <v>491.46</v>
      </c>
      <c r="L14" s="28">
        <f t="shared" si="1"/>
        <v>536.91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outlineLevel="1" x14ac:dyDescent="0.2">
      <c r="A15" s="35" t="s">
        <v>57</v>
      </c>
      <c r="B15" s="30">
        <v>24</v>
      </c>
      <c r="C15" s="31">
        <v>370.50360000000001</v>
      </c>
      <c r="D15" s="31">
        <v>334.7072</v>
      </c>
      <c r="E15" s="31">
        <v>347.59877999999998</v>
      </c>
      <c r="F15" s="31">
        <v>466.41624000000002</v>
      </c>
      <c r="G15" s="31">
        <v>814.01502000000005</v>
      </c>
      <c r="H15" s="31">
        <v>155.80160000000001</v>
      </c>
      <c r="I15" s="31">
        <v>155.80160000000001</v>
      </c>
      <c r="J15" s="31">
        <v>0</v>
      </c>
      <c r="K15" s="31">
        <v>0</v>
      </c>
      <c r="L15" s="3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5" t="s">
        <v>56</v>
      </c>
      <c r="B16" s="30">
        <v>120</v>
      </c>
      <c r="C16" s="31">
        <v>4764.5204000000003</v>
      </c>
      <c r="D16" s="31">
        <v>4557.4219999999996</v>
      </c>
      <c r="E16" s="31">
        <v>4441.6175999999996</v>
      </c>
      <c r="F16" s="31">
        <v>5205.1418000000003</v>
      </c>
      <c r="G16" s="31">
        <v>9646.7594000000008</v>
      </c>
      <c r="H16" s="31">
        <v>332.99</v>
      </c>
      <c r="I16" s="31">
        <v>360.21</v>
      </c>
      <c r="J16" s="31">
        <v>45.45</v>
      </c>
      <c r="K16" s="31">
        <v>491.46</v>
      </c>
      <c r="L16" s="31">
        <v>536.91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5" t="s">
        <v>55</v>
      </c>
      <c r="B17" s="30">
        <v>3</v>
      </c>
      <c r="C17" s="31">
        <v>146.69408000000001</v>
      </c>
      <c r="D17" s="31">
        <v>136.21008</v>
      </c>
      <c r="E17" s="31">
        <v>295.99439999999998</v>
      </c>
      <c r="F17" s="31">
        <v>350.08440000000002</v>
      </c>
      <c r="G17" s="31">
        <v>646.0788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.45" customHeight="1" x14ac:dyDescent="0.2">
      <c r="A18" s="35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26" t="s">
        <v>42</v>
      </c>
      <c r="B19" s="32">
        <f t="shared" ref="B19:L19" si="2">B20+B21+B22+B23+B24</f>
        <v>106</v>
      </c>
      <c r="C19" s="28">
        <f t="shared" si="2"/>
        <v>1861.9176</v>
      </c>
      <c r="D19" s="28">
        <f t="shared" si="2"/>
        <v>1721.7963999999999</v>
      </c>
      <c r="E19" s="28">
        <f t="shared" si="2"/>
        <v>1658.75512</v>
      </c>
      <c r="F19" s="28">
        <f t="shared" si="2"/>
        <v>2989.78746</v>
      </c>
      <c r="G19" s="28">
        <f t="shared" si="2"/>
        <v>4648.5425800000003</v>
      </c>
      <c r="H19" s="28">
        <f t="shared" si="2"/>
        <v>509.59839999999997</v>
      </c>
      <c r="I19" s="28">
        <f t="shared" si="2"/>
        <v>504.09839999999997</v>
      </c>
      <c r="J19" s="28">
        <f t="shared" si="2"/>
        <v>5.0999999999999996</v>
      </c>
      <c r="K19" s="28">
        <f t="shared" si="2"/>
        <v>25.7</v>
      </c>
      <c r="L19" s="28">
        <f t="shared" si="2"/>
        <v>30.8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21</v>
      </c>
      <c r="B20" s="30">
        <v>67</v>
      </c>
      <c r="C20" s="31">
        <v>1432.0998</v>
      </c>
      <c r="D20" s="31">
        <v>1325.6609000000001</v>
      </c>
      <c r="E20" s="31">
        <v>1109.2514000000001</v>
      </c>
      <c r="F20" s="31">
        <v>2215.9317999999998</v>
      </c>
      <c r="G20" s="31">
        <v>3325.1831999999999</v>
      </c>
      <c r="H20" s="31">
        <v>409.4</v>
      </c>
      <c r="I20" s="31">
        <v>403.9</v>
      </c>
      <c r="J20" s="31">
        <v>5.0999999999999996</v>
      </c>
      <c r="K20" s="31">
        <v>25.7</v>
      </c>
      <c r="L20" s="31">
        <v>30.8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58</v>
      </c>
      <c r="B21" s="30">
        <v>13</v>
      </c>
      <c r="C21" s="31">
        <v>293.26519999999999</v>
      </c>
      <c r="D21" s="31">
        <v>267.55720000000002</v>
      </c>
      <c r="E21" s="31">
        <v>215.33802</v>
      </c>
      <c r="F21" s="31">
        <v>393.09136000000001</v>
      </c>
      <c r="G21" s="31">
        <v>608.42938000000004</v>
      </c>
      <c r="H21" s="31">
        <v>100.19840000000001</v>
      </c>
      <c r="I21" s="31">
        <v>100.19840000000001</v>
      </c>
      <c r="J21" s="31">
        <v>0</v>
      </c>
      <c r="K21" s="31">
        <v>0</v>
      </c>
      <c r="L21" s="3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5" t="s">
        <v>29</v>
      </c>
      <c r="B22" s="30">
        <v>9</v>
      </c>
      <c r="C22" s="31">
        <v>92.382599999999996</v>
      </c>
      <c r="D22" s="31">
        <v>87.298299999999998</v>
      </c>
      <c r="E22" s="31">
        <v>241.38820000000001</v>
      </c>
      <c r="F22" s="31">
        <v>302.22680000000003</v>
      </c>
      <c r="G22" s="31">
        <v>543.61500000000001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outlineLevel="1" x14ac:dyDescent="0.2">
      <c r="A23" s="35" t="s">
        <v>59</v>
      </c>
      <c r="B23" s="30">
        <v>13</v>
      </c>
      <c r="C23" s="31">
        <v>36.44</v>
      </c>
      <c r="D23" s="31">
        <v>34.24</v>
      </c>
      <c r="E23" s="31">
        <v>72.9375</v>
      </c>
      <c r="F23" s="31">
        <v>61.777500000000003</v>
      </c>
      <c r="G23" s="31">
        <v>134.715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36" t="s">
        <v>36</v>
      </c>
      <c r="B24" s="30">
        <v>4</v>
      </c>
      <c r="C24" s="31">
        <v>7.73</v>
      </c>
      <c r="D24" s="31">
        <v>7.04</v>
      </c>
      <c r="E24" s="31">
        <v>19.84</v>
      </c>
      <c r="F24" s="31">
        <v>16.760000000000002</v>
      </c>
      <c r="G24" s="31">
        <v>36.6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.45" customHeight="1" x14ac:dyDescent="0.2">
      <c r="A25" s="35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26" t="s">
        <v>43</v>
      </c>
      <c r="B26" s="32">
        <f t="shared" ref="B26:G26" si="3">B27+B28+B29</f>
        <v>39</v>
      </c>
      <c r="C26" s="28">
        <f t="shared" si="3"/>
        <v>663.97355000000005</v>
      </c>
      <c r="D26" s="28">
        <f t="shared" si="3"/>
        <v>642.55095000000006</v>
      </c>
      <c r="E26" s="28">
        <f t="shared" si="3"/>
        <v>1669.8236000000002</v>
      </c>
      <c r="F26" s="28">
        <f t="shared" si="3"/>
        <v>2135.6059</v>
      </c>
      <c r="G26" s="28">
        <f t="shared" si="3"/>
        <v>3805.4294999999997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outlineLevel="1" x14ac:dyDescent="0.2">
      <c r="A27" s="35" t="s">
        <v>30</v>
      </c>
      <c r="B27" s="30">
        <v>0</v>
      </c>
      <c r="C27" s="31">
        <v>47.12</v>
      </c>
      <c r="D27" s="31">
        <v>47.291249999999998</v>
      </c>
      <c r="E27" s="31">
        <v>113.69750000000001</v>
      </c>
      <c r="F27" s="31">
        <v>147.916</v>
      </c>
      <c r="G27" s="31">
        <v>261.61349999999999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35" t="s">
        <v>31</v>
      </c>
      <c r="B28" s="30">
        <v>10</v>
      </c>
      <c r="C28" s="31">
        <v>55.51</v>
      </c>
      <c r="D28" s="31">
        <v>53.585000000000001</v>
      </c>
      <c r="E28" s="31">
        <v>135.58000000000001</v>
      </c>
      <c r="F28" s="31">
        <v>167.422</v>
      </c>
      <c r="G28" s="31">
        <v>303.00200000000001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5" t="s">
        <v>34</v>
      </c>
      <c r="B29" s="30">
        <v>29</v>
      </c>
      <c r="C29" s="31">
        <v>561.34355000000005</v>
      </c>
      <c r="D29" s="31">
        <v>541.67470000000003</v>
      </c>
      <c r="E29" s="31">
        <v>1420.5461</v>
      </c>
      <c r="F29" s="31">
        <v>1820.2679000000001</v>
      </c>
      <c r="G29" s="31">
        <v>3240.8139999999999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.45" customHeight="1" x14ac:dyDescent="0.2">
      <c r="A30" s="35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26" t="s">
        <v>20</v>
      </c>
      <c r="B31" s="32">
        <v>13</v>
      </c>
      <c r="C31" s="28">
        <v>132.49528000000001</v>
      </c>
      <c r="D31" s="28">
        <v>128.15566999999999</v>
      </c>
      <c r="E31" s="28">
        <v>267.08737000000002</v>
      </c>
      <c r="F31" s="28">
        <v>325.77405499999998</v>
      </c>
      <c r="G31" s="28">
        <v>592.86142500000005</v>
      </c>
      <c r="H31" s="28">
        <v>21.6</v>
      </c>
      <c r="I31" s="28">
        <v>21.6</v>
      </c>
      <c r="J31" s="28">
        <v>0</v>
      </c>
      <c r="K31" s="28">
        <v>0</v>
      </c>
      <c r="L31" s="2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.45" customHeight="1" x14ac:dyDescent="0.2">
      <c r="A32" s="35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26" t="s">
        <v>44</v>
      </c>
      <c r="B33" s="32">
        <f t="shared" ref="B33:L33" si="4">B34+B35+B36+B37+B38+B39+B40</f>
        <v>213</v>
      </c>
      <c r="C33" s="28">
        <f t="shared" si="4"/>
        <v>3938.6258500000004</v>
      </c>
      <c r="D33" s="28">
        <f t="shared" si="4"/>
        <v>3805.0066999999999</v>
      </c>
      <c r="E33" s="28">
        <f t="shared" si="4"/>
        <v>3821.9395900000004</v>
      </c>
      <c r="F33" s="28">
        <f t="shared" si="4"/>
        <v>5916.8839850000004</v>
      </c>
      <c r="G33" s="28">
        <f t="shared" si="4"/>
        <v>9738.8235750000003</v>
      </c>
      <c r="H33" s="28">
        <f t="shared" si="4"/>
        <v>499.32000000000005</v>
      </c>
      <c r="I33" s="28">
        <f t="shared" si="4"/>
        <v>508.5</v>
      </c>
      <c r="J33" s="28">
        <f t="shared" si="4"/>
        <v>34.299999999999997</v>
      </c>
      <c r="K33" s="28">
        <f t="shared" si="4"/>
        <v>163</v>
      </c>
      <c r="L33" s="28">
        <f t="shared" si="4"/>
        <v>197.3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35" t="s">
        <v>27</v>
      </c>
      <c r="B34" s="30">
        <v>35</v>
      </c>
      <c r="C34" s="31">
        <v>665.34</v>
      </c>
      <c r="D34" s="31">
        <v>629.9</v>
      </c>
      <c r="E34" s="31">
        <v>383.3</v>
      </c>
      <c r="F34" s="31">
        <v>552.44000000000005</v>
      </c>
      <c r="G34" s="31">
        <v>935.74</v>
      </c>
      <c r="H34" s="31">
        <v>174</v>
      </c>
      <c r="I34" s="31">
        <v>178</v>
      </c>
      <c r="J34" s="31">
        <v>10</v>
      </c>
      <c r="K34" s="31">
        <v>47.5</v>
      </c>
      <c r="L34" s="31">
        <v>57.5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5" t="s">
        <v>32</v>
      </c>
      <c r="B35" s="30">
        <v>4</v>
      </c>
      <c r="C35" s="31">
        <v>48.685899999999997</v>
      </c>
      <c r="D35" s="31">
        <v>47.530999999999999</v>
      </c>
      <c r="E35" s="31">
        <v>127.58116</v>
      </c>
      <c r="F35" s="31">
        <v>151.96929</v>
      </c>
      <c r="G35" s="31">
        <v>279.55045000000001</v>
      </c>
      <c r="H35" s="31">
        <v>5.3</v>
      </c>
      <c r="I35" s="31">
        <v>5.3</v>
      </c>
      <c r="J35" s="31">
        <v>0</v>
      </c>
      <c r="K35" s="31">
        <v>0</v>
      </c>
      <c r="L35" s="3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5" t="s">
        <v>90</v>
      </c>
      <c r="B36" s="30">
        <v>3</v>
      </c>
      <c r="C36" s="31">
        <v>9.66</v>
      </c>
      <c r="D36" s="31">
        <v>8.8974600000000006</v>
      </c>
      <c r="E36" s="31">
        <v>10.533300000000001</v>
      </c>
      <c r="F36" s="31">
        <v>12.4467</v>
      </c>
      <c r="G36" s="31">
        <v>22.98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outlineLevel="1" x14ac:dyDescent="0.2">
      <c r="A37" s="35" t="s">
        <v>91</v>
      </c>
      <c r="B37" s="30">
        <v>1</v>
      </c>
      <c r="C37" s="31">
        <v>3.9790000000000001</v>
      </c>
      <c r="D37" s="31">
        <v>3.8708800000000001</v>
      </c>
      <c r="E37" s="31">
        <v>2.8774000000000002</v>
      </c>
      <c r="F37" s="31">
        <v>7.8826000000000001</v>
      </c>
      <c r="G37" s="31">
        <v>10.76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35" t="s">
        <v>92</v>
      </c>
      <c r="B38" s="30">
        <v>53</v>
      </c>
      <c r="C38" s="31">
        <v>435.721</v>
      </c>
      <c r="D38" s="31">
        <v>426.05166000000003</v>
      </c>
      <c r="E38" s="31">
        <v>182.2893</v>
      </c>
      <c r="F38" s="31">
        <v>430.55070000000001</v>
      </c>
      <c r="G38" s="31">
        <v>612.84</v>
      </c>
      <c r="H38" s="31">
        <v>159</v>
      </c>
      <c r="I38" s="31">
        <v>162.19999999999999</v>
      </c>
      <c r="J38" s="31">
        <v>0</v>
      </c>
      <c r="K38" s="31">
        <v>0</v>
      </c>
      <c r="L38" s="3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5" t="s">
        <v>33</v>
      </c>
      <c r="B39" s="30">
        <v>106</v>
      </c>
      <c r="C39" s="31">
        <v>2763.34</v>
      </c>
      <c r="D39" s="31">
        <v>2678.03</v>
      </c>
      <c r="E39" s="31">
        <v>3087.94</v>
      </c>
      <c r="F39" s="31">
        <v>4728.6400000000003</v>
      </c>
      <c r="G39" s="31">
        <v>7816.58</v>
      </c>
      <c r="H39" s="31">
        <v>161.02000000000001</v>
      </c>
      <c r="I39" s="31">
        <v>163</v>
      </c>
      <c r="J39" s="31">
        <v>24.3</v>
      </c>
      <c r="K39" s="31">
        <v>115.5</v>
      </c>
      <c r="L39" s="31">
        <v>139.80000000000001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5" t="s">
        <v>35</v>
      </c>
      <c r="B40" s="30">
        <v>11</v>
      </c>
      <c r="C40" s="31">
        <v>11.89995</v>
      </c>
      <c r="D40" s="31">
        <v>10.7257</v>
      </c>
      <c r="E40" s="31">
        <v>27.418430000000001</v>
      </c>
      <c r="F40" s="31">
        <v>32.954695000000001</v>
      </c>
      <c r="G40" s="31">
        <v>60.373125000000002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.45" customHeight="1" x14ac:dyDescent="0.2">
      <c r="A41" s="35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6" t="s">
        <v>45</v>
      </c>
      <c r="B42" s="32">
        <f t="shared" ref="B42:L42" si="5">B43+B44+B45+B46+B47+B48</f>
        <v>70</v>
      </c>
      <c r="C42" s="28">
        <f t="shared" si="5"/>
        <v>951.06852000000015</v>
      </c>
      <c r="D42" s="28">
        <f t="shared" si="5"/>
        <v>914.68393000000003</v>
      </c>
      <c r="E42" s="28">
        <f t="shared" si="5"/>
        <v>954.64384000000007</v>
      </c>
      <c r="F42" s="28">
        <f t="shared" si="5"/>
        <v>1640.8755600000002</v>
      </c>
      <c r="G42" s="28">
        <f t="shared" si="5"/>
        <v>2595.5194000000006</v>
      </c>
      <c r="H42" s="28">
        <f t="shared" si="5"/>
        <v>48.939000000000007</v>
      </c>
      <c r="I42" s="28">
        <f t="shared" si="5"/>
        <v>49.016000000000005</v>
      </c>
      <c r="J42" s="28">
        <f t="shared" si="5"/>
        <v>0.16500000000000001</v>
      </c>
      <c r="K42" s="28">
        <f t="shared" si="5"/>
        <v>23.88</v>
      </c>
      <c r="L42" s="28">
        <f t="shared" si="5"/>
        <v>24.045000000000002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35" t="s">
        <v>22</v>
      </c>
      <c r="B43" s="30">
        <v>9</v>
      </c>
      <c r="C43" s="31">
        <v>8.9600000000000009</v>
      </c>
      <c r="D43" s="31">
        <v>8.52</v>
      </c>
      <c r="E43" s="31">
        <v>24.82</v>
      </c>
      <c r="F43" s="31">
        <v>27.89</v>
      </c>
      <c r="G43" s="31">
        <v>52.71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5" t="s">
        <v>23</v>
      </c>
      <c r="B44" s="30">
        <v>23</v>
      </c>
      <c r="C44" s="31">
        <v>501.51402000000002</v>
      </c>
      <c r="D44" s="31">
        <v>494.0247</v>
      </c>
      <c r="E44" s="31">
        <v>528.62113999999997</v>
      </c>
      <c r="F44" s="31">
        <v>1000.1469</v>
      </c>
      <c r="G44" s="31">
        <v>1528.7680399999999</v>
      </c>
      <c r="H44" s="31">
        <v>0.53900000000000003</v>
      </c>
      <c r="I44" s="31">
        <v>0.61599999999999999</v>
      </c>
      <c r="J44" s="31">
        <v>0.16500000000000001</v>
      </c>
      <c r="K44" s="31">
        <v>0.88</v>
      </c>
      <c r="L44" s="31">
        <v>1.0449999999999999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5" t="s">
        <v>24</v>
      </c>
      <c r="B45" s="30">
        <v>15</v>
      </c>
      <c r="C45" s="31">
        <v>247.46598</v>
      </c>
      <c r="D45" s="31">
        <v>228.43530000000001</v>
      </c>
      <c r="E45" s="31">
        <v>217.30385999999999</v>
      </c>
      <c r="F45" s="31">
        <v>258.85309999999998</v>
      </c>
      <c r="G45" s="31">
        <v>476.15696000000003</v>
      </c>
      <c r="H45" s="31">
        <v>41.92</v>
      </c>
      <c r="I45" s="31">
        <v>41.92</v>
      </c>
      <c r="J45" s="31">
        <v>0</v>
      </c>
      <c r="K45" s="31">
        <v>23</v>
      </c>
      <c r="L45" s="31">
        <v>23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5" t="s">
        <v>25</v>
      </c>
      <c r="B46" s="30">
        <v>11</v>
      </c>
      <c r="C46" s="31">
        <v>119.06681</v>
      </c>
      <c r="D46" s="31">
        <v>116.288</v>
      </c>
      <c r="E46" s="31">
        <v>109.262</v>
      </c>
      <c r="F46" s="31">
        <v>200.864</v>
      </c>
      <c r="G46" s="31">
        <v>310.12599999999998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5" t="s">
        <v>26</v>
      </c>
      <c r="B47" s="30">
        <v>6</v>
      </c>
      <c r="C47" s="31">
        <v>49.243189999999998</v>
      </c>
      <c r="D47" s="31">
        <v>45.322000000000003</v>
      </c>
      <c r="E47" s="31">
        <v>39.618000000000002</v>
      </c>
      <c r="F47" s="31">
        <v>119.35599999999999</v>
      </c>
      <c r="G47" s="31">
        <v>158.97399999999999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5" t="s">
        <v>28</v>
      </c>
      <c r="B48" s="30">
        <v>6</v>
      </c>
      <c r="C48" s="31">
        <v>24.818519999999999</v>
      </c>
      <c r="D48" s="31">
        <v>22.09393</v>
      </c>
      <c r="E48" s="31">
        <v>35.018839999999997</v>
      </c>
      <c r="F48" s="31">
        <v>33.765560000000001</v>
      </c>
      <c r="G48" s="31">
        <v>68.784400000000005</v>
      </c>
      <c r="H48" s="31">
        <v>6.48</v>
      </c>
      <c r="I48" s="31">
        <v>6.48</v>
      </c>
      <c r="J48" s="31">
        <v>0</v>
      </c>
      <c r="K48" s="31">
        <v>0</v>
      </c>
      <c r="L48" s="3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.45" customHeight="1" x14ac:dyDescent="0.2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6" t="s">
        <v>60</v>
      </c>
      <c r="B50" s="32">
        <v>32</v>
      </c>
      <c r="C50" s="28">
        <v>1583.24</v>
      </c>
      <c r="D50" s="28">
        <v>1449.05</v>
      </c>
      <c r="E50" s="28">
        <v>1690.9349999999999</v>
      </c>
      <c r="F50" s="28">
        <v>1851.65</v>
      </c>
      <c r="G50" s="28">
        <v>3542.585</v>
      </c>
      <c r="H50" s="28">
        <v>181.441</v>
      </c>
      <c r="I50" s="28">
        <v>172.50399999999999</v>
      </c>
      <c r="J50" s="28">
        <v>1.635</v>
      </c>
      <c r="K50" s="28">
        <v>35.22</v>
      </c>
      <c r="L50" s="28">
        <v>36.854999999999997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.7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39" t="s">
        <v>37</v>
      </c>
      <c r="B52" s="39"/>
      <c r="C52" s="39"/>
      <c r="D52" s="39"/>
      <c r="E52" s="40"/>
      <c r="F52" s="40"/>
      <c r="G52" s="6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9" t="s">
        <v>38</v>
      </c>
      <c r="B53" s="39"/>
      <c r="C53" s="39"/>
      <c r="D53" s="39"/>
      <c r="E53" s="40"/>
      <c r="F53" s="40"/>
      <c r="G53" s="6"/>
      <c r="H53" s="41"/>
      <c r="I53" s="41"/>
      <c r="J53" s="41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42" t="s">
        <v>39</v>
      </c>
      <c r="B54" s="39"/>
      <c r="C54" s="39"/>
      <c r="D54" s="39"/>
      <c r="E54" s="40"/>
      <c r="F54" s="40"/>
      <c r="G54" s="6"/>
      <c r="H54" s="41"/>
      <c r="I54" s="41"/>
      <c r="J54" s="41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9" t="s">
        <v>130</v>
      </c>
      <c r="B55" s="39"/>
      <c r="C55" s="39"/>
      <c r="D55" s="39"/>
      <c r="E55" s="40"/>
      <c r="F55" s="40"/>
      <c r="G55" s="6"/>
      <c r="H55" s="41"/>
      <c r="I55" s="41"/>
      <c r="J55" s="41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9" t="s">
        <v>131</v>
      </c>
      <c r="B56" s="39"/>
      <c r="C56" s="39"/>
      <c r="D56" s="39"/>
      <c r="E56" s="40"/>
      <c r="F56" s="40"/>
      <c r="G56" s="6"/>
      <c r="H56" s="41"/>
      <c r="I56" s="41"/>
      <c r="J56" s="41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9" t="s">
        <v>132</v>
      </c>
      <c r="B57" s="39"/>
      <c r="C57" s="39"/>
      <c r="D57" s="39"/>
      <c r="E57" s="40"/>
      <c r="F57" s="40"/>
      <c r="G57" s="6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9" t="s">
        <v>41</v>
      </c>
      <c r="B58" s="39"/>
      <c r="C58" s="39"/>
      <c r="D58" s="39"/>
      <c r="E58" s="40"/>
      <c r="F58" s="40"/>
      <c r="G58" s="6"/>
      <c r="H58" s="41"/>
      <c r="I58" s="41"/>
      <c r="J58" s="41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9"/>
      <c r="B59" s="39"/>
      <c r="C59" s="39"/>
      <c r="D59" s="39"/>
      <c r="E59" s="39"/>
      <c r="F59" s="39"/>
      <c r="G59" s="6"/>
      <c r="H59" s="41"/>
      <c r="I59" s="41"/>
      <c r="J59" s="41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9" t="s">
        <v>101</v>
      </c>
      <c r="B60" s="39"/>
      <c r="C60" s="39"/>
      <c r="D60" s="39"/>
      <c r="E60" s="39"/>
      <c r="F60" s="39"/>
      <c r="G60" s="6"/>
      <c r="H60" s="41"/>
      <c r="I60" s="41"/>
      <c r="J60" s="41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126</v>
      </c>
      <c r="B61" s="39"/>
      <c r="C61" s="39"/>
      <c r="D61" s="39"/>
      <c r="E61" s="40"/>
      <c r="F61" s="40"/>
      <c r="G61" s="6"/>
      <c r="H61" s="41"/>
      <c r="I61" s="41"/>
      <c r="J61" s="41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43" t="s">
        <v>163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</sheetData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34</vt:i4>
      </vt:variant>
    </vt:vector>
  </HeadingPairs>
  <TitlesOfParts>
    <vt:vector size="3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1992</vt:lpstr>
      <vt:lpstr>1991</vt:lpstr>
      <vt:lpstr>1990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Zecha Laurent BFS</cp:lastModifiedBy>
  <cp:lastPrinted>2018-08-29T07:16:38Z</cp:lastPrinted>
  <dcterms:created xsi:type="dcterms:W3CDTF">1999-02-10T15:15:01Z</dcterms:created>
  <dcterms:modified xsi:type="dcterms:W3CDTF">2023-09-19T10:38:00Z</dcterms:modified>
</cp:coreProperties>
</file>