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5\2023-0427\tableaux\"/>
    </mc:Choice>
  </mc:AlternateContent>
  <xr:revisionPtr revIDLastSave="0" documentId="13_ncr:1_{C3B28743-8466-4814-873F-A79C79E67C1D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Inhaltverzeichnis" sheetId="1" r:id="rId1"/>
    <sheet name="B2" sheetId="4" r:id="rId2"/>
    <sheet name="B3" sheetId="3" r:id="rId3"/>
    <sheet name="B4" sheetId="7" r:id="rId4"/>
    <sheet name="B5" sheetId="8" r:id="rId5"/>
    <sheet name="B6" sheetId="22" r:id="rId6"/>
    <sheet name="B7" sheetId="10" r:id="rId7"/>
    <sheet name="B8" sheetId="11" r:id="rId8"/>
    <sheet name="B9" sheetId="21" r:id="rId9"/>
    <sheet name="B10" sheetId="2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<sst xmlns="http://schemas.openxmlformats.org/spreadsheetml/2006/main" count="266" uniqueCount="136">
  <si>
    <t>LABB</t>
  </si>
  <si>
    <t>nach Sprachregion, in %</t>
  </si>
  <si>
    <t xml:space="preserve">In Ausbildung </t>
  </si>
  <si>
    <t>In Ausbildung und erwerbstätig</t>
  </si>
  <si>
    <t xml:space="preserve">Erwerbstätig </t>
  </si>
  <si>
    <t xml:space="preserve">NEET: als arbeitslos registriert </t>
  </si>
  <si>
    <t>6 Monate</t>
  </si>
  <si>
    <t>18 Monate</t>
  </si>
  <si>
    <t>30 Monate</t>
  </si>
  <si>
    <t>42 Monate</t>
  </si>
  <si>
    <t>Projekt:</t>
  </si>
  <si>
    <t xml:space="preserve">Publikation: </t>
  </si>
  <si>
    <t xml:space="preserve">Auskunft: </t>
  </si>
  <si>
    <t>nach Abschluss, in %</t>
  </si>
  <si>
    <t xml:space="preserve">NEET: bezieht Leistungen der Invalidenversicherung </t>
  </si>
  <si>
    <t xml:space="preserve">NEET: bezieht Leistungen der Erwerbsersatzordnung </t>
  </si>
  <si>
    <t xml:space="preserve">NEET: Sonstige </t>
  </si>
  <si>
    <t>nach den untersuchten Schlüsseldimensionen, in %</t>
  </si>
  <si>
    <t>Geschlecht</t>
  </si>
  <si>
    <t>Sprachregion</t>
  </si>
  <si>
    <t>Gemeindetyp</t>
  </si>
  <si>
    <t>nach Bildungsfeld1, in %</t>
  </si>
  <si>
    <t>Weiterbeschäftigung im Lehrbetrieb</t>
  </si>
  <si>
    <t>Weiterbeschäftigung mit Arbeitgeberwechsel</t>
  </si>
  <si>
    <t>Einstieg in die Beschäftigung innerhalb von drei Monaten</t>
  </si>
  <si>
    <t>Einstieg in die Beschäftigung nach mehr als drei und weniger als sechs Monaten</t>
  </si>
  <si>
    <t>Einstieg in die Beschäftigung zwischen sechs und elf Monaten</t>
  </si>
  <si>
    <t>Einstieg in die Beschäftigung zwischen zwölf und 17 Monaten</t>
  </si>
  <si>
    <t>Einstieg in die Beschäftigung zwischen 18 und 30 Monaten</t>
  </si>
  <si>
    <t>Kein Einstieg in die Beschäftigung , aber mindestens einmal während der 30 untersuchten Monate in Ausbildung</t>
  </si>
  <si>
    <t>Kein Einstieg in die Beschäftigung und nie in Ausbildung während der 30 untersuchten Monate (NEET über den gesamten Zeitraum)</t>
  </si>
  <si>
    <t>in %</t>
  </si>
  <si>
    <t>Weiterbeschäftigung mit Arbeitgeberwechsel/ Einstieg in die Beschäftigung innerhalb von drei Monaten</t>
  </si>
  <si>
    <t>Männer</t>
  </si>
  <si>
    <t>Frauen</t>
  </si>
  <si>
    <t>0 Monate</t>
  </si>
  <si>
    <t>1 bis 6 Monate</t>
  </si>
  <si>
    <t>7 bis 14 Monate</t>
  </si>
  <si>
    <t xml:space="preserve">15 bis 30 Monate </t>
  </si>
  <si>
    <t>NEET-Situationen</t>
  </si>
  <si>
    <t>Anteil der erwerbstätigen Personen die Vollzeit arbeiten (90% - 100%)</t>
  </si>
  <si>
    <t>Total EFZ</t>
  </si>
  <si>
    <t>B3</t>
  </si>
  <si>
    <t>B2</t>
  </si>
  <si>
    <t>B4</t>
  </si>
  <si>
    <t>B5</t>
  </si>
  <si>
    <t>nach Geschlecht, in %</t>
  </si>
  <si>
    <t>B6</t>
  </si>
  <si>
    <t>B7</t>
  </si>
  <si>
    <t>B8</t>
  </si>
  <si>
    <t>B9</t>
  </si>
  <si>
    <t>B10</t>
  </si>
  <si>
    <t>Anhänge: Kapitel 4</t>
  </si>
  <si>
    <t>eduperspectives@bfs.admin.ch</t>
  </si>
  <si>
    <t>Vertrauensintervall  (95%)</t>
  </si>
  <si>
    <r>
      <t>nach Bildungsfeld</t>
    </r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 in %</t>
    </r>
  </si>
  <si>
    <r>
      <t xml:space="preserve">1 </t>
    </r>
    <r>
      <rPr>
        <sz val="8"/>
        <color rgb="FF000000"/>
        <rFont val="Arial"/>
        <family val="2"/>
      </rPr>
      <t xml:space="preserve">Die Bildungsfelder mit weniger als 100 Absolventinnen und Absolventen sind nicht separat dargestellt, aber sie sind im Total enthalten. </t>
    </r>
  </si>
  <si>
    <r>
      <t>NEET-Situationen ohne EO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</si>
  <si>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Bezieht Leistungen der Erwerbsersatzordnung</t>
    </r>
  </si>
  <si>
    <r>
      <t>Bildungsstand der Eltern</t>
    </r>
    <r>
      <rPr>
        <b/>
        <vertAlign val="superscript"/>
        <sz val="8"/>
        <color rgb="FF000000"/>
        <rFont val="Arial"/>
        <family val="2"/>
      </rPr>
      <t>1,2</t>
    </r>
    <r>
      <rPr>
        <b/>
        <sz val="8"/>
        <color rgb="FF000000"/>
        <rFont val="Arial"/>
        <family val="2"/>
      </rPr>
      <t xml:space="preserve"> </t>
    </r>
  </si>
  <si>
    <r>
      <t xml:space="preserve">1 </t>
    </r>
    <r>
      <rPr>
        <sz val="8"/>
        <color rgb="FF000000"/>
        <rFont val="Arial"/>
        <family val="2"/>
      </rPr>
      <t>ohne Absolventinnen und Absolventen, zu denen keine entsprechenden Informationen verfügbar sind</t>
    </r>
  </si>
  <si>
    <r>
      <t>2</t>
    </r>
    <r>
      <rPr>
        <sz val="8"/>
        <color rgb="FF000000"/>
        <rFont val="Arial"/>
        <family val="2"/>
      </rPr>
      <t xml:space="preserve"> Aufgrund der Verknüpfung mit der SE bezieht sich diese Grafik auf Stichprobedaten; daher die niedrigen Fallzahlen (ungewichteten N). Alle Werte weisen 95%-Unsicherheiten auf, die unter +/-5% liegen.</t>
    </r>
  </si>
  <si>
    <t>N</t>
  </si>
  <si>
    <t xml:space="preserve">französischsprachige Schweiz </t>
  </si>
  <si>
    <t>deutschsprachige und rätoromanische Schweiz</t>
  </si>
  <si>
    <t>Künste</t>
  </si>
  <si>
    <t>Architektur und Baugewerbe</t>
  </si>
  <si>
    <t>Persönliche Dienstleistungen</t>
  </si>
  <si>
    <t>Verkehrsdienstleistungen</t>
  </si>
  <si>
    <t>Wirtschaft und Verwaltung</t>
  </si>
  <si>
    <t>Informations- und Kommunikationstechnologie</t>
  </si>
  <si>
    <t>Ingenieurwesen und Technische Berufe</t>
  </si>
  <si>
    <t>Verarbeitendes Gewerbe und Bergbau</t>
  </si>
  <si>
    <t>Landwirtschaft</t>
  </si>
  <si>
    <t>Forstwirtschaft</t>
  </si>
  <si>
    <t>Tiermedizin</t>
  </si>
  <si>
    <t>Gesundheit</t>
  </si>
  <si>
    <t>Sozialwesen</t>
  </si>
  <si>
    <t>Einstieg in die Beschäftigung nach mehr als drei und weniger als zwölf Monaten</t>
  </si>
  <si>
    <t>italienischsprachige Schweiz</t>
  </si>
  <si>
    <t>Projekt: LABB</t>
  </si>
  <si>
    <t>Auskunft: eduperspectives@bfs.admin.ch</t>
  </si>
  <si>
    <r>
      <t>Migrationsstatus</t>
    </r>
    <r>
      <rPr>
        <b/>
        <vertAlign val="superscript"/>
        <sz val="8"/>
        <color rgb="FF000000"/>
        <rFont val="Arial"/>
        <family val="2"/>
      </rPr>
      <t>1</t>
    </r>
  </si>
  <si>
    <t>Total</t>
  </si>
  <si>
    <t>Übergänge nach Abschluss der Sekundarstufe II und Integration in den Arbeitsmarkt. Aktualisierung 2023</t>
  </si>
  <si>
    <t>© BFS, Neuchâtel, 2023</t>
  </si>
  <si>
    <t>Publikation: Übergänge nach Abschluss der Sekundarstufe II und Integration in den Arbeitsmarkt. Aktualisierung 2023</t>
  </si>
  <si>
    <t>B10 Absolvent/innen eines EFZ im Jahr 2018: Dauer der NEET-Status innert 30 Monaten nach Abschluss der Sekundarstufe II</t>
  </si>
  <si>
    <t>B9 Dauer der NEET-Status (ohne status NEET: Bezieht Leistungen der Erwerbsersatzordnung) innert 30 Monaten nach eines EFZ im Jahr 2018</t>
  </si>
  <si>
    <r>
      <t>B8 Absolvent/innen eines EFZ der Jahre 2018-2020, die 18 Monate nach ihrem Abschluss der Sekundarstufe II beschäftigt, aber nicht in Ausbildung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waren: Anteil der Vollzeitbeschäftigten</t>
    </r>
  </si>
  <si>
    <t>B7 Absolvent/innen eines EFZ im Jahr 2018, die innert 12 Monaten eine Stelle angetreten haben: Dauer der Erstbeschäftigung innert 30 Monaten nach Abschluss der Sekundarstufe II</t>
  </si>
  <si>
    <t>B6 Erstbeschäftigung innert 30 Monaten nach dem Erwerb eines EBA oder EFZ im Jahr 2018: Personen, die während des Beobachtungszeitraums nicht in Ausbildung waren</t>
  </si>
  <si>
    <t>B5 Absolvent/innen eines EFZ im Jahr 2018: Erstbeschäftigung innert 30 Monaten nach Abschluss der Sekundarstufe II</t>
  </si>
  <si>
    <t>B4 Absolvent/innen eines EFZ im Jahr 2018: Erwerbs- und Ausbildungsstatus 18 und 42 Monate nach Abschluss der Sekundarstufe II nach Bildungsfeld</t>
  </si>
  <si>
    <t>B3 Absolvent/innen eines EFZ im Jahr 2018: Erwerbs- und Ausbildungssituation der Absolvent/innen 6, 18, 30 und 42 Monate nach Abschluss der Sekundarstufe II nach Sprachregion</t>
  </si>
  <si>
    <t>B2 Absolvent/innen eines EFZ im Jahr 2018: Erwerbs- und Ausbildungssituation der Absolvent/innen 6, 18, 30 und 42 Monate nach Abschluss der Sekundarstufe II</t>
  </si>
  <si>
    <t xml:space="preserve">Total </t>
  </si>
  <si>
    <t xml:space="preserve">EBA </t>
  </si>
  <si>
    <t xml:space="preserve">EFZ3 </t>
  </si>
  <si>
    <t xml:space="preserve">EFZ4 </t>
  </si>
  <si>
    <t xml:space="preserve">EFZ </t>
  </si>
  <si>
    <t xml:space="preserve">Total EFZ </t>
  </si>
  <si>
    <t>(89; 91)</t>
  </si>
  <si>
    <t>(93; 95)</t>
  </si>
  <si>
    <t>(83; 87)</t>
  </si>
  <si>
    <t xml:space="preserve">Männer </t>
  </si>
  <si>
    <t xml:space="preserve">Frauen </t>
  </si>
  <si>
    <t xml:space="preserve">In der Schweiz geborene Schweizer </t>
  </si>
  <si>
    <t xml:space="preserve">Im Ausland geborene Schweizer </t>
  </si>
  <si>
    <t xml:space="preserve">In der Schweiz geborene Ausländer </t>
  </si>
  <si>
    <t xml:space="preserve">Im Ausland geborene Ausländer </t>
  </si>
  <si>
    <t xml:space="preserve">Obligatorische Schule </t>
  </si>
  <si>
    <t xml:space="preserve">Sekundarstufe II: BGB </t>
  </si>
  <si>
    <t xml:space="preserve">Sekundarstufe II: allgemeinbildende Ausbildungen </t>
  </si>
  <si>
    <t xml:space="preserve">Tertiärstufe: HBB </t>
  </si>
  <si>
    <t xml:space="preserve">Tertiärstufe: Hochschulen </t>
  </si>
  <si>
    <t xml:space="preserve">deutschsprachige und rätoromanische Schweiz </t>
  </si>
  <si>
    <t xml:space="preserve">franösischsprachige Schweiz </t>
  </si>
  <si>
    <t xml:space="preserve">italienischsprachige Schweiz </t>
  </si>
  <si>
    <t xml:space="preserve">Städtisch </t>
  </si>
  <si>
    <t xml:space="preserve">Intermediär (dichter periurbaner Raum und ländliche Zentren) </t>
  </si>
  <si>
    <t xml:space="preserve">Ländlich </t>
  </si>
  <si>
    <t>Total EFZ (N=40832)</t>
  </si>
  <si>
    <t>Künste (N=1160)</t>
  </si>
  <si>
    <t>Wirtschaft und Verwaltung (N=12973)</t>
  </si>
  <si>
    <t>Informations- und Kommunikationstechnologie (N=935)</t>
  </si>
  <si>
    <t>Ingenieurwesen und Technische Berufe (N=7908)</t>
  </si>
  <si>
    <t>Verarbeitendes Gewerbe und Bergbau (N=1984)</t>
  </si>
  <si>
    <t>Architektur und Baugewerbe (N=4031)</t>
  </si>
  <si>
    <t>Landwirtschaft (N=1180)</t>
  </si>
  <si>
    <t>Forstwirtschaft (N=226)</t>
  </si>
  <si>
    <t>Tiermedizin (N=143)</t>
  </si>
  <si>
    <t>Gesundheit (N=4609)</t>
  </si>
  <si>
    <t>Sozialwesen (N=1863)</t>
  </si>
  <si>
    <t>Persönliche Dienstleistungen (N=3517)</t>
  </si>
  <si>
    <t>Verkehrsdienstleistungen (N=211)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</si>
</sst>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100]0;[&gt;=100]#\ ##0"/>
  </numFmts>
  <fonts count="30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Calibri"/>
      <family val="2"/>
    </font>
    <font>
      <b/>
      <vertAlign val="superscript"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vertAlign val="superscript"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1" fillId="0" borderId="0"/>
    <xf numFmtId="0" fontId="5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1" fillId="0" borderId="0" applyNumberFormat="0" applyBorder="0" applyProtection="0"/>
    <xf numFmtId="0" fontId="7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1" applyFill="1"/>
    <xf numFmtId="0" fontId="6" fillId="0" borderId="0" xfId="1" applyFont="1" applyFill="1"/>
    <xf numFmtId="0" fontId="4" fillId="0" borderId="0" xfId="1" applyFont="1" applyFill="1"/>
    <xf numFmtId="0" fontId="1" fillId="0" borderId="0" xfId="1" applyFill="1" applyAlignment="1">
      <alignment horizontal="left" vertical="top"/>
    </xf>
    <xf numFmtId="0" fontId="0" fillId="0" borderId="0" xfId="0" applyFill="1"/>
    <xf numFmtId="0" fontId="0" fillId="0" borderId="0" xfId="0" applyFill="1" applyBorder="1"/>
    <xf numFmtId="1" fontId="1" fillId="0" borderId="0" xfId="1" applyNumberFormat="1" applyFill="1"/>
    <xf numFmtId="0" fontId="1" fillId="0" borderId="3" xfId="1" applyFill="1" applyBorder="1"/>
    <xf numFmtId="0" fontId="1" fillId="0" borderId="0" xfId="1" applyFill="1" applyBorder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Border="1"/>
    <xf numFmtId="0" fontId="13" fillId="0" borderId="0" xfId="1" applyFont="1" applyFill="1"/>
    <xf numFmtId="0" fontId="14" fillId="0" borderId="0" xfId="12" applyFont="1" applyFill="1"/>
    <xf numFmtId="0" fontId="13" fillId="0" borderId="0" xfId="1" applyFont="1" applyFill="1" applyBorder="1"/>
    <xf numFmtId="0" fontId="15" fillId="0" borderId="0" xfId="1" applyFont="1" applyFill="1"/>
    <xf numFmtId="0" fontId="15" fillId="0" borderId="0" xfId="1" applyFont="1" applyFill="1" applyBorder="1"/>
    <xf numFmtId="0" fontId="13" fillId="0" borderId="1" xfId="3" applyFont="1" applyFill="1" applyBorder="1" applyAlignment="1">
      <alignment horizontal="left" vertical="top" readingOrder="1"/>
    </xf>
    <xf numFmtId="0" fontId="13" fillId="0" borderId="1" xfId="3" applyFont="1" applyFill="1" applyBorder="1" applyAlignment="1">
      <alignment vertical="top"/>
    </xf>
    <xf numFmtId="0" fontId="13" fillId="0" borderId="1" xfId="3" applyFont="1" applyFill="1" applyBorder="1" applyAlignment="1">
      <alignment horizontal="center" vertical="top"/>
    </xf>
    <xf numFmtId="0" fontId="13" fillId="0" borderId="1" xfId="1" applyFont="1" applyFill="1" applyBorder="1"/>
    <xf numFmtId="0" fontId="13" fillId="0" borderId="0" xfId="3" applyFont="1" applyFill="1" applyAlignment="1">
      <alignment horizontal="left" vertical="top" readingOrder="1"/>
    </xf>
    <xf numFmtId="0" fontId="13" fillId="0" borderId="0" xfId="3" applyFont="1" applyFill="1" applyAlignment="1">
      <alignment vertical="top"/>
    </xf>
    <xf numFmtId="0" fontId="13" fillId="0" borderId="0" xfId="3" applyFont="1" applyFill="1" applyAlignment="1">
      <alignment horizontal="center" vertical="top"/>
    </xf>
    <xf numFmtId="0" fontId="13" fillId="0" borderId="0" xfId="2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3" fillId="0" borderId="2" xfId="3" applyFont="1" applyFill="1" applyBorder="1" applyAlignment="1">
      <alignment horizontal="left" vertical="top" readingOrder="1"/>
    </xf>
    <xf numFmtId="0" fontId="13" fillId="0" borderId="2" xfId="1" applyFont="1" applyFill="1" applyBorder="1" applyAlignment="1">
      <alignment vertical="top"/>
    </xf>
    <xf numFmtId="0" fontId="13" fillId="0" borderId="2" xfId="3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6" fillId="0" borderId="0" xfId="1" applyFont="1" applyFill="1" applyAlignment="1">
      <alignment horizontal="left" vertical="center" readingOrder="1"/>
    </xf>
    <xf numFmtId="0" fontId="16" fillId="0" borderId="0" xfId="1" applyFont="1" applyFill="1"/>
    <xf numFmtId="0" fontId="13" fillId="0" borderId="4" xfId="1" applyFont="1" applyFill="1" applyBorder="1" applyAlignment="1">
      <alignment horizontal="left" vertical="top" wrapText="1" shrinkToFit="1"/>
    </xf>
    <xf numFmtId="0" fontId="17" fillId="0" borderId="0" xfId="0" applyFont="1" applyFill="1"/>
    <xf numFmtId="1" fontId="15" fillId="0" borderId="0" xfId="1" applyNumberFormat="1" applyFont="1" applyFill="1" applyAlignment="1">
      <alignment horizontal="left" vertical="top" indent="2"/>
    </xf>
    <xf numFmtId="0" fontId="17" fillId="0" borderId="0" xfId="1" applyFont="1" applyFill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15" fillId="0" borderId="0" xfId="1" applyFont="1" applyFill="1" applyAlignment="1">
      <alignment horizontal="left" vertical="top"/>
    </xf>
    <xf numFmtId="0" fontId="18" fillId="0" borderId="0" xfId="1" applyFont="1" applyFill="1"/>
    <xf numFmtId="0" fontId="15" fillId="0" borderId="1" xfId="3" applyFont="1" applyFill="1" applyBorder="1" applyAlignment="1">
      <alignment horizontal="left" vertical="top" readingOrder="1"/>
    </xf>
    <xf numFmtId="0" fontId="15" fillId="0" borderId="1" xfId="3" applyFont="1" applyFill="1" applyBorder="1" applyAlignment="1">
      <alignment vertical="top"/>
    </xf>
    <xf numFmtId="0" fontId="15" fillId="0" borderId="1" xfId="3" applyFont="1" applyFill="1" applyBorder="1" applyAlignment="1">
      <alignment horizontal="center" vertical="top"/>
    </xf>
    <xf numFmtId="0" fontId="15" fillId="0" borderId="1" xfId="1" applyFont="1" applyFill="1" applyBorder="1"/>
    <xf numFmtId="0" fontId="15" fillId="0" borderId="0" xfId="3" applyFont="1" applyFill="1" applyAlignment="1">
      <alignment horizontal="left" vertical="top" readingOrder="1"/>
    </xf>
    <xf numFmtId="0" fontId="15" fillId="0" borderId="0" xfId="3" applyFont="1" applyFill="1" applyAlignment="1">
      <alignment vertical="top"/>
    </xf>
    <xf numFmtId="0" fontId="15" fillId="0" borderId="0" xfId="3" applyFont="1" applyFill="1" applyAlignment="1">
      <alignment horizontal="center" vertical="top"/>
    </xf>
    <xf numFmtId="0" fontId="15" fillId="0" borderId="2" xfId="3" applyFont="1" applyFill="1" applyBorder="1" applyAlignment="1">
      <alignment horizontal="left" vertical="top" readingOrder="1"/>
    </xf>
    <xf numFmtId="0" fontId="15" fillId="0" borderId="2" xfId="1" applyFont="1" applyFill="1" applyBorder="1" applyAlignment="1">
      <alignment vertical="top"/>
    </xf>
    <xf numFmtId="0" fontId="15" fillId="0" borderId="2" xfId="3" applyFont="1" applyFill="1" applyBorder="1" applyAlignment="1">
      <alignment horizontal="center" vertical="top" wrapText="1"/>
    </xf>
    <xf numFmtId="0" fontId="15" fillId="0" borderId="2" xfId="1" applyFont="1" applyFill="1" applyBorder="1"/>
    <xf numFmtId="0" fontId="13" fillId="0" borderId="0" xfId="0" applyFont="1" applyFill="1"/>
    <xf numFmtId="0" fontId="19" fillId="0" borderId="0" xfId="0" applyFont="1" applyFill="1"/>
    <xf numFmtId="0" fontId="20" fillId="0" borderId="0" xfId="1" applyFont="1" applyFill="1" applyAlignment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/>
    <xf numFmtId="0" fontId="20" fillId="0" borderId="0" xfId="1" applyFont="1" applyFill="1"/>
    <xf numFmtId="0" fontId="9" fillId="0" borderId="0" xfId="0" applyFont="1" applyFill="1"/>
    <xf numFmtId="0" fontId="19" fillId="0" borderId="0" xfId="1" applyFont="1" applyFill="1" applyAlignment="1">
      <alignment horizontal="left" vertical="center" readingOrder="1"/>
    </xf>
    <xf numFmtId="0" fontId="19" fillId="0" borderId="0" xfId="1" applyFont="1" applyFill="1"/>
    <xf numFmtId="0" fontId="19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left" vertical="top"/>
    </xf>
    <xf numFmtId="1" fontId="13" fillId="0" borderId="0" xfId="1" applyNumberFormat="1" applyFont="1" applyFill="1" applyAlignment="1">
      <alignment horizontal="left" vertical="top" indent="2"/>
    </xf>
    <xf numFmtId="1" fontId="20" fillId="0" borderId="0" xfId="1" applyNumberFormat="1" applyFont="1" applyFill="1" applyAlignment="1">
      <alignment horizontal="left"/>
    </xf>
    <xf numFmtId="0" fontId="13" fillId="0" borderId="0" xfId="1" applyFont="1" applyFill="1" applyAlignment="1">
      <alignment horizontal="left"/>
    </xf>
    <xf numFmtId="1" fontId="13" fillId="0" borderId="0" xfId="1" applyNumberFormat="1" applyFont="1" applyFill="1" applyAlignment="1">
      <alignment horizontal="left"/>
    </xf>
    <xf numFmtId="0" fontId="20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left" vertical="top" wrapText="1"/>
    </xf>
    <xf numFmtId="0" fontId="23" fillId="0" borderId="0" xfId="1" applyFont="1" applyFill="1"/>
    <xf numFmtId="0" fontId="13" fillId="0" borderId="5" xfId="1" applyFont="1" applyFill="1" applyBorder="1" applyAlignment="1">
      <alignment horizontal="left" vertical="top" wrapText="1" shrinkToFit="1"/>
    </xf>
    <xf numFmtId="0" fontId="19" fillId="0" borderId="0" xfId="1" applyFont="1" applyFill="1" applyBorder="1"/>
    <xf numFmtId="0" fontId="17" fillId="0" borderId="0" xfId="1" applyFont="1" applyFill="1" applyAlignment="1">
      <alignment horizontal="left" vertical="top" wrapText="1"/>
    </xf>
    <xf numFmtId="0" fontId="13" fillId="0" borderId="0" xfId="1" applyFont="1" applyFill="1" applyBorder="1" applyAlignment="1">
      <alignment horizontal="left"/>
    </xf>
    <xf numFmtId="0" fontId="20" fillId="0" borderId="0" xfId="1" applyFont="1" applyFill="1" applyBorder="1"/>
    <xf numFmtId="0" fontId="13" fillId="0" borderId="0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left" vertical="top" wrapText="1"/>
    </xf>
    <xf numFmtId="1" fontId="1" fillId="0" borderId="0" xfId="1" applyNumberFormat="1" applyFill="1" applyBorder="1"/>
    <xf numFmtId="0" fontId="13" fillId="0" borderId="4" xfId="1" applyFont="1" applyFill="1" applyBorder="1" applyAlignment="1">
      <alignment horizontal="left" vertical="top" wrapText="1" shrinkToFit="1"/>
    </xf>
    <xf numFmtId="0" fontId="25" fillId="0" borderId="0" xfId="7" applyFont="1" applyFill="1" applyAlignment="1"/>
    <xf numFmtId="0" fontId="9" fillId="0" borderId="0" xfId="7" applyFont="1" applyFill="1" applyAlignment="1" applyProtection="1"/>
    <xf numFmtId="1" fontId="13" fillId="0" borderId="0" xfId="1" applyNumberFormat="1" applyFont="1" applyFill="1" applyAlignment="1">
      <alignment horizontal="left" vertical="top"/>
    </xf>
    <xf numFmtId="0" fontId="25" fillId="0" borderId="0" xfId="7" applyFont="1" applyFill="1" applyBorder="1" applyAlignment="1"/>
    <xf numFmtId="0" fontId="13" fillId="0" borderId="7" xfId="1" applyFont="1" applyFill="1" applyBorder="1" applyAlignment="1">
      <alignment horizontal="left" vertical="top" wrapText="1" shrinkToFit="1"/>
    </xf>
    <xf numFmtId="0" fontId="13" fillId="0" borderId="8" xfId="1" applyFont="1" applyFill="1" applyBorder="1" applyAlignment="1">
      <alignment horizontal="left" vertical="top" wrapText="1" shrinkToFit="1"/>
    </xf>
    <xf numFmtId="0" fontId="13" fillId="0" borderId="4" xfId="1" applyFont="1" applyFill="1" applyBorder="1" applyAlignment="1">
      <alignment horizontal="left" vertical="top" wrapText="1" shrinkToFit="1"/>
    </xf>
    <xf numFmtId="0" fontId="11" fillId="2" borderId="0" xfId="0" applyFont="1" applyFill="1"/>
    <xf numFmtId="0" fontId="27" fillId="0" borderId="0" xfId="0" applyFont="1" applyFill="1"/>
    <xf numFmtId="0" fontId="28" fillId="0" borderId="0" xfId="1" applyFont="1" applyFill="1" applyAlignment="1">
      <alignment horizontal="left" vertical="center" readingOrder="1"/>
    </xf>
    <xf numFmtId="0" fontId="27" fillId="0" borderId="0" xfId="1" applyFont="1" applyFill="1" applyAlignment="1">
      <alignment horizontal="left" vertical="center" readingOrder="1"/>
    </xf>
    <xf numFmtId="0" fontId="13" fillId="0" borderId="10" xfId="1" applyFont="1" applyFill="1" applyBorder="1" applyAlignment="1">
      <alignment horizontal="left" vertical="top" wrapText="1" shrinkToFit="1"/>
    </xf>
    <xf numFmtId="0" fontId="13" fillId="0" borderId="11" xfId="1" applyFont="1" applyFill="1" applyBorder="1" applyAlignment="1">
      <alignment horizontal="left" vertical="top" wrapText="1" shrinkToFit="1"/>
    </xf>
    <xf numFmtId="0" fontId="13" fillId="0" borderId="4" xfId="1" applyFont="1" applyFill="1" applyBorder="1" applyAlignment="1">
      <alignment horizontal="left" vertical="top" wrapText="1" shrinkToFit="1"/>
    </xf>
    <xf numFmtId="0" fontId="13" fillId="0" borderId="4" xfId="1" applyFont="1" applyFill="1" applyBorder="1" applyAlignment="1">
      <alignment horizontal="left" vertical="top" wrapText="1" shrinkToFit="1"/>
    </xf>
    <xf numFmtId="0" fontId="17" fillId="0" borderId="0" xfId="0" applyFont="1" applyFill="1" applyAlignment="1"/>
    <xf numFmtId="1" fontId="15" fillId="0" borderId="0" xfId="1" applyNumberFormat="1" applyFont="1" applyFill="1" applyAlignment="1">
      <alignment vertical="top"/>
    </xf>
    <xf numFmtId="0" fontId="20" fillId="0" borderId="0" xfId="1" applyFont="1" applyFill="1" applyAlignment="1">
      <alignment vertical="top" wrapText="1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3" fillId="0" borderId="0" xfId="1" applyFont="1" applyFill="1" applyAlignment="1">
      <alignment horizontal="right" vertical="top" wrapText="1"/>
    </xf>
    <xf numFmtId="1" fontId="13" fillId="0" borderId="0" xfId="1" applyNumberFormat="1" applyFont="1" applyFill="1" applyAlignment="1">
      <alignment vertical="top"/>
    </xf>
    <xf numFmtId="0" fontId="13" fillId="0" borderId="0" xfId="1" applyFont="1" applyFill="1" applyAlignment="1">
      <alignment vertical="top" wrapText="1"/>
    </xf>
    <xf numFmtId="1" fontId="20" fillId="0" borderId="0" xfId="1" applyNumberFormat="1" applyFont="1" applyFill="1" applyAlignment="1">
      <alignment vertical="top"/>
    </xf>
    <xf numFmtId="1" fontId="17" fillId="0" borderId="0" xfId="1" applyNumberFormat="1" applyFont="1" applyFill="1" applyAlignment="1">
      <alignment vertical="top"/>
    </xf>
    <xf numFmtId="1" fontId="20" fillId="0" borderId="0" xfId="1" applyNumberFormat="1" applyFont="1" applyFill="1" applyAlignment="1">
      <alignment horizontal="right" vertical="top"/>
    </xf>
    <xf numFmtId="2" fontId="20" fillId="0" borderId="0" xfId="1" applyNumberFormat="1" applyFont="1" applyFill="1" applyAlignment="1">
      <alignment horizontal="right" vertical="top"/>
    </xf>
    <xf numFmtId="1" fontId="13" fillId="0" borderId="0" xfId="1" applyNumberFormat="1" applyFont="1" applyFill="1" applyAlignment="1">
      <alignment horizontal="right" vertical="top"/>
    </xf>
    <xf numFmtId="2" fontId="13" fillId="0" borderId="0" xfId="1" applyNumberFormat="1" applyFont="1" applyFill="1" applyAlignment="1">
      <alignment horizontal="right" vertical="top"/>
    </xf>
    <xf numFmtId="1" fontId="20" fillId="0" borderId="9" xfId="1" applyNumberFormat="1" applyFont="1" applyFill="1" applyBorder="1" applyAlignment="1">
      <alignment horizontal="right" vertical="top"/>
    </xf>
    <xf numFmtId="0" fontId="13" fillId="0" borderId="6" xfId="1" applyFont="1" applyFill="1" applyBorder="1" applyAlignment="1">
      <alignment horizontal="right" vertical="top" wrapText="1" shrinkToFit="1"/>
    </xf>
    <xf numFmtId="0" fontId="13" fillId="0" borderId="4" xfId="1" applyFont="1" applyFill="1" applyBorder="1" applyAlignment="1">
      <alignment horizontal="right" vertical="top" wrapText="1" shrinkToFit="1"/>
    </xf>
    <xf numFmtId="1" fontId="20" fillId="0" borderId="0" xfId="1" applyNumberFormat="1" applyFont="1" applyAlignment="1">
      <alignment vertical="top"/>
    </xf>
    <xf numFmtId="1" fontId="13" fillId="0" borderId="0" xfId="1" applyNumberFormat="1" applyFont="1" applyAlignment="1">
      <alignment vertical="top"/>
    </xf>
    <xf numFmtId="164" fontId="15" fillId="0" borderId="0" xfId="0" applyNumberFormat="1" applyFont="1" applyFill="1" applyBorder="1" applyAlignment="1" applyProtection="1">
      <alignment vertical="top" wrapText="1"/>
    </xf>
    <xf numFmtId="164" fontId="20" fillId="0" borderId="0" xfId="1" applyNumberFormat="1" applyFont="1" applyFill="1" applyAlignment="1"/>
    <xf numFmtId="164" fontId="13" fillId="0" borderId="0" xfId="1" applyNumberFormat="1" applyFont="1" applyFill="1" applyAlignment="1"/>
    <xf numFmtId="164" fontId="13" fillId="0" borderId="0" xfId="1" applyNumberFormat="1" applyFont="1" applyFill="1" applyAlignment="1">
      <alignment vertical="top" wrapText="1"/>
    </xf>
    <xf numFmtId="164" fontId="20" fillId="0" borderId="0" xfId="1" applyNumberFormat="1" applyFont="1"/>
    <xf numFmtId="164" fontId="13" fillId="0" borderId="0" xfId="1" applyNumberFormat="1" applyFont="1"/>
    <xf numFmtId="164" fontId="13" fillId="0" borderId="0" xfId="1" applyNumberFormat="1" applyFont="1" applyFill="1" applyAlignment="1">
      <alignment horizontal="left" vertical="top" wrapText="1"/>
    </xf>
    <xf numFmtId="164" fontId="17" fillId="0" borderId="0" xfId="1" applyNumberFormat="1" applyFont="1" applyFill="1" applyAlignment="1">
      <alignment vertical="top" wrapText="1"/>
    </xf>
    <xf numFmtId="164" fontId="17" fillId="0" borderId="0" xfId="1" applyNumberFormat="1" applyFont="1" applyFill="1" applyAlignment="1"/>
    <xf numFmtId="164" fontId="9" fillId="0" borderId="0" xfId="7" applyNumberFormat="1" applyFont="1" applyFill="1" applyAlignment="1" applyProtection="1"/>
    <xf numFmtId="164" fontId="20" fillId="0" borderId="0" xfId="1" applyNumberFormat="1" applyFont="1" applyFill="1" applyAlignment="1">
      <alignment horizontal="right"/>
    </xf>
    <xf numFmtId="164" fontId="13" fillId="0" borderId="0" xfId="1" applyNumberFormat="1" applyFont="1" applyFill="1" applyAlignment="1">
      <alignment horizontal="right"/>
    </xf>
    <xf numFmtId="164" fontId="13" fillId="0" borderId="0" xfId="1" applyNumberFormat="1" applyFont="1" applyFill="1" applyAlignment="1">
      <alignment horizontal="right" vertical="top" wrapText="1"/>
    </xf>
    <xf numFmtId="164" fontId="20" fillId="0" borderId="0" xfId="1" applyNumberFormat="1" applyFont="1" applyFill="1" applyAlignment="1">
      <alignment horizontal="right" vertical="top" wrapText="1"/>
    </xf>
    <xf numFmtId="0" fontId="13" fillId="0" borderId="6" xfId="1" applyFont="1" applyFill="1" applyBorder="1" applyAlignment="1">
      <alignment horizontal="left" vertical="top" wrapText="1" shrinkToFit="1"/>
    </xf>
    <xf numFmtId="0" fontId="13" fillId="0" borderId="4" xfId="1" applyFont="1" applyFill="1" applyBorder="1" applyAlignment="1">
      <alignment horizontal="left" vertical="top" wrapText="1" shrinkToFit="1"/>
    </xf>
  </cellXfs>
  <cellStyles count="13">
    <cellStyle name="Lien hypertexte" xfId="12" builtinId="8"/>
    <cellStyle name="Lien hypertexte 2" xfId="2" xr:uid="{00000000-0005-0000-0000-000001000000}"/>
    <cellStyle name="Normal" xfId="0" builtinId="0"/>
    <cellStyle name="Normal 2" xfId="1" xr:uid="{00000000-0005-0000-0000-000003000000}"/>
    <cellStyle name="Normal 2 2" xfId="8" xr:uid="{00000000-0005-0000-0000-000004000000}"/>
    <cellStyle name="Normal 2 3 2" xfId="3" xr:uid="{00000000-0005-0000-0000-000005000000}"/>
    <cellStyle name="Normal 2 4" xfId="4" xr:uid="{00000000-0005-0000-0000-000006000000}"/>
    <cellStyle name="Normal 2 4 2" xfId="11" xr:uid="{00000000-0005-0000-0000-000007000000}"/>
    <cellStyle name="Normal 3" xfId="10" xr:uid="{00000000-0005-0000-0000-000008000000}"/>
    <cellStyle name="Normal 3 2" xfId="6" xr:uid="{00000000-0005-0000-0000-000009000000}"/>
    <cellStyle name="Normal 3 2 2" xfId="5" xr:uid="{00000000-0005-0000-0000-00000A000000}"/>
    <cellStyle name="Normal 3 3" xfId="9" xr:uid="{00000000-0005-0000-0000-00000B000000}"/>
    <cellStyle name="Normal 4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45" zoomScaleNormal="145" workbookViewId="0"/>
  </sheetViews>
  <sheetFormatPr baseColWidth="10" defaultColWidth="11" defaultRowHeight="14.25" x14ac:dyDescent="0.2"/>
  <cols>
    <col min="1" max="1" width="9.125" style="1" customWidth="1"/>
    <col min="2" max="2" width="18.375" style="1" customWidth="1"/>
    <col min="3" max="6" width="19.25" style="1" customWidth="1"/>
    <col min="7" max="7" width="11" style="9" customWidth="1"/>
    <col min="8" max="11" width="11" style="9"/>
    <col min="12" max="16384" width="11" style="1"/>
  </cols>
  <sheetData>
    <row r="1" spans="1:11" s="15" customFormat="1" ht="12" x14ac:dyDescent="0.2">
      <c r="A1" s="13" t="s">
        <v>84</v>
      </c>
      <c r="B1" s="14"/>
      <c r="G1" s="16"/>
      <c r="H1" s="16"/>
      <c r="I1" s="16"/>
      <c r="J1" s="16"/>
      <c r="K1" s="16"/>
    </row>
    <row r="2" spans="1:11" s="15" customFormat="1" ht="12" x14ac:dyDescent="0.2">
      <c r="A2" s="14" t="s">
        <v>52</v>
      </c>
      <c r="B2" s="14"/>
      <c r="C2" s="90"/>
      <c r="G2" s="16"/>
      <c r="H2" s="16"/>
      <c r="I2" s="16"/>
      <c r="J2" s="16"/>
      <c r="K2" s="16"/>
    </row>
    <row r="3" spans="1:11" s="11" customFormat="1" ht="11.25" x14ac:dyDescent="0.2">
      <c r="A3" s="10"/>
      <c r="B3" s="10"/>
      <c r="G3" s="12"/>
      <c r="H3" s="12"/>
      <c r="I3" s="12"/>
      <c r="J3" s="12"/>
      <c r="K3" s="12"/>
    </row>
    <row r="4" spans="1:11" s="17" customFormat="1" ht="11.25" x14ac:dyDescent="0.2">
      <c r="A4" s="17" t="s">
        <v>43</v>
      </c>
      <c r="B4" s="18" t="str">
        <f>'B2'!A1</f>
        <v>B2 Absolvent/innen eines EFZ im Jahr 2018: Erwerbs- und Ausbildungssituation der Absolvent/innen 6, 18, 30 und 42 Monate nach Abschluss der Sekundarstufe II</v>
      </c>
      <c r="G4" s="19"/>
      <c r="H4" s="19"/>
      <c r="I4" s="19"/>
      <c r="J4" s="19"/>
      <c r="K4" s="19"/>
    </row>
    <row r="5" spans="1:11" s="17" customFormat="1" ht="11.25" x14ac:dyDescent="0.2">
      <c r="A5" s="17" t="s">
        <v>42</v>
      </c>
      <c r="B5" s="18" t="str">
        <f>'B3'!A1</f>
        <v>B3 Absolvent/innen eines EFZ im Jahr 2018: Erwerbs- und Ausbildungssituation der Absolvent/innen 6, 18, 30 und 42 Monate nach Abschluss der Sekundarstufe II nach Sprachregion</v>
      </c>
      <c r="G5" s="19"/>
      <c r="H5" s="19"/>
      <c r="I5" s="19"/>
      <c r="J5" s="19"/>
      <c r="K5" s="19"/>
    </row>
    <row r="6" spans="1:11" s="17" customFormat="1" ht="11.25" x14ac:dyDescent="0.2">
      <c r="A6" s="17" t="s">
        <v>44</v>
      </c>
      <c r="B6" s="18" t="str">
        <f>'B4'!A1</f>
        <v>B4 Absolvent/innen eines EFZ im Jahr 2018: Erwerbs- und Ausbildungsstatus 18 und 42 Monate nach Abschluss der Sekundarstufe II nach Bildungsfeld</v>
      </c>
      <c r="G6" s="19"/>
      <c r="H6" s="19"/>
      <c r="I6" s="19"/>
      <c r="J6" s="19"/>
      <c r="K6" s="19"/>
    </row>
    <row r="7" spans="1:11" s="17" customFormat="1" ht="11.25" x14ac:dyDescent="0.2">
      <c r="A7" s="17" t="s">
        <v>45</v>
      </c>
      <c r="B7" s="18" t="str">
        <f>'B5'!A1</f>
        <v>B5 Absolvent/innen eines EFZ im Jahr 2018: Erstbeschäftigung innert 30 Monaten nach Abschluss der Sekundarstufe II</v>
      </c>
      <c r="G7" s="19"/>
      <c r="H7" s="19"/>
      <c r="I7" s="19"/>
      <c r="J7" s="19"/>
      <c r="K7" s="19"/>
    </row>
    <row r="8" spans="1:11" s="20" customFormat="1" ht="11.25" x14ac:dyDescent="0.2">
      <c r="A8" s="20" t="s">
        <v>47</v>
      </c>
      <c r="B8" s="18" t="str">
        <f>'B6'!A1</f>
        <v>B6 Erstbeschäftigung innert 30 Monaten nach dem Erwerb eines EBA oder EFZ im Jahr 2018: Personen, die während des Beobachtungszeitraums nicht in Ausbildung waren</v>
      </c>
      <c r="G8" s="21"/>
      <c r="H8" s="21"/>
      <c r="I8" s="21"/>
      <c r="J8" s="21"/>
      <c r="K8" s="21"/>
    </row>
    <row r="9" spans="1:11" s="17" customFormat="1" ht="11.25" x14ac:dyDescent="0.2">
      <c r="A9" s="17" t="s">
        <v>48</v>
      </c>
      <c r="B9" s="18" t="str">
        <f>'B7'!A1</f>
        <v>B7 Absolvent/innen eines EFZ im Jahr 2018, die innert 12 Monaten eine Stelle angetreten haben: Dauer der Erstbeschäftigung innert 30 Monaten nach Abschluss der Sekundarstufe II</v>
      </c>
      <c r="G9" s="19"/>
      <c r="H9" s="19"/>
      <c r="I9" s="19"/>
      <c r="J9" s="19"/>
      <c r="K9" s="19"/>
    </row>
    <row r="10" spans="1:11" s="17" customFormat="1" ht="11.25" x14ac:dyDescent="0.2">
      <c r="A10" s="17" t="s">
        <v>49</v>
      </c>
      <c r="B10" s="18" t="str">
        <f>'B8'!A1</f>
        <v>B8 Absolvent/innen eines EFZ der Jahre 2018-2020, die 18 Monate nach ihrem Abschluss der Sekundarstufe II beschäftigt, aber nicht in Ausbildung1 waren: Anteil der Vollzeitbeschäftigten</v>
      </c>
      <c r="G10" s="19"/>
      <c r="H10" s="19"/>
      <c r="I10" s="19"/>
      <c r="J10" s="19"/>
      <c r="K10" s="19"/>
    </row>
    <row r="11" spans="1:11" s="17" customFormat="1" ht="11.25" x14ac:dyDescent="0.2">
      <c r="A11" s="17" t="s">
        <v>50</v>
      </c>
      <c r="B11" s="18" t="str">
        <f>'B9'!A1</f>
        <v>B9 Dauer der NEET-Status (ohne status NEET: Bezieht Leistungen der Erwerbsersatzordnung) innert 30 Monaten nach eines EFZ im Jahr 2018</v>
      </c>
      <c r="G11" s="19"/>
      <c r="H11" s="19"/>
      <c r="I11" s="19"/>
      <c r="J11" s="19"/>
      <c r="K11" s="19"/>
    </row>
    <row r="12" spans="1:11" s="17" customFormat="1" ht="11.25" x14ac:dyDescent="0.2">
      <c r="A12" s="17" t="s">
        <v>51</v>
      </c>
      <c r="B12" s="18" t="str">
        <f>'B10'!A1</f>
        <v>B10 Absolvent/innen eines EFZ im Jahr 2018: Dauer der NEET-Status innert 30 Monaten nach Abschluss der Sekundarstufe II</v>
      </c>
      <c r="G12" s="19"/>
      <c r="H12" s="19"/>
      <c r="I12" s="19"/>
      <c r="J12" s="19"/>
      <c r="K12" s="19"/>
    </row>
    <row r="13" spans="1:11" s="17" customFormat="1" ht="11.25" x14ac:dyDescent="0.2">
      <c r="G13" s="19"/>
      <c r="H13" s="19"/>
      <c r="I13" s="19"/>
      <c r="J13" s="19"/>
      <c r="K13" s="19"/>
    </row>
    <row r="14" spans="1:11" s="17" customFormat="1" ht="11.25" x14ac:dyDescent="0.2">
      <c r="A14" s="22" t="s">
        <v>85</v>
      </c>
      <c r="B14" s="23"/>
      <c r="C14" s="24"/>
      <c r="D14" s="24"/>
      <c r="E14" s="25"/>
      <c r="F14" s="25"/>
      <c r="G14" s="19"/>
      <c r="H14" s="19"/>
      <c r="I14" s="19"/>
      <c r="J14" s="19"/>
      <c r="K14" s="19"/>
    </row>
    <row r="15" spans="1:11" s="17" customFormat="1" ht="11.25" x14ac:dyDescent="0.2">
      <c r="A15" s="26" t="s">
        <v>10</v>
      </c>
      <c r="B15" s="27" t="s">
        <v>0</v>
      </c>
      <c r="C15" s="28"/>
      <c r="D15" s="28"/>
      <c r="G15" s="19"/>
      <c r="H15" s="19"/>
      <c r="I15" s="19"/>
      <c r="J15" s="19"/>
      <c r="K15" s="19"/>
    </row>
    <row r="16" spans="1:11" s="17" customFormat="1" ht="11.25" x14ac:dyDescent="0.2">
      <c r="A16" s="26" t="s">
        <v>11</v>
      </c>
      <c r="B16" s="29" t="s">
        <v>84</v>
      </c>
      <c r="C16" s="30"/>
      <c r="D16" s="30"/>
      <c r="G16" s="19"/>
      <c r="H16" s="19"/>
      <c r="I16" s="19"/>
      <c r="J16" s="19"/>
      <c r="K16" s="19"/>
    </row>
    <row r="17" spans="1:11" s="17" customFormat="1" ht="11.25" x14ac:dyDescent="0.2">
      <c r="A17" s="31" t="s">
        <v>12</v>
      </c>
      <c r="B17" s="32" t="s">
        <v>53</v>
      </c>
      <c r="C17" s="33"/>
      <c r="D17" s="33"/>
      <c r="E17" s="34"/>
      <c r="F17" s="34"/>
      <c r="G17" s="19"/>
      <c r="H17" s="19"/>
      <c r="I17" s="19"/>
      <c r="J17" s="19"/>
      <c r="K17" s="19"/>
    </row>
  </sheetData>
  <hyperlinks>
    <hyperlink ref="B12" location="'B10'!A1" display="Absolvent/innen eines EFZ im Jahr 2012: Dauer des NEET-Status innert 30 Monaten nach Abschluss der Sekundarstufe II" xr:uid="{00000000-0004-0000-0000-000000000000}"/>
    <hyperlink ref="B11" location="'B9'!A1" display="Dauer der NEET-Status (ohne Status NEET: Bezieht Leistungen der Erwerbsersatzordnung) innert 30 Monaten nach eines EFZ im Jahr 2012" xr:uid="{00000000-0004-0000-0000-000001000000}"/>
    <hyperlink ref="B10" location="'B8'!A1" display="Absolvent/innen eines EFZ der Jahre 2012-2014, die 18 Monate nach ihrem Abschluss der Sekundarstufe II beschäftigt, aber nicht in Ausbildung waren: Anteil der Vollzeitbeschäftigten" xr:uid="{00000000-0004-0000-0000-000002000000}"/>
    <hyperlink ref="B9" location="'B7'!A1" display="Absolvent/innen eines EFZ im Jahr 2012, die innert 12 Monaten eine Stelle angetreten haben: Dauer der Erstbeschäftigung innert 30 Monaten nach Abschluss der Sekundarstufe II" xr:uid="{00000000-0004-0000-0000-000003000000}"/>
    <hyperlink ref="B8" location="'B6'!A1" display="Erstbeschäftigung innert 30 Monaten nach dem Erwerb eines EBA oder EFZ im Jahr 2012: Personen, die während des Beobachtungszeitraums nicht in Ausbildung waren" xr:uid="{00000000-0004-0000-0000-000004000000}"/>
    <hyperlink ref="B7" location="'B5'!A1" display="Absolvent/innen eines EFZ im Jahr 2012: Erstbeschäftigung innert 30 Monaten nach Abschluss der Sekundarstufe II nach Bildungsfeld" xr:uid="{00000000-0004-0000-0000-000005000000}"/>
    <hyperlink ref="B6" location="'B4'!A1" display="Absolvent/innen eines EFZ im Jahr 2012: Erwerbs- und Ausbildungsstatus 18 und 42 Monate nach Abschluss der Sekundarstufe II nach Bildungsfeld" xr:uid="{00000000-0004-0000-0000-000006000000}"/>
    <hyperlink ref="B5" location="'B3'!A1" display="Absolvent/innen eines EFZ im Jahr 2012: Erwerbs- und Ausbildungssituation der Absolvent/innen 6, 18, 30 und 42 Monate nach Abschluss der Sekundarstufe II nach Sprachregion" xr:uid="{00000000-0004-0000-0000-000007000000}"/>
    <hyperlink ref="B4" location="'B2'!A1" display="Absolvent/innen eines EFZ im Jahr 2012: Erwerbs- und Ausbildungssituation der Absolvent/innen 6, 18, 30 und 42 Monate nach Abschluss der Sekundarstufe II" xr:uid="{00000000-0004-0000-0000-000008000000}"/>
  </hyperlinks>
  <pageMargins left="0.70000000000000007" right="0.70000000000000007" top="0.75" bottom="0.75" header="0.30000000000000004" footer="0.30000000000000004"/>
  <pageSetup paperSize="9" scale="7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showGridLines="0" zoomScale="110" zoomScaleNormal="110" workbookViewId="0"/>
  </sheetViews>
  <sheetFormatPr baseColWidth="10" defaultColWidth="11" defaultRowHeight="14.25" x14ac:dyDescent="0.2"/>
  <cols>
    <col min="1" max="1" width="43.625" style="1" customWidth="1"/>
    <col min="2" max="2" width="9.625" style="1" customWidth="1"/>
    <col min="3" max="10" width="19.25" style="1" customWidth="1"/>
    <col min="11" max="16384" width="11" style="1"/>
  </cols>
  <sheetData>
    <row r="1" spans="1:10" s="63" customFormat="1" ht="12" x14ac:dyDescent="0.2">
      <c r="A1" s="93" t="s">
        <v>87</v>
      </c>
      <c r="B1" s="93"/>
    </row>
    <row r="2" spans="1:10" s="63" customFormat="1" ht="12" x14ac:dyDescent="0.2">
      <c r="A2" s="63" t="s">
        <v>17</v>
      </c>
    </row>
    <row r="3" spans="1:10" s="17" customFormat="1" ht="11.25" x14ac:dyDescent="0.2"/>
    <row r="4" spans="1:10" s="83" customFormat="1" ht="11.25" x14ac:dyDescent="0.2">
      <c r="A4" s="94"/>
      <c r="B4" s="87" t="s">
        <v>62</v>
      </c>
      <c r="C4" s="131" t="s">
        <v>39</v>
      </c>
      <c r="D4" s="132"/>
      <c r="E4" s="132"/>
      <c r="F4" s="132"/>
      <c r="G4" s="132" t="s">
        <v>5</v>
      </c>
      <c r="H4" s="132"/>
      <c r="I4" s="132"/>
      <c r="J4" s="132"/>
    </row>
    <row r="5" spans="1:10" s="17" customFormat="1" ht="11.25" x14ac:dyDescent="0.2">
      <c r="A5" s="95"/>
      <c r="B5" s="88"/>
      <c r="C5" s="113" t="s">
        <v>35</v>
      </c>
      <c r="D5" s="114" t="s">
        <v>36</v>
      </c>
      <c r="E5" s="114" t="s">
        <v>37</v>
      </c>
      <c r="F5" s="114" t="s">
        <v>38</v>
      </c>
      <c r="G5" s="114" t="s">
        <v>35</v>
      </c>
      <c r="H5" s="114" t="s">
        <v>36</v>
      </c>
      <c r="I5" s="114" t="s">
        <v>37</v>
      </c>
      <c r="J5" s="114" t="s">
        <v>38</v>
      </c>
    </row>
    <row r="6" spans="1:10" s="68" customFormat="1" ht="11.25" x14ac:dyDescent="0.2">
      <c r="A6" s="60" t="s">
        <v>101</v>
      </c>
      <c r="B6" s="127">
        <v>40832</v>
      </c>
      <c r="C6" s="108">
        <v>47.91</v>
      </c>
      <c r="D6" s="108">
        <v>29.71</v>
      </c>
      <c r="E6" s="108">
        <v>15.23</v>
      </c>
      <c r="F6" s="108">
        <v>7.15</v>
      </c>
      <c r="G6" s="108">
        <v>80.53</v>
      </c>
      <c r="H6" s="108">
        <v>15.15</v>
      </c>
      <c r="I6" s="108">
        <v>3.85</v>
      </c>
      <c r="J6" s="108">
        <v>0.46</v>
      </c>
    </row>
    <row r="7" spans="1:10" s="68" customFormat="1" ht="11.25" x14ac:dyDescent="0.2">
      <c r="A7" s="60" t="s">
        <v>18</v>
      </c>
      <c r="B7" s="127"/>
      <c r="C7" s="110"/>
      <c r="D7" s="110"/>
      <c r="E7" s="110"/>
      <c r="F7" s="110"/>
      <c r="G7" s="110"/>
      <c r="H7" s="110"/>
      <c r="I7" s="110"/>
      <c r="J7" s="110"/>
    </row>
    <row r="8" spans="1:10" s="68" customFormat="1" ht="11.25" x14ac:dyDescent="0.2">
      <c r="A8" s="17" t="s">
        <v>105</v>
      </c>
      <c r="B8" s="128">
        <v>22030</v>
      </c>
      <c r="C8" s="110">
        <v>44.14</v>
      </c>
      <c r="D8" s="110">
        <v>27.19</v>
      </c>
      <c r="E8" s="110">
        <v>18.93</v>
      </c>
      <c r="F8" s="110">
        <v>9.75</v>
      </c>
      <c r="G8" s="110">
        <v>80.87</v>
      </c>
      <c r="H8" s="110">
        <v>14.94</v>
      </c>
      <c r="I8" s="110">
        <v>3.72</v>
      </c>
      <c r="J8" s="110">
        <v>0.47</v>
      </c>
    </row>
    <row r="9" spans="1:10" s="68" customFormat="1" ht="11.25" x14ac:dyDescent="0.2">
      <c r="A9" s="17" t="s">
        <v>106</v>
      </c>
      <c r="B9" s="128">
        <v>18802</v>
      </c>
      <c r="C9" s="110">
        <v>52.33</v>
      </c>
      <c r="D9" s="110">
        <v>32.67</v>
      </c>
      <c r="E9" s="110">
        <v>10.89</v>
      </c>
      <c r="F9" s="110">
        <v>4.1100000000000003</v>
      </c>
      <c r="G9" s="110">
        <v>80.13</v>
      </c>
      <c r="H9" s="110">
        <v>15.4</v>
      </c>
      <c r="I9" s="110">
        <v>4.0199999999999996</v>
      </c>
      <c r="J9" s="110">
        <v>0.45</v>
      </c>
    </row>
    <row r="10" spans="1:10" s="68" customFormat="1" ht="11.25" x14ac:dyDescent="0.2">
      <c r="A10" s="57" t="s">
        <v>82</v>
      </c>
      <c r="B10" s="130"/>
      <c r="C10" s="110"/>
      <c r="D10" s="110"/>
      <c r="E10" s="110"/>
      <c r="F10" s="110"/>
      <c r="G10" s="110"/>
      <c r="H10" s="110"/>
      <c r="I10" s="110"/>
      <c r="J10" s="110"/>
    </row>
    <row r="11" spans="1:10" s="68" customFormat="1" ht="11.25" x14ac:dyDescent="0.2">
      <c r="A11" s="71" t="s">
        <v>107</v>
      </c>
      <c r="B11" s="129">
        <v>33429</v>
      </c>
      <c r="C11" s="110">
        <v>47.32</v>
      </c>
      <c r="D11" s="110">
        <v>29.8</v>
      </c>
      <c r="E11" s="110">
        <v>15.6</v>
      </c>
      <c r="F11" s="110">
        <v>7.28</v>
      </c>
      <c r="G11" s="110">
        <v>82.34</v>
      </c>
      <c r="H11" s="110">
        <v>14.04</v>
      </c>
      <c r="I11" s="110">
        <v>3.24</v>
      </c>
      <c r="J11" s="110">
        <v>0.38</v>
      </c>
    </row>
    <row r="12" spans="1:10" s="68" customFormat="1" ht="11.25" x14ac:dyDescent="0.2">
      <c r="A12" s="71" t="s">
        <v>108</v>
      </c>
      <c r="B12" s="129">
        <v>1616</v>
      </c>
      <c r="C12" s="110">
        <v>41.71</v>
      </c>
      <c r="D12" s="110">
        <v>28.84</v>
      </c>
      <c r="E12" s="110">
        <v>18.75</v>
      </c>
      <c r="F12" s="110">
        <v>10.71</v>
      </c>
      <c r="G12" s="110">
        <v>72.77</v>
      </c>
      <c r="H12" s="110">
        <v>20.420000000000002</v>
      </c>
      <c r="I12" s="110">
        <v>5.94</v>
      </c>
      <c r="J12" s="110">
        <v>0.87</v>
      </c>
    </row>
    <row r="13" spans="1:10" s="68" customFormat="1" ht="11.25" x14ac:dyDescent="0.2">
      <c r="A13" s="71" t="s">
        <v>109</v>
      </c>
      <c r="B13" s="129">
        <v>3285</v>
      </c>
      <c r="C13" s="110">
        <v>52.24</v>
      </c>
      <c r="D13" s="110">
        <v>30.5</v>
      </c>
      <c r="E13" s="110">
        <v>12.51</v>
      </c>
      <c r="F13" s="110">
        <v>4.75</v>
      </c>
      <c r="G13" s="110">
        <v>72.05</v>
      </c>
      <c r="H13" s="110">
        <v>20.52</v>
      </c>
      <c r="I13" s="110">
        <v>6.88</v>
      </c>
      <c r="J13" s="110">
        <v>0.55000000000000004</v>
      </c>
    </row>
    <row r="14" spans="1:10" s="68" customFormat="1" ht="11.25" x14ac:dyDescent="0.2">
      <c r="A14" s="71" t="s">
        <v>110</v>
      </c>
      <c r="B14" s="129">
        <v>2496</v>
      </c>
      <c r="C14" s="110">
        <v>54.13</v>
      </c>
      <c r="D14" s="110">
        <v>28.13</v>
      </c>
      <c r="E14" s="110">
        <v>11.42</v>
      </c>
      <c r="F14" s="110">
        <v>6.33</v>
      </c>
      <c r="G14" s="110">
        <v>72.52</v>
      </c>
      <c r="H14" s="110">
        <v>19.510000000000002</v>
      </c>
      <c r="I14" s="110">
        <v>6.77</v>
      </c>
      <c r="J14" s="110">
        <v>1.2</v>
      </c>
    </row>
    <row r="15" spans="1:10" s="68" customFormat="1" ht="11.25" x14ac:dyDescent="0.2">
      <c r="A15" s="57" t="s">
        <v>59</v>
      </c>
      <c r="B15" s="130"/>
      <c r="C15" s="110"/>
      <c r="D15" s="110"/>
      <c r="E15" s="110"/>
      <c r="F15" s="110"/>
      <c r="G15" s="110"/>
      <c r="H15" s="110"/>
      <c r="I15" s="110"/>
      <c r="J15" s="110"/>
    </row>
    <row r="16" spans="1:10" s="68" customFormat="1" ht="11.25" x14ac:dyDescent="0.2">
      <c r="A16" s="71" t="s">
        <v>111</v>
      </c>
      <c r="B16" s="129">
        <v>568</v>
      </c>
      <c r="C16" s="110">
        <v>51.595700000000001</v>
      </c>
      <c r="D16" s="110">
        <v>25.294799999999999</v>
      </c>
      <c r="E16" s="110">
        <v>16.975000000000001</v>
      </c>
      <c r="F16" s="110">
        <v>6.1345000000000001</v>
      </c>
      <c r="G16" s="110">
        <v>72.051100000000005</v>
      </c>
      <c r="H16" s="110">
        <v>18.570399999999999</v>
      </c>
      <c r="I16" s="110">
        <v>8.6707000000000001</v>
      </c>
      <c r="J16" s="110">
        <v>0.7077</v>
      </c>
    </row>
    <row r="17" spans="1:10" s="68" customFormat="1" ht="11.25" x14ac:dyDescent="0.2">
      <c r="A17" s="71" t="s">
        <v>112</v>
      </c>
      <c r="B17" s="129">
        <v>1565</v>
      </c>
      <c r="C17" s="110">
        <v>50.853499999999997</v>
      </c>
      <c r="D17" s="110">
        <v>28.525300000000001</v>
      </c>
      <c r="E17" s="110">
        <v>15.0023</v>
      </c>
      <c r="F17" s="110">
        <v>5.6189</v>
      </c>
      <c r="G17" s="110">
        <v>83.099100000000007</v>
      </c>
      <c r="H17" s="110">
        <v>13.3308</v>
      </c>
      <c r="I17" s="110">
        <v>3.4024000000000001</v>
      </c>
      <c r="J17" s="110">
        <v>0.1676</v>
      </c>
    </row>
    <row r="18" spans="1:10" s="68" customFormat="1" ht="11.25" x14ac:dyDescent="0.2">
      <c r="A18" s="71" t="s">
        <v>113</v>
      </c>
      <c r="B18" s="129">
        <v>352</v>
      </c>
      <c r="C18" s="110">
        <v>45.930500000000002</v>
      </c>
      <c r="D18" s="110">
        <v>33.383899999999997</v>
      </c>
      <c r="E18" s="110">
        <v>13.3344</v>
      </c>
      <c r="F18" s="110">
        <v>7.3512000000000004</v>
      </c>
      <c r="G18" s="110">
        <v>81.019499999999994</v>
      </c>
      <c r="H18" s="110">
        <v>15.4374</v>
      </c>
      <c r="I18" s="110">
        <v>2.5091000000000001</v>
      </c>
      <c r="J18" s="110">
        <v>1.0339</v>
      </c>
    </row>
    <row r="19" spans="1:10" s="68" customFormat="1" ht="11.25" x14ac:dyDescent="0.2">
      <c r="A19" s="71" t="s">
        <v>114</v>
      </c>
      <c r="B19" s="129">
        <v>899</v>
      </c>
      <c r="C19" s="110">
        <v>45.426600000000001</v>
      </c>
      <c r="D19" s="110">
        <v>31.321100000000001</v>
      </c>
      <c r="E19" s="110">
        <v>16.4925</v>
      </c>
      <c r="F19" s="110">
        <v>6.7596999999999996</v>
      </c>
      <c r="G19" s="110">
        <v>86.864400000000003</v>
      </c>
      <c r="H19" s="110">
        <v>10.6774</v>
      </c>
      <c r="I19" s="110">
        <v>2.3956</v>
      </c>
      <c r="J19" s="110">
        <v>6.2600000000000003E-2</v>
      </c>
    </row>
    <row r="20" spans="1:10" s="68" customFormat="1" ht="11.25" x14ac:dyDescent="0.2">
      <c r="A20" s="71" t="s">
        <v>115</v>
      </c>
      <c r="B20" s="129">
        <v>389</v>
      </c>
      <c r="C20" s="110">
        <v>42.984699999999997</v>
      </c>
      <c r="D20" s="110">
        <v>29.702300000000001</v>
      </c>
      <c r="E20" s="110">
        <v>19.182099999999998</v>
      </c>
      <c r="F20" s="110">
        <v>8.1309000000000005</v>
      </c>
      <c r="G20" s="110">
        <v>85.614699999999999</v>
      </c>
      <c r="H20" s="110">
        <v>12.355700000000001</v>
      </c>
      <c r="I20" s="110">
        <v>1.6745000000000001</v>
      </c>
      <c r="J20" s="110">
        <v>0.35510000000000003</v>
      </c>
    </row>
    <row r="21" spans="1:10" s="68" customFormat="1" ht="11.25" x14ac:dyDescent="0.2">
      <c r="A21" s="57" t="s">
        <v>19</v>
      </c>
      <c r="B21" s="130"/>
      <c r="C21" s="110"/>
      <c r="D21" s="110"/>
      <c r="E21" s="110"/>
      <c r="F21" s="110"/>
      <c r="G21" s="110"/>
      <c r="H21" s="110"/>
      <c r="I21" s="110"/>
      <c r="J21" s="110"/>
    </row>
    <row r="22" spans="1:10" s="68" customFormat="1" ht="11.25" x14ac:dyDescent="0.2">
      <c r="A22" s="71" t="s">
        <v>116</v>
      </c>
      <c r="B22" s="129">
        <v>32266</v>
      </c>
      <c r="C22" s="110">
        <v>49.67</v>
      </c>
      <c r="D22" s="110">
        <v>30.42</v>
      </c>
      <c r="E22" s="110">
        <v>14.2</v>
      </c>
      <c r="F22" s="110">
        <v>5.71</v>
      </c>
      <c r="G22" s="110">
        <v>83.37</v>
      </c>
      <c r="H22" s="110">
        <v>13.74</v>
      </c>
      <c r="I22" s="110">
        <v>2.64</v>
      </c>
      <c r="J22" s="110">
        <v>0.25</v>
      </c>
    </row>
    <row r="23" spans="1:10" s="68" customFormat="1" ht="11.25" x14ac:dyDescent="0.2">
      <c r="A23" s="71" t="s">
        <v>117</v>
      </c>
      <c r="B23" s="129">
        <v>7483</v>
      </c>
      <c r="C23" s="110">
        <v>42.08</v>
      </c>
      <c r="D23" s="110">
        <v>27.48</v>
      </c>
      <c r="E23" s="110">
        <v>18.71</v>
      </c>
      <c r="F23" s="110">
        <v>11.73</v>
      </c>
      <c r="G23" s="110">
        <v>70.52</v>
      </c>
      <c r="H23" s="110">
        <v>20.5</v>
      </c>
      <c r="I23" s="110">
        <v>7.79</v>
      </c>
      <c r="J23" s="110">
        <v>1.19</v>
      </c>
    </row>
    <row r="24" spans="1:10" s="68" customFormat="1" ht="11.25" x14ac:dyDescent="0.2">
      <c r="A24" s="71" t="s">
        <v>118</v>
      </c>
      <c r="B24" s="129">
        <v>1083</v>
      </c>
      <c r="C24" s="110">
        <v>35.92</v>
      </c>
      <c r="D24" s="110">
        <v>24.01</v>
      </c>
      <c r="E24" s="110">
        <v>21.61</v>
      </c>
      <c r="F24" s="110">
        <v>18.47</v>
      </c>
      <c r="G24" s="110">
        <v>65</v>
      </c>
      <c r="H24" s="110">
        <v>20.41</v>
      </c>
      <c r="I24" s="110">
        <v>12.74</v>
      </c>
      <c r="J24" s="110">
        <v>1.85</v>
      </c>
    </row>
    <row r="25" spans="1:10" s="68" customFormat="1" ht="11.25" x14ac:dyDescent="0.2">
      <c r="A25" s="57" t="s">
        <v>20</v>
      </c>
      <c r="B25" s="130"/>
      <c r="C25" s="110"/>
      <c r="D25" s="110"/>
      <c r="E25" s="110"/>
      <c r="F25" s="110"/>
      <c r="G25" s="110"/>
      <c r="H25" s="110"/>
      <c r="I25" s="110"/>
      <c r="J25" s="110"/>
    </row>
    <row r="26" spans="1:10" s="68" customFormat="1" ht="11.25" x14ac:dyDescent="0.2">
      <c r="A26" s="71" t="s">
        <v>119</v>
      </c>
      <c r="B26" s="129">
        <v>22297</v>
      </c>
      <c r="C26" s="110">
        <v>46.26</v>
      </c>
      <c r="D26" s="110">
        <v>29.87</v>
      </c>
      <c r="E26" s="110">
        <v>15.81</v>
      </c>
      <c r="F26" s="110">
        <v>8.06</v>
      </c>
      <c r="G26" s="110">
        <v>76.97</v>
      </c>
      <c r="H26" s="110">
        <v>17.600000000000001</v>
      </c>
      <c r="I26" s="110">
        <v>4.83</v>
      </c>
      <c r="J26" s="110">
        <v>0.6</v>
      </c>
    </row>
    <row r="27" spans="1:10" s="68" customFormat="1" ht="11.25" x14ac:dyDescent="0.2">
      <c r="A27" s="71" t="s">
        <v>120</v>
      </c>
      <c r="B27" s="129">
        <v>9943</v>
      </c>
      <c r="C27" s="110">
        <v>48.34</v>
      </c>
      <c r="D27" s="110">
        <v>29.54</v>
      </c>
      <c r="E27" s="110">
        <v>15.34</v>
      </c>
      <c r="F27" s="110">
        <v>6.79</v>
      </c>
      <c r="G27" s="110">
        <v>82.66</v>
      </c>
      <c r="H27" s="110">
        <v>13.89</v>
      </c>
      <c r="I27" s="110">
        <v>3.08</v>
      </c>
      <c r="J27" s="110">
        <v>0.37</v>
      </c>
    </row>
    <row r="28" spans="1:10" s="68" customFormat="1" ht="11.25" x14ac:dyDescent="0.2">
      <c r="A28" s="71" t="s">
        <v>121</v>
      </c>
      <c r="B28" s="129">
        <v>8592</v>
      </c>
      <c r="C28" s="110">
        <v>51.7</v>
      </c>
      <c r="D28" s="110">
        <v>29.5</v>
      </c>
      <c r="E28" s="110">
        <v>13.58</v>
      </c>
      <c r="F28" s="110">
        <v>5.21</v>
      </c>
      <c r="G28" s="110">
        <v>87.31</v>
      </c>
      <c r="H28" s="110">
        <v>10.27</v>
      </c>
      <c r="I28" s="110">
        <v>2.21</v>
      </c>
      <c r="J28" s="110">
        <v>0.21</v>
      </c>
    </row>
    <row r="29" spans="1:10" s="68" customFormat="1" ht="11.25" x14ac:dyDescent="0.2">
      <c r="A29" s="71"/>
      <c r="B29" s="103"/>
      <c r="C29" s="110"/>
      <c r="D29" s="110"/>
      <c r="E29" s="110"/>
      <c r="F29" s="110"/>
      <c r="G29" s="110"/>
      <c r="H29" s="110"/>
      <c r="I29" s="110"/>
      <c r="J29" s="110"/>
    </row>
    <row r="30" spans="1:10" s="17" customFormat="1" ht="11.25" x14ac:dyDescent="0.2">
      <c r="A30" s="72" t="s">
        <v>60</v>
      </c>
      <c r="B30" s="72"/>
      <c r="C30" s="65"/>
      <c r="D30" s="65"/>
      <c r="E30" s="65"/>
      <c r="F30" s="65"/>
      <c r="G30" s="65"/>
      <c r="H30" s="65"/>
      <c r="I30" s="65"/>
    </row>
    <row r="31" spans="1:10" s="17" customFormat="1" ht="11.25" x14ac:dyDescent="0.2">
      <c r="A31" s="72" t="s">
        <v>61</v>
      </c>
      <c r="B31" s="72"/>
      <c r="C31" s="65"/>
      <c r="D31" s="65"/>
      <c r="E31" s="65"/>
      <c r="F31" s="65"/>
      <c r="G31" s="65"/>
      <c r="H31" s="65"/>
      <c r="I31" s="65"/>
    </row>
    <row r="32" spans="1:10" s="17" customFormat="1" ht="11.25" x14ac:dyDescent="0.2">
      <c r="A32" s="71"/>
      <c r="B32" s="71"/>
      <c r="C32" s="66"/>
      <c r="D32" s="66"/>
      <c r="E32" s="66"/>
      <c r="F32" s="66"/>
      <c r="G32" s="66"/>
      <c r="H32" s="66"/>
    </row>
    <row r="33" spans="1:12" s="17" customFormat="1" ht="11.25" x14ac:dyDescent="0.2">
      <c r="A33" s="22" t="s">
        <v>85</v>
      </c>
      <c r="B33" s="22"/>
      <c r="C33" s="23"/>
      <c r="D33" s="24"/>
      <c r="E33" s="24"/>
      <c r="F33" s="24"/>
      <c r="G33" s="24"/>
      <c r="H33" s="24"/>
      <c r="I33" s="24"/>
      <c r="J33" s="24"/>
    </row>
    <row r="34" spans="1:12" s="17" customFormat="1" ht="11.25" x14ac:dyDescent="0.2">
      <c r="A34" s="26" t="s">
        <v>80</v>
      </c>
      <c r="B34" s="26"/>
      <c r="C34" s="27"/>
      <c r="D34" s="28"/>
      <c r="E34" s="28"/>
      <c r="F34" s="28"/>
      <c r="G34" s="28"/>
      <c r="H34" s="28"/>
      <c r="I34" s="28"/>
      <c r="J34" s="28"/>
    </row>
    <row r="35" spans="1:12" s="17" customFormat="1" ht="11.25" x14ac:dyDescent="0.2">
      <c r="A35" s="26" t="s">
        <v>86</v>
      </c>
      <c r="B35" s="26"/>
      <c r="C35" s="29"/>
      <c r="D35" s="30"/>
      <c r="E35" s="30"/>
      <c r="H35" s="19"/>
      <c r="I35" s="19"/>
      <c r="J35" s="19"/>
      <c r="K35" s="19"/>
      <c r="L35" s="19"/>
    </row>
    <row r="36" spans="1:12" s="17" customFormat="1" ht="11.25" x14ac:dyDescent="0.2">
      <c r="A36" s="31" t="s">
        <v>81</v>
      </c>
      <c r="B36" s="31"/>
      <c r="C36" s="32"/>
      <c r="D36" s="33"/>
      <c r="E36" s="33"/>
      <c r="F36" s="33"/>
      <c r="G36" s="33"/>
      <c r="H36" s="33"/>
      <c r="I36" s="33"/>
      <c r="J36" s="33"/>
    </row>
  </sheetData>
  <mergeCells count="2">
    <mergeCell ref="C4:F4"/>
    <mergeCell ref="G4:J4"/>
  </mergeCells>
  <pageMargins left="0.70000000000000007" right="0.70000000000000007" top="0.75" bottom="0.75" header="0.30000000000000004" footer="0.30000000000000004"/>
  <pageSetup paperSize="9" scale="5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showGridLines="0" zoomScale="130" zoomScaleNormal="130" workbookViewId="0"/>
  </sheetViews>
  <sheetFormatPr baseColWidth="10" defaultColWidth="11" defaultRowHeight="14.25" x14ac:dyDescent="0.2"/>
  <cols>
    <col min="1" max="1" width="20.5" style="2" customWidth="1"/>
    <col min="2" max="8" width="19.25" style="2" customWidth="1"/>
    <col min="9" max="9" width="11" style="2" customWidth="1"/>
    <col min="10" max="16384" width="11" style="2"/>
  </cols>
  <sheetData>
    <row r="1" spans="1:12" s="36" customFormat="1" ht="12" x14ac:dyDescent="0.2">
      <c r="A1" s="92" t="s">
        <v>95</v>
      </c>
      <c r="B1" s="35"/>
    </row>
    <row r="2" spans="1:12" s="36" customFormat="1" ht="12" x14ac:dyDescent="0.2">
      <c r="A2" s="36" t="s">
        <v>13</v>
      </c>
    </row>
    <row r="4" spans="1:12" s="20" customFormat="1" ht="21" customHeight="1" x14ac:dyDescent="0.2">
      <c r="A4" s="82"/>
      <c r="B4" s="89" t="s">
        <v>62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14</v>
      </c>
      <c r="H4" s="37" t="s">
        <v>15</v>
      </c>
      <c r="I4" s="37" t="s">
        <v>16</v>
      </c>
    </row>
    <row r="5" spans="1:12" s="40" customFormat="1" ht="11.25" x14ac:dyDescent="0.2">
      <c r="A5" s="38" t="s">
        <v>41</v>
      </c>
      <c r="B5" s="98"/>
      <c r="C5" s="99"/>
      <c r="D5" s="99"/>
      <c r="E5" s="99"/>
      <c r="F5" s="99"/>
      <c r="G5" s="99"/>
      <c r="H5" s="99"/>
      <c r="I5" s="99"/>
    </row>
    <row r="6" spans="1:12" s="40" customFormat="1" ht="11.25" x14ac:dyDescent="0.2">
      <c r="A6" s="41" t="s">
        <v>6</v>
      </c>
      <c r="B6" s="117">
        <v>41340</v>
      </c>
      <c r="C6" s="99">
        <v>6.33</v>
      </c>
      <c r="D6" s="99">
        <v>10.87</v>
      </c>
      <c r="E6" s="99">
        <v>69.459999999999994</v>
      </c>
      <c r="F6" s="99">
        <v>3.48</v>
      </c>
      <c r="G6" s="99">
        <v>7.0000000000000007E-2</v>
      </c>
      <c r="H6" s="99">
        <v>2.06</v>
      </c>
      <c r="I6" s="99">
        <v>7.74</v>
      </c>
    </row>
    <row r="7" spans="1:12" s="40" customFormat="1" ht="11.25" x14ac:dyDescent="0.2">
      <c r="A7" s="41" t="s">
        <v>7</v>
      </c>
      <c r="B7" s="117">
        <v>41062</v>
      </c>
      <c r="C7" s="99">
        <v>4.24</v>
      </c>
      <c r="D7" s="99">
        <v>14.76</v>
      </c>
      <c r="E7" s="99">
        <v>69.040000000000006</v>
      </c>
      <c r="F7" s="99">
        <v>2.2999999999999998</v>
      </c>
      <c r="G7" s="99">
        <v>0.08</v>
      </c>
      <c r="H7" s="99">
        <v>2.58</v>
      </c>
      <c r="I7" s="99">
        <v>7</v>
      </c>
    </row>
    <row r="8" spans="1:12" s="40" customFormat="1" ht="11.25" x14ac:dyDescent="0.2">
      <c r="A8" s="41" t="s">
        <v>8</v>
      </c>
      <c r="B8" s="117">
        <v>40832</v>
      </c>
      <c r="C8" s="99">
        <v>4.95</v>
      </c>
      <c r="D8" s="99">
        <v>17.43</v>
      </c>
      <c r="E8" s="99">
        <v>68.97</v>
      </c>
      <c r="F8" s="99">
        <v>2.71</v>
      </c>
      <c r="G8" s="99">
        <v>0.11</v>
      </c>
      <c r="H8" s="99">
        <v>1.01</v>
      </c>
      <c r="I8" s="99">
        <v>4.82</v>
      </c>
    </row>
    <row r="9" spans="1:12" s="20" customFormat="1" ht="11.25" x14ac:dyDescent="0.2">
      <c r="A9" s="41" t="s">
        <v>9</v>
      </c>
      <c r="B9" s="117">
        <v>40581</v>
      </c>
      <c r="C9" s="99">
        <v>4.54</v>
      </c>
      <c r="D9" s="99">
        <v>20.39</v>
      </c>
      <c r="E9" s="99">
        <v>68.150000000000006</v>
      </c>
      <c r="F9" s="99">
        <v>1.46</v>
      </c>
      <c r="G9" s="99">
        <v>0.17</v>
      </c>
      <c r="H9" s="99">
        <v>0.54</v>
      </c>
      <c r="I9" s="99">
        <v>4.75</v>
      </c>
      <c r="J9" s="42"/>
    </row>
    <row r="10" spans="1:12" s="20" customFormat="1" ht="11.25" x14ac:dyDescent="0.2">
      <c r="A10" s="43"/>
      <c r="B10" s="43"/>
      <c r="C10" s="39"/>
      <c r="D10" s="39"/>
      <c r="E10" s="39"/>
      <c r="F10" s="39"/>
      <c r="G10" s="39"/>
      <c r="H10" s="39"/>
      <c r="I10" s="39"/>
      <c r="J10" s="42"/>
    </row>
    <row r="11" spans="1:12" s="20" customFormat="1" ht="11.25" x14ac:dyDescent="0.2">
      <c r="A11" s="44" t="s">
        <v>85</v>
      </c>
      <c r="B11" s="44"/>
      <c r="C11" s="45"/>
      <c r="D11" s="46"/>
      <c r="E11" s="46"/>
      <c r="F11" s="47"/>
      <c r="G11" s="47"/>
      <c r="H11" s="47"/>
      <c r="I11" s="47"/>
    </row>
    <row r="12" spans="1:12" s="20" customFormat="1" ht="11.25" x14ac:dyDescent="0.2">
      <c r="A12" s="48" t="s">
        <v>80</v>
      </c>
      <c r="B12" s="48"/>
      <c r="C12" s="49"/>
      <c r="D12" s="50"/>
      <c r="E12" s="50"/>
    </row>
    <row r="13" spans="1:12" s="17" customFormat="1" ht="11.25" x14ac:dyDescent="0.2">
      <c r="A13" s="26" t="s">
        <v>86</v>
      </c>
      <c r="B13" s="26"/>
      <c r="C13" s="29"/>
      <c r="D13" s="30"/>
      <c r="E13" s="30"/>
      <c r="H13" s="19"/>
      <c r="I13" s="19"/>
      <c r="J13" s="19"/>
      <c r="K13" s="19"/>
      <c r="L13" s="19"/>
    </row>
    <row r="14" spans="1:12" s="20" customFormat="1" ht="11.25" x14ac:dyDescent="0.2">
      <c r="A14" s="51" t="s">
        <v>81</v>
      </c>
      <c r="B14" s="51"/>
      <c r="C14" s="52"/>
      <c r="D14" s="53"/>
      <c r="E14" s="53"/>
      <c r="F14" s="54"/>
      <c r="G14" s="54"/>
      <c r="H14" s="54"/>
      <c r="I14" s="54"/>
    </row>
  </sheetData>
  <pageMargins left="0.70000000000000007" right="0.70000000000000007" top="0.75" bottom="0.75" header="0.30000000000000004" footer="0.30000000000000004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9"/>
  <sheetViews>
    <sheetView showGridLines="0" zoomScale="130" zoomScaleNormal="130" workbookViewId="0"/>
  </sheetViews>
  <sheetFormatPr baseColWidth="10" defaultColWidth="11" defaultRowHeight="14.25" x14ac:dyDescent="0.2"/>
  <cols>
    <col min="1" max="1" width="44.25" style="5" bestFit="1" customWidth="1"/>
    <col min="2" max="5" width="11" style="5"/>
    <col min="6" max="6" width="15.5" style="5" customWidth="1"/>
    <col min="7" max="7" width="17.25" style="5" customWidth="1"/>
    <col min="8" max="8" width="17.75" style="5" customWidth="1"/>
    <col min="9" max="9" width="11" style="5"/>
    <col min="10" max="16" width="11" style="6"/>
    <col min="17" max="16384" width="11" style="5"/>
  </cols>
  <sheetData>
    <row r="1" spans="1:41" s="15" customFormat="1" ht="12" x14ac:dyDescent="0.2">
      <c r="A1" s="91" t="s">
        <v>94</v>
      </c>
      <c r="B1" s="56"/>
      <c r="K1" s="16"/>
      <c r="L1" s="16"/>
      <c r="M1" s="16"/>
      <c r="N1" s="16"/>
      <c r="O1" s="16"/>
      <c r="P1" s="16"/>
      <c r="Q1" s="16"/>
    </row>
    <row r="2" spans="1:41" s="15" customFormat="1" ht="12" x14ac:dyDescent="0.2">
      <c r="A2" s="56" t="s">
        <v>1</v>
      </c>
      <c r="B2" s="56"/>
      <c r="K2" s="16"/>
      <c r="L2" s="16"/>
      <c r="M2" s="16"/>
      <c r="N2" s="16"/>
      <c r="O2" s="16"/>
      <c r="P2" s="16"/>
      <c r="Q2" s="16"/>
    </row>
    <row r="3" spans="1:41" s="11" customFormat="1" ht="11.25" x14ac:dyDescent="0.2">
      <c r="A3" s="55"/>
      <c r="B3" s="55"/>
      <c r="K3" s="12"/>
      <c r="L3" s="12"/>
      <c r="M3" s="12"/>
      <c r="N3" s="12"/>
      <c r="O3" s="12"/>
      <c r="P3" s="12"/>
      <c r="Q3" s="12"/>
    </row>
    <row r="4" spans="1:41" s="11" customFormat="1" ht="21" customHeight="1" x14ac:dyDescent="0.2">
      <c r="A4" s="82"/>
      <c r="B4" s="89" t="s">
        <v>62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14</v>
      </c>
      <c r="H4" s="37" t="s">
        <v>15</v>
      </c>
      <c r="I4" s="37" t="s">
        <v>16</v>
      </c>
      <c r="K4" s="12"/>
      <c r="L4" s="12"/>
      <c r="M4" s="12"/>
      <c r="N4" s="12"/>
      <c r="O4" s="12"/>
      <c r="P4" s="12"/>
      <c r="Q4" s="12"/>
    </row>
    <row r="5" spans="1:41" s="11" customFormat="1" ht="11.25" x14ac:dyDescent="0.2">
      <c r="A5" s="57" t="s">
        <v>79</v>
      </c>
      <c r="B5" s="100"/>
      <c r="C5" s="99"/>
      <c r="D5" s="99"/>
      <c r="E5" s="99"/>
      <c r="F5" s="99"/>
      <c r="G5" s="99"/>
      <c r="H5" s="99"/>
      <c r="I5" s="9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1" s="11" customFormat="1" ht="11.25" x14ac:dyDescent="0.2">
      <c r="A6" s="58" t="s">
        <v>6</v>
      </c>
      <c r="B6" s="117">
        <v>1097</v>
      </c>
      <c r="C6" s="99">
        <v>14.4</v>
      </c>
      <c r="D6" s="99">
        <v>9.39</v>
      </c>
      <c r="E6" s="99">
        <v>48.31</v>
      </c>
      <c r="F6" s="99">
        <v>11.39</v>
      </c>
      <c r="G6" s="99">
        <v>0.09</v>
      </c>
      <c r="H6" s="99">
        <v>4.47</v>
      </c>
      <c r="I6" s="99">
        <v>11.94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s="11" customFormat="1" ht="11.25" x14ac:dyDescent="0.2">
      <c r="A7" s="58" t="s">
        <v>7</v>
      </c>
      <c r="B7" s="117">
        <v>1087</v>
      </c>
      <c r="C7" s="99">
        <v>9.66</v>
      </c>
      <c r="D7" s="99">
        <v>12.24</v>
      </c>
      <c r="E7" s="99">
        <v>55.75</v>
      </c>
      <c r="F7" s="99">
        <v>6.53</v>
      </c>
      <c r="G7" s="99">
        <v>0.18</v>
      </c>
      <c r="H7" s="99">
        <v>5.98</v>
      </c>
      <c r="I7" s="99">
        <v>9.66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41" s="11" customFormat="1" ht="11.25" x14ac:dyDescent="0.2">
      <c r="A8" s="58" t="s">
        <v>8</v>
      </c>
      <c r="B8" s="117">
        <v>1083</v>
      </c>
      <c r="C8" s="99">
        <v>8.1300000000000008</v>
      </c>
      <c r="D8" s="99">
        <v>13.3</v>
      </c>
      <c r="E8" s="99">
        <v>60.66</v>
      </c>
      <c r="F8" s="99">
        <v>5.17</v>
      </c>
      <c r="G8" s="99">
        <v>0.09</v>
      </c>
      <c r="H8" s="99">
        <v>3.6</v>
      </c>
      <c r="I8" s="99">
        <v>9.0500000000000007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1" s="11" customFormat="1" ht="11.25" x14ac:dyDescent="0.2">
      <c r="A9" s="58" t="s">
        <v>9</v>
      </c>
      <c r="B9" s="117">
        <v>1075</v>
      </c>
      <c r="C9" s="99">
        <v>6.14</v>
      </c>
      <c r="D9" s="99">
        <v>12.37</v>
      </c>
      <c r="E9" s="99">
        <v>65.02</v>
      </c>
      <c r="F9" s="99">
        <v>4.37</v>
      </c>
      <c r="G9" s="99">
        <v>0.19</v>
      </c>
      <c r="H9" s="99">
        <v>2.0499999999999998</v>
      </c>
      <c r="I9" s="99">
        <v>9.86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1:41" s="59" customFormat="1" ht="11.25" x14ac:dyDescent="0.2">
      <c r="A10" s="57" t="s">
        <v>63</v>
      </c>
      <c r="B10" s="117"/>
      <c r="C10" s="99"/>
      <c r="D10" s="99"/>
      <c r="E10" s="99"/>
      <c r="F10" s="99"/>
      <c r="G10" s="99"/>
      <c r="H10" s="99"/>
      <c r="I10" s="99"/>
    </row>
    <row r="11" spans="1:41" s="59" customFormat="1" ht="11.25" x14ac:dyDescent="0.2">
      <c r="A11" s="58" t="s">
        <v>6</v>
      </c>
      <c r="B11" s="117">
        <v>7620</v>
      </c>
      <c r="C11" s="99">
        <v>11.04</v>
      </c>
      <c r="D11" s="99">
        <v>10.49</v>
      </c>
      <c r="E11" s="99">
        <v>59.83</v>
      </c>
      <c r="F11" s="99">
        <v>6.76</v>
      </c>
      <c r="G11" s="99">
        <v>0.12</v>
      </c>
      <c r="H11" s="99">
        <v>1.25</v>
      </c>
      <c r="I11" s="99">
        <v>10.52</v>
      </c>
    </row>
    <row r="12" spans="1:41" s="59" customFormat="1" ht="11.25" x14ac:dyDescent="0.2">
      <c r="A12" s="58" t="s">
        <v>7</v>
      </c>
      <c r="B12" s="117">
        <v>7552</v>
      </c>
      <c r="C12" s="99">
        <v>7.39</v>
      </c>
      <c r="D12" s="99">
        <v>12.02</v>
      </c>
      <c r="E12" s="99">
        <v>65.11</v>
      </c>
      <c r="F12" s="99">
        <v>3.69</v>
      </c>
      <c r="G12" s="99">
        <v>0.09</v>
      </c>
      <c r="H12" s="99">
        <v>2.29</v>
      </c>
      <c r="I12" s="99">
        <v>9.4</v>
      </c>
    </row>
    <row r="13" spans="1:41" s="59" customFormat="1" ht="11.25" x14ac:dyDescent="0.2">
      <c r="A13" s="58" t="s">
        <v>8</v>
      </c>
      <c r="B13" s="117">
        <v>7483</v>
      </c>
      <c r="C13" s="99">
        <v>7.32</v>
      </c>
      <c r="D13" s="99">
        <v>12.36</v>
      </c>
      <c r="E13" s="99">
        <v>68.13</v>
      </c>
      <c r="F13" s="99">
        <v>4.26</v>
      </c>
      <c r="G13" s="99">
        <v>0.13</v>
      </c>
      <c r="H13" s="99">
        <v>0.96</v>
      </c>
      <c r="I13" s="99">
        <v>6.83</v>
      </c>
    </row>
    <row r="14" spans="1:41" s="59" customFormat="1" ht="11.25" x14ac:dyDescent="0.2">
      <c r="A14" s="58" t="s">
        <v>9</v>
      </c>
      <c r="B14" s="117">
        <v>7411</v>
      </c>
      <c r="C14" s="99">
        <v>6.11</v>
      </c>
      <c r="D14" s="99">
        <v>12.95</v>
      </c>
      <c r="E14" s="99">
        <v>71.38</v>
      </c>
      <c r="F14" s="99">
        <v>2.67</v>
      </c>
      <c r="G14" s="99">
        <v>0.13</v>
      </c>
      <c r="H14" s="99">
        <v>0.67</v>
      </c>
      <c r="I14" s="99">
        <v>6.07</v>
      </c>
    </row>
    <row r="15" spans="1:41" s="59" customFormat="1" ht="11.25" x14ac:dyDescent="0.2">
      <c r="A15" s="60" t="s">
        <v>64</v>
      </c>
      <c r="B15" s="117"/>
      <c r="C15" s="99"/>
      <c r="D15" s="99"/>
      <c r="E15" s="99"/>
      <c r="F15" s="99"/>
      <c r="G15" s="99"/>
      <c r="H15" s="99"/>
      <c r="I15" s="99"/>
    </row>
    <row r="16" spans="1:41" s="59" customFormat="1" ht="11.25" x14ac:dyDescent="0.2">
      <c r="A16" s="58" t="s">
        <v>6</v>
      </c>
      <c r="B16" s="117">
        <v>32623</v>
      </c>
      <c r="C16" s="99">
        <v>4.96</v>
      </c>
      <c r="D16" s="99">
        <v>11.01</v>
      </c>
      <c r="E16" s="99">
        <v>72.42</v>
      </c>
      <c r="F16" s="99">
        <v>2.4500000000000002</v>
      </c>
      <c r="G16" s="99">
        <v>0.06</v>
      </c>
      <c r="H16" s="99">
        <v>2.17</v>
      </c>
      <c r="I16" s="99">
        <v>6.95</v>
      </c>
    </row>
    <row r="17" spans="1:17" s="59" customFormat="1" ht="11.25" x14ac:dyDescent="0.2">
      <c r="A17" s="58" t="s">
        <v>7</v>
      </c>
      <c r="B17" s="117">
        <v>32423</v>
      </c>
      <c r="C17" s="99">
        <v>3.33</v>
      </c>
      <c r="D17" s="99">
        <v>15.49</v>
      </c>
      <c r="E17" s="99">
        <v>70.400000000000006</v>
      </c>
      <c r="F17" s="99">
        <v>1.83</v>
      </c>
      <c r="G17" s="99">
        <v>7.0000000000000007E-2</v>
      </c>
      <c r="H17" s="99">
        <v>2.5299999999999998</v>
      </c>
      <c r="I17" s="99">
        <v>6.35</v>
      </c>
    </row>
    <row r="18" spans="1:17" s="59" customFormat="1" ht="11.25" x14ac:dyDescent="0.2">
      <c r="A18" s="58" t="s">
        <v>8</v>
      </c>
      <c r="B18" s="117">
        <v>32266</v>
      </c>
      <c r="C18" s="99">
        <v>4.3</v>
      </c>
      <c r="D18" s="99">
        <v>18.739999999999998</v>
      </c>
      <c r="E18" s="99">
        <v>69.44</v>
      </c>
      <c r="F18" s="99">
        <v>2.27</v>
      </c>
      <c r="G18" s="99">
        <v>0.11</v>
      </c>
      <c r="H18" s="99">
        <v>0.93</v>
      </c>
      <c r="I18" s="99">
        <v>4.21</v>
      </c>
    </row>
    <row r="19" spans="1:17" s="59" customFormat="1" ht="11.25" x14ac:dyDescent="0.2">
      <c r="A19" s="58" t="s">
        <v>9</v>
      </c>
      <c r="B19" s="117">
        <v>32095</v>
      </c>
      <c r="C19" s="99">
        <v>4.12</v>
      </c>
      <c r="D19" s="99">
        <v>22.37</v>
      </c>
      <c r="E19" s="99">
        <v>67.510000000000005</v>
      </c>
      <c r="F19" s="99">
        <v>1.0900000000000001</v>
      </c>
      <c r="G19" s="99">
        <v>0.18</v>
      </c>
      <c r="H19" s="99">
        <v>0.45</v>
      </c>
      <c r="I19" s="99">
        <v>4.28</v>
      </c>
    </row>
    <row r="20" spans="1:17" s="12" customFormat="1" ht="11.25" x14ac:dyDescent="0.2">
      <c r="A20" s="61" t="s">
        <v>41</v>
      </c>
      <c r="B20" s="117"/>
      <c r="C20" s="99"/>
      <c r="D20" s="99"/>
      <c r="E20" s="99"/>
      <c r="F20" s="99"/>
      <c r="G20" s="99"/>
      <c r="H20" s="99"/>
      <c r="I20" s="99"/>
      <c r="J20" s="102"/>
    </row>
    <row r="21" spans="1:17" s="11" customFormat="1" ht="11.25" x14ac:dyDescent="0.2">
      <c r="A21" s="58" t="s">
        <v>6</v>
      </c>
      <c r="B21" s="117">
        <v>41340</v>
      </c>
      <c r="C21" s="99">
        <v>6.33</v>
      </c>
      <c r="D21" s="99">
        <v>10.87</v>
      </c>
      <c r="E21" s="99">
        <v>69.459999999999994</v>
      </c>
      <c r="F21" s="99">
        <v>3.48</v>
      </c>
      <c r="G21" s="99">
        <v>7.0000000000000007E-2</v>
      </c>
      <c r="H21" s="99">
        <v>2.06</v>
      </c>
      <c r="I21" s="99">
        <v>7.74</v>
      </c>
      <c r="J21" s="101"/>
      <c r="K21" s="12"/>
      <c r="L21" s="12"/>
      <c r="M21" s="12"/>
      <c r="N21" s="12"/>
      <c r="O21" s="12"/>
      <c r="P21" s="12"/>
      <c r="Q21" s="12"/>
    </row>
    <row r="22" spans="1:17" s="11" customFormat="1" ht="11.25" x14ac:dyDescent="0.2">
      <c r="A22" s="58" t="s">
        <v>7</v>
      </c>
      <c r="B22" s="117">
        <v>41062</v>
      </c>
      <c r="C22" s="99">
        <v>4.24</v>
      </c>
      <c r="D22" s="99">
        <v>14.76</v>
      </c>
      <c r="E22" s="99">
        <v>69.040000000000006</v>
      </c>
      <c r="F22" s="99">
        <v>2.2999999999999998</v>
      </c>
      <c r="G22" s="99">
        <v>0.08</v>
      </c>
      <c r="H22" s="99">
        <v>2.58</v>
      </c>
      <c r="I22" s="99">
        <v>7</v>
      </c>
      <c r="J22" s="101"/>
      <c r="K22" s="12"/>
      <c r="L22" s="12"/>
      <c r="M22" s="12"/>
      <c r="N22" s="12"/>
      <c r="O22" s="12"/>
      <c r="P22" s="12"/>
      <c r="Q22" s="12"/>
    </row>
    <row r="23" spans="1:17" s="11" customFormat="1" ht="11.25" x14ac:dyDescent="0.2">
      <c r="A23" s="58" t="s">
        <v>8</v>
      </c>
      <c r="B23" s="117">
        <v>40832</v>
      </c>
      <c r="C23" s="99">
        <v>4.95</v>
      </c>
      <c r="D23" s="99">
        <v>17.43</v>
      </c>
      <c r="E23" s="99">
        <v>68.97</v>
      </c>
      <c r="F23" s="99">
        <v>2.71</v>
      </c>
      <c r="G23" s="99">
        <v>0.11</v>
      </c>
      <c r="H23" s="99">
        <v>1.01</v>
      </c>
      <c r="I23" s="99">
        <v>4.82</v>
      </c>
      <c r="J23" s="101"/>
      <c r="K23" s="12"/>
      <c r="L23" s="12"/>
      <c r="M23" s="12"/>
      <c r="N23" s="12"/>
      <c r="O23" s="12"/>
      <c r="P23" s="12"/>
      <c r="Q23" s="12"/>
    </row>
    <row r="24" spans="1:17" s="11" customFormat="1" ht="11.25" x14ac:dyDescent="0.2">
      <c r="A24" s="58" t="s">
        <v>9</v>
      </c>
      <c r="B24" s="117">
        <v>40581</v>
      </c>
      <c r="C24" s="99">
        <v>4.54</v>
      </c>
      <c r="D24" s="99">
        <v>20.39</v>
      </c>
      <c r="E24" s="99">
        <v>68.150000000000006</v>
      </c>
      <c r="F24" s="99">
        <v>1.46</v>
      </c>
      <c r="G24" s="99">
        <v>0.17</v>
      </c>
      <c r="H24" s="99">
        <v>0.54</v>
      </c>
      <c r="I24" s="99">
        <v>4.75</v>
      </c>
      <c r="J24" s="101"/>
      <c r="K24" s="12"/>
      <c r="L24" s="12"/>
      <c r="M24" s="12"/>
      <c r="N24" s="12"/>
      <c r="O24" s="12"/>
      <c r="P24" s="12"/>
      <c r="Q24" s="12"/>
    </row>
    <row r="25" spans="1:17" s="11" customFormat="1" ht="11.25" x14ac:dyDescent="0.2">
      <c r="C25" s="61"/>
      <c r="K25" s="12"/>
      <c r="L25" s="12"/>
      <c r="M25" s="12"/>
      <c r="N25" s="12"/>
      <c r="O25" s="12"/>
      <c r="P25" s="12"/>
      <c r="Q25" s="12"/>
    </row>
    <row r="26" spans="1:17" s="17" customFormat="1" ht="11.25" x14ac:dyDescent="0.2">
      <c r="A26" s="22" t="s">
        <v>85</v>
      </c>
      <c r="B26" s="22"/>
      <c r="C26" s="23"/>
      <c r="D26" s="24"/>
      <c r="E26" s="24"/>
      <c r="F26" s="25"/>
      <c r="G26" s="25"/>
      <c r="H26" s="25"/>
      <c r="I26" s="25"/>
      <c r="J26" s="25"/>
      <c r="K26" s="19"/>
      <c r="L26" s="19"/>
      <c r="M26" s="19"/>
      <c r="N26" s="19"/>
      <c r="O26" s="19"/>
      <c r="P26" s="19"/>
      <c r="Q26" s="19"/>
    </row>
    <row r="27" spans="1:17" s="17" customFormat="1" ht="11.25" x14ac:dyDescent="0.2">
      <c r="A27" s="26" t="s">
        <v>80</v>
      </c>
      <c r="B27" s="26"/>
      <c r="C27" s="27"/>
      <c r="D27" s="28"/>
      <c r="E27" s="28"/>
      <c r="K27" s="19"/>
      <c r="L27" s="19"/>
      <c r="M27" s="19"/>
      <c r="N27" s="19"/>
      <c r="O27" s="19"/>
      <c r="P27" s="19"/>
      <c r="Q27" s="19"/>
    </row>
    <row r="28" spans="1:17" s="17" customFormat="1" ht="11.25" x14ac:dyDescent="0.2">
      <c r="A28" s="26" t="s">
        <v>86</v>
      </c>
      <c r="B28" s="26"/>
      <c r="C28" s="29"/>
      <c r="D28" s="30"/>
      <c r="E28" s="30"/>
      <c r="H28" s="19"/>
      <c r="I28" s="19"/>
      <c r="J28" s="19"/>
      <c r="K28" s="19"/>
      <c r="L28" s="19"/>
    </row>
    <row r="29" spans="1:17" s="17" customFormat="1" ht="11.25" x14ac:dyDescent="0.2">
      <c r="A29" s="31" t="s">
        <v>81</v>
      </c>
      <c r="B29" s="31"/>
      <c r="C29" s="32"/>
      <c r="D29" s="33"/>
      <c r="E29" s="33"/>
      <c r="F29" s="34"/>
      <c r="G29" s="34"/>
      <c r="H29" s="34"/>
      <c r="I29" s="34"/>
      <c r="J29" s="34"/>
      <c r="K29" s="19"/>
      <c r="L29" s="19"/>
      <c r="M29" s="19"/>
      <c r="N29" s="19"/>
      <c r="O29" s="19"/>
      <c r="P29" s="19"/>
      <c r="Q29" s="19"/>
    </row>
  </sheetData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4"/>
  <sheetViews>
    <sheetView showGridLines="0" zoomScale="90" zoomScaleNormal="90" workbookViewId="0"/>
  </sheetViews>
  <sheetFormatPr baseColWidth="10" defaultColWidth="11" defaultRowHeight="14.25" x14ac:dyDescent="0.2"/>
  <cols>
    <col min="1" max="1" width="46.625" style="1" customWidth="1"/>
    <col min="2" max="6" width="19.25" style="1" customWidth="1"/>
    <col min="7" max="7" width="19.375" style="1" customWidth="1"/>
    <col min="8" max="8" width="19.25" style="1" customWidth="1"/>
    <col min="9" max="9" width="11" style="1" customWidth="1"/>
    <col min="10" max="11" width="11" style="1"/>
    <col min="12" max="14" width="11" style="4"/>
    <col min="15" max="15" width="36.875" style="4" customWidth="1"/>
    <col min="16" max="16" width="11" style="4"/>
    <col min="17" max="17" width="39.875" style="4" bestFit="1" customWidth="1"/>
    <col min="18" max="18" width="11" style="4"/>
    <col min="19" max="16384" width="11" style="1"/>
  </cols>
  <sheetData>
    <row r="1" spans="1:24" s="63" customFormat="1" ht="12" x14ac:dyDescent="0.2">
      <c r="A1" s="93" t="s">
        <v>93</v>
      </c>
      <c r="B1" s="62"/>
      <c r="M1" s="64"/>
      <c r="N1" s="64"/>
      <c r="O1" s="64"/>
      <c r="P1" s="64"/>
      <c r="Q1" s="64"/>
      <c r="R1" s="64"/>
      <c r="S1" s="64"/>
    </row>
    <row r="2" spans="1:24" s="63" customFormat="1" ht="13.5" x14ac:dyDescent="0.2">
      <c r="A2" s="63" t="s">
        <v>55</v>
      </c>
      <c r="M2" s="64"/>
      <c r="N2" s="64"/>
      <c r="O2" s="64"/>
      <c r="P2" s="64"/>
      <c r="Q2" s="64"/>
      <c r="R2" s="64"/>
      <c r="S2" s="64"/>
    </row>
    <row r="3" spans="1:24" s="17" customFormat="1" ht="11.25" x14ac:dyDescent="0.2">
      <c r="M3" s="65"/>
      <c r="N3" s="65"/>
      <c r="O3" s="65"/>
      <c r="P3" s="65"/>
      <c r="Q3" s="65"/>
      <c r="R3" s="65"/>
      <c r="S3" s="65"/>
    </row>
    <row r="4" spans="1:24" s="17" customFormat="1" ht="21" customHeight="1" x14ac:dyDescent="0.2">
      <c r="A4" s="82"/>
      <c r="B4" s="89" t="s">
        <v>62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14</v>
      </c>
      <c r="H4" s="37" t="s">
        <v>15</v>
      </c>
      <c r="I4" s="37" t="s">
        <v>16</v>
      </c>
      <c r="M4" s="65"/>
      <c r="N4" s="65"/>
      <c r="O4" s="65"/>
      <c r="P4" s="65"/>
      <c r="Q4" s="65"/>
      <c r="R4" s="65"/>
      <c r="S4" s="65"/>
    </row>
    <row r="5" spans="1:24" s="68" customFormat="1" ht="11.25" x14ac:dyDescent="0.2">
      <c r="A5" s="60" t="s">
        <v>65</v>
      </c>
      <c r="B5" s="118"/>
      <c r="C5" s="104"/>
      <c r="D5" s="104"/>
      <c r="E5" s="104"/>
      <c r="F5" s="104"/>
      <c r="G5" s="104"/>
      <c r="H5" s="104"/>
      <c r="I5" s="104"/>
      <c r="J5" s="67"/>
      <c r="P5" s="65"/>
      <c r="Q5" s="65"/>
      <c r="S5" s="65"/>
    </row>
    <row r="6" spans="1:24" s="68" customFormat="1" ht="11.25" x14ac:dyDescent="0.2">
      <c r="A6" s="69" t="s">
        <v>7</v>
      </c>
      <c r="B6" s="119">
        <v>1169</v>
      </c>
      <c r="C6" s="104">
        <v>6.76</v>
      </c>
      <c r="D6" s="104">
        <v>10.78</v>
      </c>
      <c r="E6" s="104">
        <v>66.12</v>
      </c>
      <c r="F6" s="104">
        <v>2.48</v>
      </c>
      <c r="G6" s="104">
        <v>0.26</v>
      </c>
      <c r="H6" s="104">
        <v>2.4</v>
      </c>
      <c r="I6" s="104">
        <v>11.21</v>
      </c>
      <c r="J6" s="69"/>
      <c r="P6" s="65"/>
      <c r="Q6" s="65"/>
      <c r="S6" s="65"/>
    </row>
    <row r="7" spans="1:24" s="68" customFormat="1" ht="11.25" x14ac:dyDescent="0.2">
      <c r="A7" s="69" t="s">
        <v>9</v>
      </c>
      <c r="B7" s="119">
        <v>1149</v>
      </c>
      <c r="C7" s="104">
        <v>6.35</v>
      </c>
      <c r="D7" s="104">
        <v>17.84</v>
      </c>
      <c r="E7" s="104">
        <v>67.010000000000005</v>
      </c>
      <c r="F7" s="104">
        <v>1.48</v>
      </c>
      <c r="G7" s="104">
        <v>0.09</v>
      </c>
      <c r="H7" s="104">
        <v>0.44</v>
      </c>
      <c r="I7" s="104">
        <v>6.79</v>
      </c>
      <c r="J7" s="69"/>
      <c r="M7" s="65"/>
      <c r="N7" s="65"/>
      <c r="O7" s="65"/>
      <c r="P7" s="65"/>
      <c r="Q7" s="65"/>
      <c r="S7" s="65"/>
    </row>
    <row r="8" spans="1:24" s="68" customFormat="1" ht="11.25" x14ac:dyDescent="0.2">
      <c r="A8" s="60" t="s">
        <v>69</v>
      </c>
      <c r="B8" s="118"/>
      <c r="C8" s="104"/>
      <c r="D8" s="104"/>
      <c r="E8" s="104"/>
      <c r="F8" s="104"/>
      <c r="G8" s="104"/>
      <c r="H8" s="104"/>
      <c r="I8" s="104"/>
      <c r="J8" s="67"/>
      <c r="P8" s="65"/>
      <c r="Q8" s="65"/>
      <c r="R8" s="65"/>
      <c r="S8" s="65"/>
      <c r="T8" s="17"/>
      <c r="U8" s="17"/>
      <c r="V8" s="17"/>
      <c r="W8" s="17"/>
      <c r="X8" s="17"/>
    </row>
    <row r="9" spans="1:24" s="17" customFormat="1" ht="11.25" x14ac:dyDescent="0.2">
      <c r="A9" s="69" t="s">
        <v>7</v>
      </c>
      <c r="B9" s="119">
        <v>13044</v>
      </c>
      <c r="C9" s="104">
        <v>4.8499999999999996</v>
      </c>
      <c r="D9" s="104">
        <v>13.17</v>
      </c>
      <c r="E9" s="104">
        <v>69.599999999999994</v>
      </c>
      <c r="F9" s="104">
        <v>3.37</v>
      </c>
      <c r="G9" s="104">
        <v>0.05</v>
      </c>
      <c r="H9" s="104">
        <v>1.99</v>
      </c>
      <c r="I9" s="104">
        <v>6.98</v>
      </c>
      <c r="M9" s="65"/>
      <c r="N9" s="65"/>
      <c r="O9" s="65"/>
      <c r="P9" s="65"/>
      <c r="Q9" s="65"/>
      <c r="R9" s="65"/>
      <c r="S9" s="65"/>
      <c r="T9" s="60"/>
      <c r="U9" s="60"/>
      <c r="V9" s="60"/>
      <c r="W9" s="60"/>
      <c r="X9" s="60"/>
    </row>
    <row r="10" spans="1:24" s="17" customFormat="1" ht="11.25" x14ac:dyDescent="0.2">
      <c r="A10" s="69" t="s">
        <v>9</v>
      </c>
      <c r="B10" s="119">
        <v>12895</v>
      </c>
      <c r="C10" s="104">
        <v>4.32</v>
      </c>
      <c r="D10" s="104">
        <v>22.26</v>
      </c>
      <c r="E10" s="104">
        <v>66.13</v>
      </c>
      <c r="F10" s="104">
        <v>1.95</v>
      </c>
      <c r="G10" s="104">
        <v>0.15</v>
      </c>
      <c r="H10" s="104">
        <v>0.44</v>
      </c>
      <c r="I10" s="104">
        <v>4.75</v>
      </c>
      <c r="M10" s="65"/>
      <c r="N10" s="65"/>
      <c r="O10" s="65"/>
      <c r="P10" s="65"/>
      <c r="Q10" s="65"/>
      <c r="R10" s="65"/>
      <c r="S10" s="65"/>
      <c r="T10" s="60"/>
      <c r="U10" s="60"/>
      <c r="V10" s="60"/>
      <c r="W10" s="60"/>
      <c r="X10" s="60"/>
    </row>
    <row r="11" spans="1:24" s="60" customFormat="1" ht="11.25" x14ac:dyDescent="0.2">
      <c r="A11" s="60" t="s">
        <v>70</v>
      </c>
      <c r="B11" s="118"/>
      <c r="C11" s="104"/>
      <c r="D11" s="104"/>
      <c r="E11" s="104"/>
      <c r="F11" s="104"/>
      <c r="G11" s="104"/>
      <c r="H11" s="104"/>
      <c r="I11" s="104"/>
      <c r="K11" s="17"/>
      <c r="L11" s="17"/>
      <c r="M11" s="65"/>
      <c r="N11" s="65"/>
      <c r="O11" s="65"/>
      <c r="P11" s="65"/>
      <c r="Q11" s="65"/>
      <c r="R11" s="65"/>
      <c r="S11" s="65"/>
    </row>
    <row r="12" spans="1:24" s="60" customFormat="1" ht="11.25" x14ac:dyDescent="0.2">
      <c r="A12" s="69" t="s">
        <v>7</v>
      </c>
      <c r="B12" s="119">
        <v>940</v>
      </c>
      <c r="C12" s="104">
        <v>10.85</v>
      </c>
      <c r="D12" s="104">
        <v>17.23</v>
      </c>
      <c r="E12" s="104">
        <v>57.23</v>
      </c>
      <c r="F12" s="104">
        <v>2.02</v>
      </c>
      <c r="G12" s="104">
        <v>0</v>
      </c>
      <c r="H12" s="104">
        <v>4.1500000000000004</v>
      </c>
      <c r="I12" s="104">
        <v>8.51</v>
      </c>
      <c r="J12" s="17"/>
      <c r="K12" s="17"/>
      <c r="L12" s="17"/>
      <c r="M12" s="65"/>
      <c r="N12" s="65"/>
      <c r="O12" s="65"/>
      <c r="P12" s="65"/>
      <c r="Q12" s="65"/>
      <c r="R12" s="65"/>
      <c r="S12" s="65"/>
    </row>
    <row r="13" spans="1:24" s="60" customFormat="1" ht="11.25" x14ac:dyDescent="0.2">
      <c r="A13" s="69" t="s">
        <v>9</v>
      </c>
      <c r="B13" s="119">
        <v>922</v>
      </c>
      <c r="C13" s="104">
        <v>10.09</v>
      </c>
      <c r="D13" s="104">
        <v>30.26</v>
      </c>
      <c r="E13" s="104">
        <v>51.95</v>
      </c>
      <c r="F13" s="104">
        <v>1.19</v>
      </c>
      <c r="G13" s="104">
        <v>0.11</v>
      </c>
      <c r="H13" s="104">
        <v>0.98</v>
      </c>
      <c r="I13" s="104">
        <v>5.42</v>
      </c>
      <c r="J13" s="17"/>
      <c r="K13" s="17"/>
      <c r="L13" s="17"/>
      <c r="M13" s="65"/>
      <c r="N13" s="65"/>
      <c r="O13" s="65"/>
      <c r="P13" s="65"/>
      <c r="Q13" s="65"/>
      <c r="R13" s="65"/>
      <c r="S13" s="65"/>
    </row>
    <row r="14" spans="1:24" s="60" customFormat="1" ht="11.25" x14ac:dyDescent="0.2">
      <c r="A14" s="60" t="s">
        <v>71</v>
      </c>
      <c r="B14" s="118"/>
      <c r="C14" s="104"/>
      <c r="D14" s="104"/>
      <c r="E14" s="104"/>
      <c r="F14" s="104"/>
      <c r="G14" s="104"/>
      <c r="H14" s="104"/>
      <c r="I14" s="104"/>
      <c r="K14" s="17"/>
      <c r="L14" s="17"/>
      <c r="M14" s="65"/>
      <c r="N14" s="65"/>
      <c r="O14" s="65"/>
      <c r="P14" s="65"/>
      <c r="Q14" s="65"/>
      <c r="R14" s="65"/>
      <c r="S14" s="65"/>
    </row>
    <row r="15" spans="1:24" s="60" customFormat="1" ht="11.25" x14ac:dyDescent="0.2">
      <c r="A15" s="69" t="s">
        <v>7</v>
      </c>
      <c r="B15" s="119">
        <v>7937</v>
      </c>
      <c r="C15" s="104">
        <v>5.42</v>
      </c>
      <c r="D15" s="104">
        <v>15.27</v>
      </c>
      <c r="E15" s="104">
        <v>66.81</v>
      </c>
      <c r="F15" s="104">
        <v>1.75</v>
      </c>
      <c r="G15" s="104">
        <v>0.05</v>
      </c>
      <c r="H15" s="104">
        <v>4.08</v>
      </c>
      <c r="I15" s="104">
        <v>6.61</v>
      </c>
      <c r="J15" s="17"/>
      <c r="K15" s="17"/>
      <c r="L15" s="17"/>
      <c r="M15" s="65"/>
      <c r="N15" s="65"/>
      <c r="O15" s="65"/>
      <c r="P15" s="65"/>
      <c r="Q15" s="65"/>
      <c r="R15" s="65"/>
      <c r="S15" s="65"/>
    </row>
    <row r="16" spans="1:24" s="60" customFormat="1" ht="11.25" x14ac:dyDescent="0.2">
      <c r="A16" s="69" t="s">
        <v>9</v>
      </c>
      <c r="B16" s="119">
        <v>7876</v>
      </c>
      <c r="C16" s="104">
        <v>6.23</v>
      </c>
      <c r="D16" s="104">
        <v>20.94</v>
      </c>
      <c r="E16" s="104">
        <v>66.19</v>
      </c>
      <c r="F16" s="104">
        <v>1.1000000000000001</v>
      </c>
      <c r="G16" s="104">
        <v>0.22</v>
      </c>
      <c r="H16" s="104">
        <v>0.79</v>
      </c>
      <c r="I16" s="104">
        <v>4.53</v>
      </c>
      <c r="J16" s="17"/>
      <c r="P16" s="65"/>
      <c r="Q16" s="65"/>
      <c r="R16" s="65"/>
      <c r="S16" s="65"/>
    </row>
    <row r="17" spans="1:19" s="60" customFormat="1" ht="11.25" x14ac:dyDescent="0.2">
      <c r="A17" s="60" t="s">
        <v>72</v>
      </c>
      <c r="B17" s="118"/>
      <c r="C17" s="104"/>
      <c r="D17" s="104"/>
      <c r="E17" s="104"/>
      <c r="F17" s="104"/>
      <c r="G17" s="104"/>
      <c r="H17" s="104"/>
      <c r="I17" s="104"/>
      <c r="P17" s="65"/>
      <c r="Q17" s="65"/>
      <c r="R17" s="65"/>
      <c r="S17" s="70"/>
    </row>
    <row r="18" spans="1:19" s="60" customFormat="1" ht="11.25" x14ac:dyDescent="0.2">
      <c r="A18" s="69" t="s">
        <v>7</v>
      </c>
      <c r="B18" s="119">
        <v>1998</v>
      </c>
      <c r="C18" s="104">
        <v>3.5</v>
      </c>
      <c r="D18" s="104">
        <v>12.46</v>
      </c>
      <c r="E18" s="104">
        <v>70.12</v>
      </c>
      <c r="F18" s="104">
        <v>1.3</v>
      </c>
      <c r="G18" s="104">
        <v>0.1</v>
      </c>
      <c r="H18" s="104">
        <v>3.85</v>
      </c>
      <c r="I18" s="104">
        <v>8.66</v>
      </c>
      <c r="J18" s="17"/>
      <c r="P18" s="65"/>
      <c r="Q18" s="65"/>
      <c r="R18" s="65"/>
      <c r="S18" s="70"/>
    </row>
    <row r="19" spans="1:19" s="60" customFormat="1" ht="11.25" x14ac:dyDescent="0.2">
      <c r="A19" s="69" t="s">
        <v>9</v>
      </c>
      <c r="B19" s="119">
        <v>1970</v>
      </c>
      <c r="C19" s="104">
        <v>4.16</v>
      </c>
      <c r="D19" s="104">
        <v>17.11</v>
      </c>
      <c r="E19" s="104">
        <v>71.62</v>
      </c>
      <c r="F19" s="104">
        <v>0.66</v>
      </c>
      <c r="G19" s="104">
        <v>0.1</v>
      </c>
      <c r="H19" s="104">
        <v>1.1200000000000001</v>
      </c>
      <c r="I19" s="104">
        <v>5.23</v>
      </c>
      <c r="J19" s="17"/>
      <c r="L19" s="17"/>
      <c r="M19" s="65"/>
      <c r="N19" s="65"/>
      <c r="O19" s="65"/>
      <c r="P19" s="65"/>
      <c r="Q19" s="65"/>
      <c r="R19" s="65"/>
      <c r="S19" s="70"/>
    </row>
    <row r="20" spans="1:19" s="60" customFormat="1" ht="11.25" x14ac:dyDescent="0.2">
      <c r="A20" s="60" t="s">
        <v>66</v>
      </c>
      <c r="B20" s="118"/>
      <c r="C20" s="104"/>
      <c r="D20" s="104"/>
      <c r="E20" s="104"/>
      <c r="F20" s="104"/>
      <c r="G20" s="104"/>
      <c r="H20" s="104"/>
      <c r="I20" s="104"/>
      <c r="L20" s="71"/>
      <c r="M20" s="65"/>
      <c r="N20" s="65"/>
      <c r="O20" s="65"/>
      <c r="P20" s="65"/>
      <c r="Q20" s="65"/>
      <c r="S20" s="70"/>
    </row>
    <row r="21" spans="1:19" s="60" customFormat="1" ht="11.25" x14ac:dyDescent="0.2">
      <c r="A21" s="69" t="s">
        <v>7</v>
      </c>
      <c r="B21" s="119">
        <v>4049</v>
      </c>
      <c r="C21" s="104">
        <v>3.31</v>
      </c>
      <c r="D21" s="104">
        <v>12.47</v>
      </c>
      <c r="E21" s="104">
        <v>70.59</v>
      </c>
      <c r="F21" s="104">
        <v>2.0299999999999998</v>
      </c>
      <c r="G21" s="104">
        <v>0.17</v>
      </c>
      <c r="H21" s="104">
        <v>3.63</v>
      </c>
      <c r="I21" s="104">
        <v>7.8</v>
      </c>
      <c r="J21" s="17"/>
      <c r="L21" s="17"/>
      <c r="M21" s="65"/>
      <c r="N21" s="65"/>
      <c r="O21" s="65"/>
      <c r="S21" s="70"/>
    </row>
    <row r="22" spans="1:19" s="60" customFormat="1" ht="11.25" x14ac:dyDescent="0.2">
      <c r="A22" s="69" t="s">
        <v>9</v>
      </c>
      <c r="B22" s="119">
        <v>4005</v>
      </c>
      <c r="C22" s="104">
        <v>5.47</v>
      </c>
      <c r="D22" s="104">
        <v>20.420000000000002</v>
      </c>
      <c r="E22" s="104">
        <v>68.09</v>
      </c>
      <c r="F22" s="104">
        <v>1.25</v>
      </c>
      <c r="G22" s="104">
        <v>0.15</v>
      </c>
      <c r="H22" s="104">
        <v>0.52</v>
      </c>
      <c r="I22" s="104">
        <v>4.09</v>
      </c>
      <c r="J22" s="17"/>
      <c r="S22" s="70"/>
    </row>
    <row r="23" spans="1:19" s="60" customFormat="1" ht="11.25" x14ac:dyDescent="0.2">
      <c r="A23" s="60" t="s">
        <v>73</v>
      </c>
      <c r="B23" s="118"/>
      <c r="C23" s="104"/>
      <c r="D23" s="104"/>
      <c r="E23" s="104"/>
      <c r="F23" s="104"/>
      <c r="G23" s="104"/>
      <c r="H23" s="104"/>
      <c r="I23" s="104"/>
      <c r="S23" s="70"/>
    </row>
    <row r="24" spans="1:19" s="60" customFormat="1" ht="11.25" x14ac:dyDescent="0.2">
      <c r="A24" s="69" t="s">
        <v>7</v>
      </c>
      <c r="B24" s="119">
        <v>1185</v>
      </c>
      <c r="C24" s="104">
        <v>2.78</v>
      </c>
      <c r="D24" s="104">
        <v>14.09</v>
      </c>
      <c r="E24" s="104">
        <v>71.22</v>
      </c>
      <c r="F24" s="104">
        <v>0.84</v>
      </c>
      <c r="G24" s="104">
        <v>0</v>
      </c>
      <c r="H24" s="104">
        <v>3.71</v>
      </c>
      <c r="I24" s="104">
        <v>7.34</v>
      </c>
      <c r="J24" s="17"/>
      <c r="L24" s="17"/>
      <c r="M24" s="65"/>
      <c r="N24" s="65"/>
      <c r="O24" s="65"/>
      <c r="S24" s="70"/>
    </row>
    <row r="25" spans="1:19" s="60" customFormat="1" ht="11.25" x14ac:dyDescent="0.2">
      <c r="A25" s="69" t="s">
        <v>9</v>
      </c>
      <c r="B25" s="119">
        <v>1171</v>
      </c>
      <c r="C25" s="104">
        <v>3.33</v>
      </c>
      <c r="D25" s="104">
        <v>21.35</v>
      </c>
      <c r="E25" s="104">
        <v>68.569999999999993</v>
      </c>
      <c r="F25" s="104">
        <v>0.6</v>
      </c>
      <c r="G25" s="104">
        <v>0.17</v>
      </c>
      <c r="H25" s="104">
        <v>0.85</v>
      </c>
      <c r="I25" s="104">
        <v>5.12</v>
      </c>
      <c r="J25" s="17"/>
      <c r="S25" s="70"/>
    </row>
    <row r="26" spans="1:19" s="60" customFormat="1" ht="11.25" x14ac:dyDescent="0.2">
      <c r="A26" s="60" t="s">
        <v>74</v>
      </c>
      <c r="B26" s="118"/>
      <c r="C26" s="104"/>
      <c r="D26" s="104"/>
      <c r="E26" s="104"/>
      <c r="F26" s="104"/>
      <c r="G26" s="104"/>
      <c r="H26" s="104"/>
      <c r="I26" s="104"/>
      <c r="S26" s="70"/>
    </row>
    <row r="27" spans="1:19" s="60" customFormat="1" ht="11.25" x14ac:dyDescent="0.2">
      <c r="A27" s="69" t="s">
        <v>7</v>
      </c>
      <c r="B27" s="119">
        <v>227</v>
      </c>
      <c r="C27" s="104">
        <v>1.32</v>
      </c>
      <c r="D27" s="104">
        <v>10.57</v>
      </c>
      <c r="E27" s="104">
        <v>74.010000000000005</v>
      </c>
      <c r="F27" s="104">
        <v>0.88</v>
      </c>
      <c r="G27" s="104">
        <v>0</v>
      </c>
      <c r="H27" s="104">
        <v>6.61</v>
      </c>
      <c r="I27" s="104">
        <v>6.61</v>
      </c>
      <c r="J27" s="17"/>
      <c r="L27" s="17"/>
      <c r="M27" s="65"/>
      <c r="N27" s="65"/>
      <c r="O27" s="65"/>
      <c r="S27" s="70"/>
    </row>
    <row r="28" spans="1:19" s="60" customFormat="1" ht="11.25" x14ac:dyDescent="0.2">
      <c r="A28" s="69" t="s">
        <v>9</v>
      </c>
      <c r="B28" s="119">
        <v>225</v>
      </c>
      <c r="C28" s="104">
        <v>3.56</v>
      </c>
      <c r="D28" s="104">
        <v>9.7799999999999994</v>
      </c>
      <c r="E28" s="104">
        <v>83.11</v>
      </c>
      <c r="F28" s="104">
        <v>0</v>
      </c>
      <c r="G28" s="104">
        <v>0</v>
      </c>
      <c r="H28" s="104">
        <v>0.89</v>
      </c>
      <c r="I28" s="104">
        <v>2.67</v>
      </c>
      <c r="J28" s="17"/>
      <c r="S28" s="70"/>
    </row>
    <row r="29" spans="1:19" s="60" customFormat="1" ht="11.25" x14ac:dyDescent="0.2">
      <c r="A29" s="60" t="s">
        <v>75</v>
      </c>
      <c r="B29" s="118"/>
      <c r="C29" s="104"/>
      <c r="D29" s="104"/>
      <c r="E29" s="104"/>
      <c r="F29" s="104"/>
      <c r="G29" s="104"/>
      <c r="H29" s="104"/>
      <c r="I29" s="104"/>
      <c r="S29" s="70"/>
    </row>
    <row r="30" spans="1:19" s="60" customFormat="1" ht="11.25" x14ac:dyDescent="0.2">
      <c r="A30" s="69" t="s">
        <v>7</v>
      </c>
      <c r="B30" s="119">
        <v>144</v>
      </c>
      <c r="C30" s="104">
        <v>5.56</v>
      </c>
      <c r="D30" s="104">
        <v>12.5</v>
      </c>
      <c r="E30" s="104">
        <v>70.14</v>
      </c>
      <c r="F30" s="104">
        <v>2.78</v>
      </c>
      <c r="G30" s="104">
        <v>0</v>
      </c>
      <c r="H30" s="104">
        <v>0</v>
      </c>
      <c r="I30" s="104">
        <v>9.0299999999999994</v>
      </c>
      <c r="J30" s="17"/>
      <c r="L30" s="17"/>
      <c r="M30" s="65"/>
      <c r="N30" s="65"/>
      <c r="O30" s="65"/>
      <c r="S30" s="70"/>
    </row>
    <row r="31" spans="1:19" s="60" customFormat="1" ht="11.25" x14ac:dyDescent="0.2">
      <c r="A31" s="69" t="s">
        <v>9</v>
      </c>
      <c r="B31" s="119">
        <v>143</v>
      </c>
      <c r="C31" s="104">
        <v>3.5</v>
      </c>
      <c r="D31" s="104">
        <v>11.89</v>
      </c>
      <c r="E31" s="104">
        <v>80.42</v>
      </c>
      <c r="F31" s="104">
        <v>0.7</v>
      </c>
      <c r="G31" s="104">
        <v>0</v>
      </c>
      <c r="H31" s="104">
        <v>0</v>
      </c>
      <c r="I31" s="104">
        <v>3.5</v>
      </c>
      <c r="J31" s="17"/>
      <c r="P31" s="70"/>
      <c r="Q31" s="70"/>
      <c r="S31" s="70"/>
    </row>
    <row r="32" spans="1:19" s="60" customFormat="1" ht="11.25" x14ac:dyDescent="0.2">
      <c r="A32" s="60" t="s">
        <v>76</v>
      </c>
      <c r="B32" s="118"/>
      <c r="C32" s="104"/>
      <c r="D32" s="104"/>
      <c r="E32" s="104"/>
      <c r="F32" s="104"/>
      <c r="G32" s="104"/>
      <c r="H32" s="104"/>
      <c r="I32" s="104"/>
      <c r="J32" s="70"/>
      <c r="S32" s="70"/>
    </row>
    <row r="33" spans="1:19" s="60" customFormat="1" ht="11.25" x14ac:dyDescent="0.2">
      <c r="A33" s="69" t="s">
        <v>7</v>
      </c>
      <c r="B33" s="119">
        <v>4634</v>
      </c>
      <c r="C33" s="104">
        <v>3.15</v>
      </c>
      <c r="D33" s="104">
        <v>29.56</v>
      </c>
      <c r="E33" s="104">
        <v>62.04</v>
      </c>
      <c r="F33" s="104">
        <v>1.1200000000000001</v>
      </c>
      <c r="G33" s="104">
        <v>0.04</v>
      </c>
      <c r="H33" s="104">
        <v>0.28000000000000003</v>
      </c>
      <c r="I33" s="104">
        <v>3.8</v>
      </c>
      <c r="J33" s="65"/>
      <c r="L33" s="17"/>
      <c r="M33" s="65"/>
      <c r="N33" s="65"/>
      <c r="O33" s="65"/>
      <c r="S33" s="70"/>
    </row>
    <row r="34" spans="1:19" s="60" customFormat="1" ht="11.25" x14ac:dyDescent="0.2">
      <c r="A34" s="69" t="s">
        <v>9</v>
      </c>
      <c r="B34" s="119">
        <v>4576</v>
      </c>
      <c r="C34" s="104">
        <v>2.91</v>
      </c>
      <c r="D34" s="104">
        <v>24.13</v>
      </c>
      <c r="E34" s="104">
        <v>68.38</v>
      </c>
      <c r="F34" s="104">
        <v>0.9</v>
      </c>
      <c r="G34" s="104">
        <v>0.17</v>
      </c>
      <c r="H34" s="104">
        <v>0.13</v>
      </c>
      <c r="I34" s="104">
        <v>3.39</v>
      </c>
      <c r="J34" s="65"/>
      <c r="S34" s="70"/>
    </row>
    <row r="35" spans="1:19" s="60" customFormat="1" ht="11.25" x14ac:dyDescent="0.2">
      <c r="A35" s="60" t="s">
        <v>77</v>
      </c>
      <c r="B35" s="118"/>
      <c r="C35" s="104"/>
      <c r="D35" s="104"/>
      <c r="E35" s="104"/>
      <c r="F35" s="104"/>
      <c r="G35" s="104"/>
      <c r="H35" s="104"/>
      <c r="I35" s="104"/>
      <c r="S35" s="70"/>
    </row>
    <row r="36" spans="1:19" s="60" customFormat="1" ht="11.25" x14ac:dyDescent="0.2">
      <c r="A36" s="69" t="s">
        <v>7</v>
      </c>
      <c r="B36" s="119">
        <v>1881</v>
      </c>
      <c r="C36" s="104">
        <v>1.75</v>
      </c>
      <c r="D36" s="104">
        <v>8.83</v>
      </c>
      <c r="E36" s="104">
        <v>80.91</v>
      </c>
      <c r="F36" s="104">
        <v>2.5</v>
      </c>
      <c r="G36" s="104">
        <v>0.11</v>
      </c>
      <c r="H36" s="104">
        <v>0.74</v>
      </c>
      <c r="I36" s="104">
        <v>5.16</v>
      </c>
      <c r="J36" s="17"/>
      <c r="L36" s="17"/>
      <c r="M36" s="65"/>
      <c r="N36" s="65"/>
      <c r="O36" s="65"/>
      <c r="S36" s="70"/>
    </row>
    <row r="37" spans="1:19" s="60" customFormat="1" ht="11.25" x14ac:dyDescent="0.2">
      <c r="A37" s="69" t="s">
        <v>9</v>
      </c>
      <c r="B37" s="119">
        <v>1849</v>
      </c>
      <c r="C37" s="104">
        <v>2.16</v>
      </c>
      <c r="D37" s="104">
        <v>14.12</v>
      </c>
      <c r="E37" s="104">
        <v>77.23</v>
      </c>
      <c r="F37" s="104">
        <v>1.78</v>
      </c>
      <c r="G37" s="104">
        <v>0.16</v>
      </c>
      <c r="H37" s="104">
        <v>0.27</v>
      </c>
      <c r="I37" s="104">
        <v>4.2699999999999996</v>
      </c>
      <c r="J37" s="17"/>
      <c r="S37" s="70"/>
    </row>
    <row r="38" spans="1:19" s="60" customFormat="1" ht="11.25" x14ac:dyDescent="0.2">
      <c r="A38" s="60" t="s">
        <v>67</v>
      </c>
      <c r="B38" s="118"/>
      <c r="C38" s="104"/>
      <c r="D38" s="104"/>
      <c r="E38" s="104"/>
      <c r="F38" s="104"/>
      <c r="G38" s="104"/>
      <c r="H38" s="104"/>
      <c r="I38" s="104"/>
    </row>
    <row r="39" spans="1:19" s="60" customFormat="1" ht="11.25" x14ac:dyDescent="0.2">
      <c r="A39" s="69" t="s">
        <v>7</v>
      </c>
      <c r="B39" s="119">
        <v>3547</v>
      </c>
      <c r="C39" s="104">
        <v>1.92</v>
      </c>
      <c r="D39" s="104">
        <v>8.99</v>
      </c>
      <c r="E39" s="104">
        <v>74.290000000000006</v>
      </c>
      <c r="F39" s="104">
        <v>2.5099999999999998</v>
      </c>
      <c r="G39" s="104">
        <v>0.17</v>
      </c>
      <c r="H39" s="104">
        <v>2.57</v>
      </c>
      <c r="I39" s="104">
        <v>9.56</v>
      </c>
      <c r="J39" s="17"/>
      <c r="L39" s="17"/>
      <c r="M39" s="65"/>
      <c r="N39" s="65"/>
      <c r="O39" s="65"/>
    </row>
    <row r="40" spans="1:19" s="60" customFormat="1" ht="11.25" x14ac:dyDescent="0.2">
      <c r="A40" s="69" t="s">
        <v>9</v>
      </c>
      <c r="B40" s="119">
        <v>3497</v>
      </c>
      <c r="C40" s="104">
        <v>2.69</v>
      </c>
      <c r="D40" s="104">
        <v>12.32</v>
      </c>
      <c r="E40" s="104">
        <v>74.72</v>
      </c>
      <c r="F40" s="104">
        <v>2.17</v>
      </c>
      <c r="G40" s="104">
        <v>0.34</v>
      </c>
      <c r="H40" s="104">
        <v>0.51</v>
      </c>
      <c r="I40" s="104">
        <v>7.23</v>
      </c>
      <c r="J40" s="17"/>
    </row>
    <row r="41" spans="1:19" s="60" customFormat="1" ht="11.25" x14ac:dyDescent="0.2">
      <c r="A41" s="60" t="s">
        <v>68</v>
      </c>
      <c r="B41" s="118"/>
      <c r="C41" s="104"/>
      <c r="D41" s="104"/>
      <c r="E41" s="104"/>
      <c r="F41" s="104"/>
      <c r="G41" s="104"/>
      <c r="H41" s="104"/>
      <c r="I41" s="104"/>
      <c r="J41" s="65"/>
      <c r="S41" s="70"/>
    </row>
    <row r="42" spans="1:19" s="60" customFormat="1" ht="11.25" x14ac:dyDescent="0.2">
      <c r="A42" s="69" t="s">
        <v>7</v>
      </c>
      <c r="B42" s="119">
        <v>214</v>
      </c>
      <c r="C42" s="104">
        <v>0.47</v>
      </c>
      <c r="D42" s="104">
        <v>2.8</v>
      </c>
      <c r="E42" s="104">
        <v>91.12</v>
      </c>
      <c r="F42" s="104">
        <v>1.87</v>
      </c>
      <c r="G42" s="104">
        <v>0</v>
      </c>
      <c r="H42" s="104">
        <v>1.87</v>
      </c>
      <c r="I42" s="104">
        <v>1.87</v>
      </c>
      <c r="J42" s="65"/>
      <c r="L42" s="17"/>
      <c r="M42" s="65"/>
      <c r="N42" s="65"/>
      <c r="O42" s="65"/>
      <c r="S42" s="70"/>
    </row>
    <row r="43" spans="1:19" s="60" customFormat="1" ht="11.25" x14ac:dyDescent="0.2">
      <c r="A43" s="69" t="s">
        <v>9</v>
      </c>
      <c r="B43" s="119">
        <v>211</v>
      </c>
      <c r="C43" s="104">
        <v>1.42</v>
      </c>
      <c r="D43" s="104">
        <v>5.69</v>
      </c>
      <c r="E43" s="104">
        <v>90.52</v>
      </c>
      <c r="F43" s="104">
        <v>0.95</v>
      </c>
      <c r="G43" s="104">
        <v>0</v>
      </c>
      <c r="H43" s="104">
        <v>0</v>
      </c>
      <c r="I43" s="104">
        <v>1.42</v>
      </c>
      <c r="J43" s="65"/>
      <c r="S43" s="70"/>
    </row>
    <row r="44" spans="1:19" s="60" customFormat="1" ht="11.25" x14ac:dyDescent="0.2">
      <c r="A44" s="60" t="s">
        <v>83</v>
      </c>
      <c r="B44" s="118"/>
      <c r="C44" s="104"/>
      <c r="D44" s="104"/>
      <c r="E44" s="104"/>
      <c r="F44" s="104"/>
      <c r="G44" s="104"/>
      <c r="H44" s="104"/>
      <c r="I44" s="104"/>
      <c r="P44" s="65"/>
      <c r="Q44" s="65"/>
      <c r="R44" s="65"/>
      <c r="S44" s="70"/>
    </row>
    <row r="45" spans="1:19" s="60" customFormat="1" ht="11.25" x14ac:dyDescent="0.2">
      <c r="A45" s="71" t="s">
        <v>7</v>
      </c>
      <c r="B45" s="120">
        <v>41062</v>
      </c>
      <c r="C45" s="104">
        <v>4.24</v>
      </c>
      <c r="D45" s="104">
        <v>14.76</v>
      </c>
      <c r="E45" s="104">
        <v>69.040000000000006</v>
      </c>
      <c r="F45" s="104">
        <v>2.2999999999999998</v>
      </c>
      <c r="G45" s="104">
        <v>0.08</v>
      </c>
      <c r="H45" s="104">
        <v>2.58</v>
      </c>
      <c r="I45" s="104">
        <v>7</v>
      </c>
      <c r="P45" s="65"/>
      <c r="Q45" s="65"/>
      <c r="R45" s="65"/>
      <c r="S45" s="70"/>
    </row>
    <row r="46" spans="1:19" s="60" customFormat="1" ht="11.25" x14ac:dyDescent="0.2">
      <c r="A46" s="71" t="s">
        <v>9</v>
      </c>
      <c r="B46" s="120">
        <v>40581</v>
      </c>
      <c r="C46" s="104">
        <v>4.54</v>
      </c>
      <c r="D46" s="104">
        <v>20.39</v>
      </c>
      <c r="E46" s="104">
        <v>68.150000000000006</v>
      </c>
      <c r="F46" s="104">
        <v>1.46</v>
      </c>
      <c r="G46" s="104">
        <v>0.17</v>
      </c>
      <c r="H46" s="104">
        <v>0.54</v>
      </c>
      <c r="I46" s="104">
        <v>4.75</v>
      </c>
      <c r="P46" s="65"/>
      <c r="Q46" s="65"/>
      <c r="R46" s="65"/>
      <c r="S46" s="70"/>
    </row>
    <row r="47" spans="1:19" s="60" customFormat="1" ht="11.25" x14ac:dyDescent="0.2">
      <c r="A47" s="71"/>
      <c r="B47" s="105"/>
      <c r="C47" s="104"/>
      <c r="D47" s="104"/>
      <c r="E47" s="104"/>
      <c r="F47" s="104"/>
      <c r="G47" s="104"/>
      <c r="H47" s="104"/>
      <c r="I47" s="104"/>
      <c r="P47" s="65"/>
      <c r="Q47" s="65"/>
      <c r="R47" s="65"/>
      <c r="S47" s="70"/>
    </row>
    <row r="48" spans="1:19" s="17" customFormat="1" ht="11.25" x14ac:dyDescent="0.2">
      <c r="A48" s="72" t="s">
        <v>56</v>
      </c>
      <c r="B48" s="72"/>
      <c r="C48" s="65"/>
      <c r="D48" s="65"/>
      <c r="E48" s="65"/>
      <c r="F48" s="65"/>
      <c r="G48" s="65"/>
      <c r="H48" s="65"/>
      <c r="I48" s="65"/>
    </row>
    <row r="49" spans="1:24" s="60" customFormat="1" ht="11.25" x14ac:dyDescent="0.2">
      <c r="A49" s="57"/>
      <c r="B49" s="57"/>
      <c r="C49" s="66"/>
      <c r="D49" s="66"/>
      <c r="E49" s="66"/>
      <c r="F49" s="66"/>
      <c r="G49" s="66"/>
      <c r="H49" s="66"/>
      <c r="I49" s="66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7" customFormat="1" ht="11.25" x14ac:dyDescent="0.2">
      <c r="A50" s="22" t="s">
        <v>85</v>
      </c>
      <c r="B50" s="22"/>
      <c r="C50" s="23"/>
      <c r="D50" s="24"/>
      <c r="E50" s="24"/>
      <c r="F50" s="25"/>
      <c r="G50" s="25"/>
      <c r="H50" s="25"/>
      <c r="I50" s="25"/>
    </row>
    <row r="51" spans="1:24" s="17" customFormat="1" ht="11.25" x14ac:dyDescent="0.2">
      <c r="A51" s="26" t="s">
        <v>80</v>
      </c>
      <c r="B51" s="26"/>
      <c r="C51" s="27"/>
      <c r="D51" s="28"/>
      <c r="E51" s="28"/>
    </row>
    <row r="52" spans="1:24" s="17" customFormat="1" ht="11.25" x14ac:dyDescent="0.2">
      <c r="A52" s="26" t="s">
        <v>86</v>
      </c>
      <c r="B52" s="26"/>
      <c r="C52" s="29"/>
      <c r="D52" s="30"/>
      <c r="E52" s="30"/>
      <c r="H52" s="19"/>
      <c r="I52" s="19"/>
      <c r="J52" s="19"/>
      <c r="K52" s="19"/>
      <c r="L52" s="19"/>
    </row>
    <row r="53" spans="1:24" s="17" customFormat="1" ht="11.25" x14ac:dyDescent="0.2">
      <c r="A53" s="31" t="s">
        <v>81</v>
      </c>
      <c r="B53" s="31"/>
      <c r="C53" s="32"/>
      <c r="D53" s="33"/>
      <c r="E53" s="33"/>
      <c r="F53" s="34"/>
      <c r="G53" s="34"/>
      <c r="H53" s="34"/>
      <c r="I53" s="34"/>
      <c r="P53" s="65"/>
      <c r="Q53" s="65"/>
      <c r="R53" s="65"/>
      <c r="S53" s="65"/>
    </row>
    <row r="54" spans="1:24" x14ac:dyDescent="0.2">
      <c r="L54" s="1"/>
      <c r="M54" s="1"/>
      <c r="N54" s="1"/>
    </row>
  </sheetData>
  <pageMargins left="0.70000000000000007" right="0.70000000000000007" top="0.75" bottom="0.75" header="0.30000000000000004" footer="0.30000000000000004"/>
  <pageSetup paperSize="9" scale="6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showGridLines="0" zoomScale="90" zoomScaleNormal="90" workbookViewId="0"/>
  </sheetViews>
  <sheetFormatPr baseColWidth="10" defaultColWidth="51.25" defaultRowHeight="14.25" x14ac:dyDescent="0.2"/>
  <cols>
    <col min="1" max="1" width="36.125" style="1" customWidth="1"/>
    <col min="2" max="2" width="15.625" style="1" customWidth="1"/>
    <col min="3" max="3" width="15.875" style="1" customWidth="1"/>
    <col min="4" max="4" width="18.375" style="1" customWidth="1"/>
    <col min="5" max="5" width="27" style="1" customWidth="1"/>
    <col min="6" max="6" width="21.625" style="1" customWidth="1"/>
    <col min="7" max="7" width="21.375" style="1" customWidth="1"/>
    <col min="8" max="8" width="19.25" style="1" customWidth="1"/>
    <col min="9" max="9" width="40.25" style="1" customWidth="1"/>
    <col min="10" max="10" width="44" style="1" customWidth="1"/>
    <col min="11" max="16384" width="51.25" style="1"/>
  </cols>
  <sheetData>
    <row r="1" spans="1:12" s="63" customFormat="1" ht="12" x14ac:dyDescent="0.2">
      <c r="A1" s="93" t="s">
        <v>92</v>
      </c>
    </row>
    <row r="2" spans="1:12" s="63" customFormat="1" ht="12" x14ac:dyDescent="0.2">
      <c r="A2" s="63" t="s">
        <v>21</v>
      </c>
    </row>
    <row r="3" spans="1:12" s="17" customFormat="1" ht="11.25" x14ac:dyDescent="0.2"/>
    <row r="4" spans="1:12" s="17" customFormat="1" ht="21" customHeight="1" x14ac:dyDescent="0.2">
      <c r="A4" s="37"/>
      <c r="B4" s="37" t="s">
        <v>22</v>
      </c>
      <c r="C4" s="37" t="s">
        <v>23</v>
      </c>
      <c r="D4" s="37" t="s">
        <v>24</v>
      </c>
      <c r="E4" s="37" t="s">
        <v>25</v>
      </c>
      <c r="F4" s="37" t="s">
        <v>26</v>
      </c>
      <c r="G4" s="37" t="s">
        <v>27</v>
      </c>
      <c r="H4" s="37" t="s">
        <v>28</v>
      </c>
      <c r="I4" s="37" t="s">
        <v>29</v>
      </c>
      <c r="J4" s="37" t="s">
        <v>30</v>
      </c>
      <c r="K4" s="65"/>
      <c r="L4" s="65"/>
    </row>
    <row r="5" spans="1:12" s="68" customFormat="1" ht="11.25" x14ac:dyDescent="0.2">
      <c r="A5" s="57" t="s">
        <v>122</v>
      </c>
      <c r="B5" s="106">
        <v>44.73</v>
      </c>
      <c r="C5" s="106">
        <v>22.69</v>
      </c>
      <c r="D5" s="106">
        <v>15.53</v>
      </c>
      <c r="E5" s="106">
        <v>4.0999999999999996</v>
      </c>
      <c r="F5" s="106">
        <v>5.81</v>
      </c>
      <c r="G5" s="106">
        <v>3.31</v>
      </c>
      <c r="H5" s="106">
        <v>1.85</v>
      </c>
      <c r="I5" s="106">
        <v>1.33</v>
      </c>
      <c r="J5" s="106">
        <v>0.65</v>
      </c>
      <c r="K5" s="65"/>
      <c r="L5" s="65"/>
    </row>
    <row r="6" spans="1:12" s="68" customFormat="1" ht="11.25" x14ac:dyDescent="0.2">
      <c r="A6" s="71" t="s">
        <v>123</v>
      </c>
      <c r="B6" s="104">
        <v>34.74</v>
      </c>
      <c r="C6" s="104">
        <v>21.98</v>
      </c>
      <c r="D6" s="104">
        <v>17.84</v>
      </c>
      <c r="E6" s="104">
        <v>4.91</v>
      </c>
      <c r="F6" s="104">
        <v>8.19</v>
      </c>
      <c r="G6" s="104">
        <v>4.4000000000000004</v>
      </c>
      <c r="H6" s="104">
        <v>3.71</v>
      </c>
      <c r="I6" s="104">
        <v>2.67</v>
      </c>
      <c r="J6" s="104">
        <v>1.55</v>
      </c>
      <c r="K6" s="65"/>
      <c r="L6" s="65"/>
    </row>
    <row r="7" spans="1:12" s="68" customFormat="1" ht="11.25" x14ac:dyDescent="0.2">
      <c r="A7" s="71" t="s">
        <v>124</v>
      </c>
      <c r="B7" s="104">
        <v>43.81</v>
      </c>
      <c r="C7" s="104">
        <v>21.3</v>
      </c>
      <c r="D7" s="104">
        <v>14.84</v>
      </c>
      <c r="E7" s="104">
        <v>4.32</v>
      </c>
      <c r="F7" s="104">
        <v>6.68</v>
      </c>
      <c r="G7" s="104">
        <v>4.1900000000000004</v>
      </c>
      <c r="H7" s="104">
        <v>2.2000000000000002</v>
      </c>
      <c r="I7" s="104">
        <v>1.77</v>
      </c>
      <c r="J7" s="104">
        <v>0.89</v>
      </c>
      <c r="K7" s="65"/>
      <c r="L7" s="65"/>
    </row>
    <row r="8" spans="1:12" s="68" customFormat="1" ht="11.25" x14ac:dyDescent="0.2">
      <c r="A8" s="71" t="s">
        <v>125</v>
      </c>
      <c r="B8" s="104">
        <v>40.96</v>
      </c>
      <c r="C8" s="104">
        <v>17.86</v>
      </c>
      <c r="D8" s="104">
        <v>10.050000000000001</v>
      </c>
      <c r="E8" s="104">
        <v>4.5999999999999996</v>
      </c>
      <c r="F8" s="104">
        <v>7.59</v>
      </c>
      <c r="G8" s="104">
        <v>7.38</v>
      </c>
      <c r="H8" s="104">
        <v>3.96</v>
      </c>
      <c r="I8" s="104">
        <v>6.1</v>
      </c>
      <c r="J8" s="104">
        <v>1.5</v>
      </c>
      <c r="K8" s="65"/>
      <c r="L8" s="65"/>
    </row>
    <row r="9" spans="1:12" s="68" customFormat="1" ht="11.25" x14ac:dyDescent="0.2">
      <c r="A9" s="71" t="s">
        <v>126</v>
      </c>
      <c r="B9" s="104">
        <v>51.45</v>
      </c>
      <c r="C9" s="104">
        <v>19.55</v>
      </c>
      <c r="D9" s="104">
        <v>13</v>
      </c>
      <c r="E9" s="104">
        <v>3.62</v>
      </c>
      <c r="F9" s="104">
        <v>5.22</v>
      </c>
      <c r="G9" s="104">
        <v>3.25</v>
      </c>
      <c r="H9" s="104">
        <v>2.02</v>
      </c>
      <c r="I9" s="104">
        <v>1.44</v>
      </c>
      <c r="J9" s="104">
        <v>0.44</v>
      </c>
      <c r="K9" s="65"/>
      <c r="L9" s="65"/>
    </row>
    <row r="10" spans="1:12" s="68" customFormat="1" ht="11.25" x14ac:dyDescent="0.2">
      <c r="A10" s="71" t="s">
        <v>127</v>
      </c>
      <c r="B10" s="104">
        <v>42.64</v>
      </c>
      <c r="C10" s="104">
        <v>26.71</v>
      </c>
      <c r="D10" s="104">
        <v>13.1</v>
      </c>
      <c r="E10" s="104">
        <v>4.08</v>
      </c>
      <c r="F10" s="104">
        <v>6.2</v>
      </c>
      <c r="G10" s="104">
        <v>3.53</v>
      </c>
      <c r="H10" s="104">
        <v>1.56</v>
      </c>
      <c r="I10" s="104">
        <v>1.51</v>
      </c>
      <c r="J10" s="104">
        <v>0.66</v>
      </c>
      <c r="K10" s="65"/>
      <c r="L10" s="65"/>
    </row>
    <row r="11" spans="1:12" s="68" customFormat="1" ht="11.25" x14ac:dyDescent="0.2">
      <c r="A11" s="71" t="s">
        <v>128</v>
      </c>
      <c r="B11" s="104">
        <v>56.61</v>
      </c>
      <c r="C11" s="104">
        <v>20.79</v>
      </c>
      <c r="D11" s="104">
        <v>9.18</v>
      </c>
      <c r="E11" s="104">
        <v>2.7</v>
      </c>
      <c r="F11" s="104">
        <v>5.21</v>
      </c>
      <c r="G11" s="104">
        <v>2.41</v>
      </c>
      <c r="H11" s="104">
        <v>1.84</v>
      </c>
      <c r="I11" s="104">
        <v>0.89</v>
      </c>
      <c r="J11" s="104">
        <v>0.37</v>
      </c>
      <c r="K11" s="65"/>
      <c r="L11" s="65"/>
    </row>
    <row r="12" spans="1:12" s="68" customFormat="1" ht="11.25" x14ac:dyDescent="0.2">
      <c r="A12" s="71" t="s">
        <v>129</v>
      </c>
      <c r="B12" s="104">
        <v>36.86</v>
      </c>
      <c r="C12" s="104">
        <v>39.409999999999997</v>
      </c>
      <c r="D12" s="104">
        <v>11.02</v>
      </c>
      <c r="E12" s="104">
        <v>2.88</v>
      </c>
      <c r="F12" s="104">
        <v>4.58</v>
      </c>
      <c r="G12" s="104">
        <v>2.0299999999999998</v>
      </c>
      <c r="H12" s="104">
        <v>1.95</v>
      </c>
      <c r="I12" s="104">
        <v>1.02</v>
      </c>
      <c r="J12" s="104">
        <v>0.25</v>
      </c>
      <c r="K12" s="65"/>
      <c r="L12" s="65"/>
    </row>
    <row r="13" spans="1:12" s="68" customFormat="1" ht="11.25" x14ac:dyDescent="0.2">
      <c r="A13" s="71" t="s">
        <v>130</v>
      </c>
      <c r="B13" s="104">
        <v>49.56</v>
      </c>
      <c r="C13" s="104">
        <v>33.630000000000003</v>
      </c>
      <c r="D13" s="104">
        <v>8.41</v>
      </c>
      <c r="E13" s="104">
        <v>1.77</v>
      </c>
      <c r="F13" s="104">
        <v>3.54</v>
      </c>
      <c r="G13" s="104">
        <v>2.21</v>
      </c>
      <c r="H13" s="104">
        <v>0</v>
      </c>
      <c r="I13" s="104">
        <v>0.44</v>
      </c>
      <c r="J13" s="104">
        <v>0.44</v>
      </c>
      <c r="K13" s="65"/>
      <c r="L13" s="65"/>
    </row>
    <row r="14" spans="1:12" s="68" customFormat="1" ht="11.25" x14ac:dyDescent="0.2">
      <c r="A14" s="71" t="s">
        <v>131</v>
      </c>
      <c r="B14" s="104">
        <v>45.45</v>
      </c>
      <c r="C14" s="104">
        <v>28.67</v>
      </c>
      <c r="D14" s="104">
        <v>17.48</v>
      </c>
      <c r="E14" s="104">
        <v>2.8</v>
      </c>
      <c r="F14" s="104">
        <v>4.2</v>
      </c>
      <c r="G14" s="104">
        <v>0.7</v>
      </c>
      <c r="H14" s="104">
        <v>0.7</v>
      </c>
      <c r="I14" s="104">
        <v>0</v>
      </c>
      <c r="J14" s="104">
        <v>0</v>
      </c>
      <c r="K14" s="65"/>
      <c r="L14" s="65"/>
    </row>
    <row r="15" spans="1:12" s="68" customFormat="1" ht="11.25" x14ac:dyDescent="0.2">
      <c r="A15" s="71" t="s">
        <v>132</v>
      </c>
      <c r="B15" s="104">
        <v>41.33</v>
      </c>
      <c r="C15" s="104">
        <v>23.02</v>
      </c>
      <c r="D15" s="104">
        <v>24.21</v>
      </c>
      <c r="E15" s="104">
        <v>3.91</v>
      </c>
      <c r="F15" s="104">
        <v>4.2300000000000004</v>
      </c>
      <c r="G15" s="104">
        <v>1.89</v>
      </c>
      <c r="H15" s="104">
        <v>0.78</v>
      </c>
      <c r="I15" s="104">
        <v>0.41</v>
      </c>
      <c r="J15" s="104">
        <v>0.22</v>
      </c>
      <c r="K15" s="65"/>
      <c r="L15" s="65"/>
    </row>
    <row r="16" spans="1:12" s="68" customFormat="1" ht="11.25" x14ac:dyDescent="0.2">
      <c r="A16" s="71" t="s">
        <v>133</v>
      </c>
      <c r="B16" s="104">
        <v>39.35</v>
      </c>
      <c r="C16" s="104">
        <v>26.14</v>
      </c>
      <c r="D16" s="104">
        <v>20.18</v>
      </c>
      <c r="E16" s="104">
        <v>5.85</v>
      </c>
      <c r="F16" s="104">
        <v>4.5599999999999996</v>
      </c>
      <c r="G16" s="104">
        <v>2.15</v>
      </c>
      <c r="H16" s="104">
        <v>1.02</v>
      </c>
      <c r="I16" s="104">
        <v>0.21</v>
      </c>
      <c r="J16" s="104">
        <v>0.54</v>
      </c>
      <c r="K16" s="65"/>
      <c r="L16" s="65"/>
    </row>
    <row r="17" spans="1:12" s="68" customFormat="1" ht="11.25" x14ac:dyDescent="0.2">
      <c r="A17" s="71" t="s">
        <v>134</v>
      </c>
      <c r="B17" s="104">
        <v>33.58</v>
      </c>
      <c r="C17" s="104">
        <v>27.47</v>
      </c>
      <c r="D17" s="104">
        <v>21.61</v>
      </c>
      <c r="E17" s="104">
        <v>5.54</v>
      </c>
      <c r="F17" s="104">
        <v>6.57</v>
      </c>
      <c r="G17" s="104">
        <v>2.84</v>
      </c>
      <c r="H17" s="104">
        <v>1.31</v>
      </c>
      <c r="I17" s="104">
        <v>0.23</v>
      </c>
      <c r="J17" s="104">
        <v>0.85</v>
      </c>
      <c r="K17" s="65"/>
      <c r="L17" s="65"/>
    </row>
    <row r="18" spans="1:12" s="68" customFormat="1" ht="11.25" x14ac:dyDescent="0.2">
      <c r="A18" s="71" t="s">
        <v>135</v>
      </c>
      <c r="B18" s="104">
        <v>57.35</v>
      </c>
      <c r="C18" s="104">
        <v>27.96</v>
      </c>
      <c r="D18" s="104">
        <v>6.64</v>
      </c>
      <c r="E18" s="104">
        <v>2.84</v>
      </c>
      <c r="F18" s="104">
        <v>2.37</v>
      </c>
      <c r="G18" s="104">
        <v>2.84</v>
      </c>
      <c r="H18" s="104">
        <v>0</v>
      </c>
      <c r="I18" s="104">
        <v>0</v>
      </c>
      <c r="J18" s="104">
        <v>0</v>
      </c>
      <c r="K18" s="65"/>
      <c r="L18" s="65"/>
    </row>
    <row r="19" spans="1:12" s="17" customFormat="1" ht="11.25" x14ac:dyDescent="0.2">
      <c r="A19" s="71"/>
      <c r="B19" s="104"/>
      <c r="C19" s="104"/>
      <c r="D19" s="104"/>
      <c r="E19" s="104"/>
      <c r="F19" s="104"/>
      <c r="G19" s="104"/>
      <c r="H19" s="104"/>
      <c r="I19" s="104"/>
      <c r="J19" s="104"/>
      <c r="K19" s="65"/>
      <c r="L19" s="65"/>
    </row>
    <row r="20" spans="1:12" s="17" customFormat="1" ht="11.25" x14ac:dyDescent="0.2">
      <c r="A20" s="72" t="s">
        <v>56</v>
      </c>
      <c r="B20" s="65"/>
      <c r="C20" s="65"/>
      <c r="D20" s="65"/>
      <c r="E20" s="65"/>
      <c r="F20" s="65"/>
      <c r="G20" s="65"/>
      <c r="H20" s="65"/>
      <c r="K20" s="65"/>
      <c r="L20" s="65"/>
    </row>
    <row r="21" spans="1:12" s="17" customFormat="1" ht="11.25" x14ac:dyDescent="0.2">
      <c r="A21" s="71"/>
      <c r="B21" s="66"/>
      <c r="C21" s="66"/>
      <c r="D21" s="66"/>
      <c r="E21" s="66"/>
      <c r="F21" s="66"/>
      <c r="G21" s="66"/>
      <c r="H21" s="66"/>
      <c r="K21" s="65"/>
      <c r="L21" s="65"/>
    </row>
    <row r="22" spans="1:12" s="17" customFormat="1" ht="11.25" x14ac:dyDescent="0.2">
      <c r="A22" s="22" t="s">
        <v>85</v>
      </c>
      <c r="B22" s="23"/>
      <c r="C22" s="24"/>
      <c r="D22" s="24"/>
      <c r="E22" s="25"/>
      <c r="F22" s="25"/>
      <c r="G22" s="25"/>
      <c r="H22" s="25"/>
      <c r="I22" s="25"/>
      <c r="J22" s="25"/>
      <c r="K22" s="65"/>
      <c r="L22" s="65"/>
    </row>
    <row r="23" spans="1:12" s="17" customFormat="1" ht="11.25" x14ac:dyDescent="0.2">
      <c r="A23" s="26" t="s">
        <v>80</v>
      </c>
      <c r="B23" s="27"/>
      <c r="C23" s="28"/>
      <c r="D23" s="28"/>
      <c r="K23" s="65"/>
      <c r="L23" s="65"/>
    </row>
    <row r="24" spans="1:12" s="17" customFormat="1" ht="11.25" x14ac:dyDescent="0.2">
      <c r="A24" s="26" t="s">
        <v>86</v>
      </c>
      <c r="B24" s="29"/>
      <c r="C24" s="30"/>
      <c r="D24" s="30"/>
      <c r="G24" s="19"/>
      <c r="H24" s="19"/>
      <c r="I24" s="19"/>
      <c r="J24" s="19"/>
      <c r="K24" s="19"/>
    </row>
    <row r="25" spans="1:12" s="17" customFormat="1" ht="11.25" x14ac:dyDescent="0.2">
      <c r="A25" s="31" t="s">
        <v>81</v>
      </c>
      <c r="B25" s="32"/>
      <c r="C25" s="33"/>
      <c r="D25" s="33"/>
      <c r="E25" s="34"/>
      <c r="F25" s="34"/>
      <c r="G25" s="34"/>
      <c r="H25" s="34"/>
      <c r="I25" s="34"/>
      <c r="J25" s="34"/>
    </row>
  </sheetData>
  <pageMargins left="0.70000000000000007" right="0.70000000000000007" top="0.75" bottom="0.75" header="0.30000000000000004" footer="0.30000000000000004"/>
  <pageSetup paperSize="9" scale="5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showGridLines="0" zoomScaleNormal="100" workbookViewId="0"/>
  </sheetViews>
  <sheetFormatPr baseColWidth="10" defaultColWidth="11" defaultRowHeight="14.25" x14ac:dyDescent="0.2"/>
  <cols>
    <col min="1" max="1" width="15.5" style="1" customWidth="1"/>
    <col min="2" max="2" width="8.25" style="1" customWidth="1"/>
    <col min="3" max="3" width="16.875" style="1" customWidth="1"/>
    <col min="4" max="4" width="17.375" style="1" customWidth="1"/>
    <col min="5" max="5" width="19.25" style="1" customWidth="1"/>
    <col min="6" max="6" width="26.125" style="1" customWidth="1"/>
    <col min="7" max="8" width="21.875" style="1" customWidth="1"/>
    <col min="9" max="9" width="19.25" style="1" customWidth="1"/>
    <col min="10" max="10" width="41.375" style="1" customWidth="1"/>
    <col min="11" max="11" width="19.25" style="1" customWidth="1"/>
    <col min="12" max="12" width="47.5" style="1" bestFit="1" customWidth="1"/>
    <col min="13" max="16384" width="11" style="1"/>
  </cols>
  <sheetData>
    <row r="1" spans="1:13" s="63" customFormat="1" ht="12" x14ac:dyDescent="0.2">
      <c r="A1" s="92" t="s">
        <v>91</v>
      </c>
      <c r="B1" s="92"/>
    </row>
    <row r="2" spans="1:13" s="63" customFormat="1" ht="12" x14ac:dyDescent="0.2">
      <c r="A2" s="63" t="s">
        <v>13</v>
      </c>
    </row>
    <row r="3" spans="1:13" s="17" customFormat="1" ht="11.25" x14ac:dyDescent="0.2"/>
    <row r="4" spans="1:13" s="17" customFormat="1" ht="21" customHeight="1" x14ac:dyDescent="0.2">
      <c r="A4" s="37"/>
      <c r="B4" s="96" t="s">
        <v>62</v>
      </c>
      <c r="C4" s="37" t="s">
        <v>22</v>
      </c>
      <c r="D4" s="37" t="s">
        <v>23</v>
      </c>
      <c r="E4" s="37" t="s">
        <v>24</v>
      </c>
      <c r="F4" s="37" t="s">
        <v>25</v>
      </c>
      <c r="G4" s="37" t="s">
        <v>26</v>
      </c>
      <c r="H4" s="37" t="s">
        <v>27</v>
      </c>
      <c r="I4" s="37" t="s">
        <v>28</v>
      </c>
      <c r="J4" s="37" t="s">
        <v>30</v>
      </c>
      <c r="K4" s="73"/>
      <c r="L4" s="65"/>
      <c r="M4" s="65"/>
    </row>
    <row r="5" spans="1:13" s="68" customFormat="1" ht="11.25" x14ac:dyDescent="0.2">
      <c r="A5" s="60" t="s">
        <v>96</v>
      </c>
      <c r="B5" s="121">
        <v>28388</v>
      </c>
      <c r="C5" s="115">
        <v>46.55</v>
      </c>
      <c r="D5" s="115">
        <v>22.6</v>
      </c>
      <c r="E5" s="115">
        <v>16.57</v>
      </c>
      <c r="F5" s="115">
        <v>4.34</v>
      </c>
      <c r="G5" s="115">
        <v>5.24</v>
      </c>
      <c r="H5" s="115">
        <v>2.16</v>
      </c>
      <c r="I5" s="115">
        <v>1.26</v>
      </c>
      <c r="J5" s="115">
        <v>1.28</v>
      </c>
      <c r="K5" s="69"/>
      <c r="L5" s="65"/>
      <c r="M5" s="65"/>
    </row>
    <row r="6" spans="1:13" s="68" customFormat="1" ht="11.25" x14ac:dyDescent="0.2">
      <c r="A6" s="17" t="s">
        <v>97</v>
      </c>
      <c r="B6" s="122">
        <v>1851</v>
      </c>
      <c r="C6" s="116">
        <v>32.47</v>
      </c>
      <c r="D6" s="116">
        <v>14.21</v>
      </c>
      <c r="E6" s="116">
        <v>23.55</v>
      </c>
      <c r="F6" s="116">
        <v>7.19</v>
      </c>
      <c r="G6" s="116">
        <v>10.16</v>
      </c>
      <c r="H6" s="116">
        <v>3.78</v>
      </c>
      <c r="I6" s="116">
        <v>3.35</v>
      </c>
      <c r="J6" s="116">
        <v>5.29</v>
      </c>
      <c r="K6" s="69"/>
      <c r="L6" s="65"/>
      <c r="M6" s="65"/>
    </row>
    <row r="7" spans="1:13" s="68" customFormat="1" ht="11.25" x14ac:dyDescent="0.2">
      <c r="A7" s="17" t="s">
        <v>98</v>
      </c>
      <c r="B7" s="122">
        <v>19900</v>
      </c>
      <c r="C7" s="116">
        <v>45.57</v>
      </c>
      <c r="D7" s="116">
        <v>24.24</v>
      </c>
      <c r="E7" s="116">
        <v>17.14</v>
      </c>
      <c r="F7" s="116">
        <v>4.33</v>
      </c>
      <c r="G7" s="116">
        <v>4.75</v>
      </c>
      <c r="H7" s="116">
        <v>1.89</v>
      </c>
      <c r="I7" s="116">
        <v>1.05</v>
      </c>
      <c r="J7" s="116">
        <v>1.04</v>
      </c>
      <c r="K7" s="69"/>
      <c r="L7" s="65"/>
      <c r="M7" s="65"/>
    </row>
    <row r="8" spans="1:13" s="68" customFormat="1" ht="11.25" x14ac:dyDescent="0.2">
      <c r="A8" s="17" t="s">
        <v>99</v>
      </c>
      <c r="B8" s="122">
        <v>6637</v>
      </c>
      <c r="C8" s="116">
        <v>53.43</v>
      </c>
      <c r="D8" s="116">
        <v>20.02</v>
      </c>
      <c r="E8" s="116">
        <v>12.93</v>
      </c>
      <c r="F8" s="116">
        <v>3.59</v>
      </c>
      <c r="G8" s="116">
        <v>5.32</v>
      </c>
      <c r="H8" s="116">
        <v>2.5299999999999998</v>
      </c>
      <c r="I8" s="116">
        <v>1.31</v>
      </c>
      <c r="J8" s="116">
        <v>0.87</v>
      </c>
      <c r="K8" s="69"/>
      <c r="L8" s="65"/>
      <c r="M8" s="65"/>
    </row>
    <row r="9" spans="1:13" s="68" customFormat="1" ht="11.25" x14ac:dyDescent="0.2">
      <c r="A9" s="71"/>
      <c r="B9" s="123"/>
      <c r="C9" s="66"/>
      <c r="D9" s="66"/>
      <c r="E9" s="66"/>
      <c r="F9" s="66"/>
      <c r="G9" s="66"/>
      <c r="H9" s="69"/>
      <c r="I9" s="69"/>
      <c r="J9" s="69"/>
      <c r="K9" s="69"/>
      <c r="L9" s="65"/>
      <c r="M9" s="65"/>
    </row>
    <row r="10" spans="1:13" s="17" customFormat="1" ht="11.25" x14ac:dyDescent="0.2">
      <c r="A10" s="22" t="s">
        <v>85</v>
      </c>
      <c r="B10" s="22"/>
      <c r="C10" s="23"/>
      <c r="D10" s="24"/>
      <c r="E10" s="24"/>
      <c r="F10" s="25"/>
      <c r="G10" s="25"/>
      <c r="H10" s="25"/>
      <c r="I10" s="25"/>
      <c r="J10" s="25"/>
      <c r="L10" s="65"/>
      <c r="M10" s="65"/>
    </row>
    <row r="11" spans="1:13" s="17" customFormat="1" ht="11.25" x14ac:dyDescent="0.2">
      <c r="A11" s="26" t="s">
        <v>80</v>
      </c>
      <c r="B11" s="26"/>
      <c r="C11" s="27"/>
      <c r="D11" s="28"/>
      <c r="E11" s="28"/>
      <c r="L11" s="65"/>
      <c r="M11" s="65"/>
    </row>
    <row r="12" spans="1:13" s="17" customFormat="1" ht="11.25" x14ac:dyDescent="0.2">
      <c r="A12" s="26" t="s">
        <v>86</v>
      </c>
      <c r="B12" s="26"/>
      <c r="C12" s="29"/>
      <c r="D12" s="30"/>
      <c r="E12" s="30"/>
      <c r="H12" s="19"/>
      <c r="I12" s="19"/>
      <c r="J12" s="19"/>
      <c r="K12" s="19"/>
      <c r="L12" s="19"/>
    </row>
    <row r="13" spans="1:13" s="17" customFormat="1" ht="11.25" x14ac:dyDescent="0.2">
      <c r="A13" s="31" t="s">
        <v>81</v>
      </c>
      <c r="B13" s="31"/>
      <c r="C13" s="32"/>
      <c r="D13" s="33"/>
      <c r="E13" s="33"/>
      <c r="F13" s="34"/>
      <c r="G13" s="34"/>
      <c r="H13" s="34"/>
      <c r="I13" s="34"/>
      <c r="J13" s="34"/>
    </row>
  </sheetData>
  <pageMargins left="0.70000000000000007" right="0.70000000000000007" top="0.75" bottom="0.75" header="0.30000000000000004" footer="0.30000000000000004"/>
  <pageSetup paperSize="9" scale="6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"/>
  <sheetViews>
    <sheetView showGridLines="0" zoomScale="115" zoomScaleNormal="115" workbookViewId="0"/>
  </sheetViews>
  <sheetFormatPr baseColWidth="10" defaultColWidth="11" defaultRowHeight="14.25" x14ac:dyDescent="0.2"/>
  <cols>
    <col min="1" max="1" width="66.5" style="1" customWidth="1"/>
    <col min="2" max="2" width="11.25" style="1" customWidth="1"/>
    <col min="3" max="5" width="19.25" style="1" customWidth="1"/>
    <col min="6" max="6" width="11" style="1" customWidth="1"/>
    <col min="7" max="13" width="11" style="9"/>
    <col min="14" max="16384" width="11" style="1"/>
  </cols>
  <sheetData>
    <row r="1" spans="1:13" s="63" customFormat="1" ht="12" x14ac:dyDescent="0.2">
      <c r="A1" s="93" t="s">
        <v>90</v>
      </c>
      <c r="B1" s="93"/>
      <c r="G1" s="74"/>
      <c r="H1" s="74"/>
      <c r="I1" s="74"/>
      <c r="J1" s="74"/>
      <c r="K1" s="74"/>
      <c r="L1" s="74"/>
      <c r="M1" s="74"/>
    </row>
    <row r="2" spans="1:13" s="63" customFormat="1" ht="12" x14ac:dyDescent="0.2">
      <c r="A2" s="63" t="s">
        <v>31</v>
      </c>
      <c r="G2" s="74"/>
      <c r="H2" s="74"/>
      <c r="I2" s="74"/>
      <c r="J2" s="74"/>
      <c r="K2" s="74"/>
      <c r="L2" s="74"/>
      <c r="M2" s="74"/>
    </row>
    <row r="4" spans="1:13" s="17" customFormat="1" ht="11.25" x14ac:dyDescent="0.2">
      <c r="A4" s="37"/>
      <c r="B4" s="96" t="s">
        <v>62</v>
      </c>
      <c r="C4" s="97" t="s">
        <v>36</v>
      </c>
      <c r="D4" s="97" t="s">
        <v>37</v>
      </c>
      <c r="E4" s="97" t="s">
        <v>38</v>
      </c>
      <c r="G4" s="19"/>
      <c r="H4" s="19"/>
      <c r="I4" s="19"/>
      <c r="J4" s="19"/>
      <c r="K4" s="19"/>
      <c r="L4" s="19"/>
      <c r="M4" s="19"/>
    </row>
    <row r="5" spans="1:13" s="68" customFormat="1" ht="11.25" x14ac:dyDescent="0.2">
      <c r="A5" s="75" t="s">
        <v>78</v>
      </c>
      <c r="B5" s="124"/>
      <c r="C5" s="99"/>
      <c r="D5" s="99"/>
      <c r="E5" s="99"/>
      <c r="G5" s="76"/>
      <c r="H5" s="76"/>
      <c r="I5" s="76"/>
      <c r="J5" s="76"/>
      <c r="K5" s="76"/>
      <c r="L5" s="76"/>
      <c r="M5" s="76"/>
    </row>
    <row r="6" spans="1:13" s="68" customFormat="1" ht="11.25" x14ac:dyDescent="0.2">
      <c r="A6" s="68" t="s">
        <v>100</v>
      </c>
      <c r="B6" s="119">
        <v>4045</v>
      </c>
      <c r="C6" s="99">
        <v>44</v>
      </c>
      <c r="D6" s="99">
        <v>20.27</v>
      </c>
      <c r="E6" s="99">
        <v>35.72</v>
      </c>
      <c r="G6" s="76"/>
      <c r="H6" s="76"/>
      <c r="I6" s="76"/>
      <c r="J6" s="76"/>
      <c r="K6" s="76"/>
      <c r="L6" s="76"/>
      <c r="M6" s="76"/>
    </row>
    <row r="7" spans="1:13" s="60" customFormat="1" ht="22.5" x14ac:dyDescent="0.2">
      <c r="A7" s="75" t="s">
        <v>32</v>
      </c>
      <c r="B7" s="124"/>
      <c r="C7" s="99"/>
      <c r="D7" s="99"/>
      <c r="E7" s="99"/>
      <c r="G7" s="77"/>
      <c r="H7" s="77"/>
      <c r="I7" s="77"/>
      <c r="J7" s="77"/>
      <c r="K7" s="77"/>
      <c r="L7" s="77"/>
      <c r="M7" s="77"/>
    </row>
    <row r="8" spans="1:13" s="60" customFormat="1" ht="11.25" x14ac:dyDescent="0.2">
      <c r="A8" s="71" t="s">
        <v>100</v>
      </c>
      <c r="B8" s="120">
        <v>15605</v>
      </c>
      <c r="C8" s="99">
        <v>37.869999999999997</v>
      </c>
      <c r="D8" s="99">
        <v>18.940000000000001</v>
      </c>
      <c r="E8" s="99">
        <v>43.18</v>
      </c>
      <c r="G8" s="77"/>
      <c r="H8" s="77"/>
      <c r="I8" s="77"/>
      <c r="J8" s="77"/>
      <c r="K8" s="77"/>
      <c r="L8" s="77"/>
      <c r="M8" s="77"/>
    </row>
    <row r="9" spans="1:13" s="60" customFormat="1" ht="11.25" x14ac:dyDescent="0.2">
      <c r="A9" s="75" t="s">
        <v>22</v>
      </c>
      <c r="B9" s="124"/>
      <c r="C9" s="99"/>
      <c r="D9" s="99"/>
      <c r="E9" s="99"/>
      <c r="G9" s="77"/>
      <c r="H9" s="77"/>
      <c r="I9" s="77"/>
      <c r="J9" s="77"/>
      <c r="K9" s="77"/>
      <c r="L9" s="77"/>
      <c r="M9" s="77"/>
    </row>
    <row r="10" spans="1:13" s="60" customFormat="1" ht="11.25" x14ac:dyDescent="0.2">
      <c r="A10" s="71" t="s">
        <v>100</v>
      </c>
      <c r="B10" s="120">
        <v>18263</v>
      </c>
      <c r="C10" s="99">
        <v>9.67</v>
      </c>
      <c r="D10" s="99">
        <v>29.68</v>
      </c>
      <c r="E10" s="99">
        <v>60.65</v>
      </c>
      <c r="G10" s="77"/>
      <c r="H10" s="77"/>
      <c r="I10" s="77"/>
      <c r="J10" s="77"/>
      <c r="K10" s="77"/>
      <c r="L10" s="77"/>
      <c r="M10" s="77"/>
    </row>
    <row r="11" spans="1:13" s="17" customFormat="1" ht="11.25" x14ac:dyDescent="0.2">
      <c r="A11" s="40" t="s">
        <v>101</v>
      </c>
      <c r="B11" s="125">
        <v>37913</v>
      </c>
      <c r="C11" s="107">
        <v>24.94</v>
      </c>
      <c r="D11" s="107">
        <v>24.26</v>
      </c>
      <c r="E11" s="107">
        <v>50.8</v>
      </c>
      <c r="G11" s="19"/>
      <c r="H11" s="19"/>
      <c r="I11" s="19"/>
      <c r="J11" s="19"/>
      <c r="K11" s="19"/>
      <c r="L11" s="19"/>
      <c r="M11" s="19"/>
    </row>
    <row r="12" spans="1:13" s="17" customFormat="1" ht="11.25" x14ac:dyDescent="0.2">
      <c r="A12" s="71"/>
      <c r="B12" s="71"/>
      <c r="C12" s="66"/>
      <c r="D12" s="66"/>
      <c r="E12" s="66"/>
      <c r="G12" s="19"/>
      <c r="H12" s="19"/>
      <c r="I12" s="19"/>
      <c r="J12" s="19"/>
      <c r="K12" s="19"/>
      <c r="L12" s="19"/>
      <c r="M12" s="19"/>
    </row>
    <row r="13" spans="1:13" s="17" customFormat="1" ht="11.25" x14ac:dyDescent="0.2">
      <c r="A13" s="22" t="s">
        <v>85</v>
      </c>
      <c r="B13" s="22"/>
      <c r="C13" s="23"/>
      <c r="D13" s="24"/>
      <c r="E13" s="24"/>
      <c r="F13" s="24"/>
      <c r="G13" s="78"/>
      <c r="H13" s="78"/>
      <c r="I13" s="78"/>
      <c r="J13" s="78"/>
      <c r="K13" s="78"/>
      <c r="L13" s="78"/>
      <c r="M13" s="78"/>
    </row>
    <row r="14" spans="1:13" s="17" customFormat="1" ht="11.25" x14ac:dyDescent="0.2">
      <c r="A14" s="26" t="s">
        <v>80</v>
      </c>
      <c r="B14" s="26"/>
      <c r="C14" s="27"/>
      <c r="D14" s="28"/>
      <c r="E14" s="28"/>
      <c r="F14" s="28"/>
      <c r="G14" s="78"/>
      <c r="H14" s="78"/>
      <c r="I14" s="78"/>
      <c r="J14" s="78"/>
      <c r="K14" s="78"/>
      <c r="L14" s="78"/>
      <c r="M14" s="78"/>
    </row>
    <row r="15" spans="1:13" s="17" customFormat="1" ht="11.25" x14ac:dyDescent="0.2">
      <c r="A15" s="26" t="s">
        <v>86</v>
      </c>
      <c r="B15" s="26"/>
      <c r="C15" s="29"/>
      <c r="D15" s="30"/>
      <c r="E15" s="30"/>
      <c r="H15" s="19"/>
      <c r="I15" s="19"/>
      <c r="J15" s="19"/>
      <c r="K15" s="19"/>
      <c r="L15" s="19"/>
    </row>
    <row r="16" spans="1:13" s="17" customFormat="1" ht="11.25" x14ac:dyDescent="0.2">
      <c r="A16" s="31" t="s">
        <v>81</v>
      </c>
      <c r="B16" s="31"/>
      <c r="C16" s="32"/>
      <c r="D16" s="33"/>
      <c r="E16" s="33"/>
      <c r="F16" s="33"/>
      <c r="G16" s="79"/>
      <c r="H16" s="79"/>
      <c r="I16" s="79"/>
      <c r="J16" s="79"/>
      <c r="K16" s="79"/>
      <c r="L16" s="79"/>
      <c r="M16" s="79"/>
    </row>
  </sheetData>
  <pageMargins left="0.70000000000000007" right="0.70000000000000007" top="0.75" bottom="0.75" header="0.30000000000000004" footer="0.30000000000000004"/>
  <pageSetup paperSize="9" scale="7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showGridLines="0" zoomScale="130" zoomScaleNormal="130" workbookViewId="0"/>
  </sheetViews>
  <sheetFormatPr baseColWidth="10" defaultColWidth="11" defaultRowHeight="14.25" x14ac:dyDescent="0.2"/>
  <cols>
    <col min="1" max="1" width="46.625" style="1" customWidth="1"/>
    <col min="2" max="2" width="46.125" style="1" customWidth="1"/>
    <col min="3" max="3" width="28.125" style="1" customWidth="1"/>
    <col min="4" max="4" width="19.25" style="1" customWidth="1"/>
    <col min="5" max="13" width="11" style="9"/>
    <col min="14" max="16384" width="11" style="1"/>
  </cols>
  <sheetData>
    <row r="1" spans="1:13" s="63" customFormat="1" ht="13.5" x14ac:dyDescent="0.2">
      <c r="A1" s="93" t="s">
        <v>89</v>
      </c>
      <c r="E1" s="74"/>
      <c r="F1" s="74"/>
      <c r="G1" s="74"/>
      <c r="H1" s="74"/>
      <c r="I1" s="74"/>
      <c r="J1" s="74"/>
      <c r="K1" s="74"/>
      <c r="L1" s="74"/>
      <c r="M1" s="74"/>
    </row>
    <row r="2" spans="1:13" s="63" customFormat="1" ht="12" x14ac:dyDescent="0.2">
      <c r="A2" s="63" t="s">
        <v>46</v>
      </c>
      <c r="E2" s="74"/>
      <c r="F2" s="74"/>
      <c r="G2" s="74"/>
      <c r="H2" s="74"/>
      <c r="I2" s="74"/>
      <c r="J2" s="74"/>
      <c r="K2" s="74"/>
      <c r="L2" s="74"/>
      <c r="M2" s="74"/>
    </row>
    <row r="3" spans="1:13" s="17" customFormat="1" ht="11.25" x14ac:dyDescent="0.2">
      <c r="E3" s="19"/>
      <c r="F3" s="19"/>
      <c r="G3" s="19"/>
      <c r="H3" s="19"/>
      <c r="I3" s="19"/>
      <c r="J3" s="19"/>
      <c r="K3" s="19"/>
      <c r="L3" s="19"/>
      <c r="M3" s="19"/>
    </row>
    <row r="4" spans="1:13" s="17" customFormat="1" ht="11.25" x14ac:dyDescent="0.2">
      <c r="A4" s="37"/>
      <c r="B4" s="37" t="s">
        <v>40</v>
      </c>
      <c r="C4" s="37" t="s">
        <v>54</v>
      </c>
      <c r="D4" s="80"/>
      <c r="E4" s="19"/>
      <c r="F4" s="19"/>
      <c r="G4" s="19"/>
      <c r="H4" s="19"/>
      <c r="I4" s="19"/>
      <c r="J4" s="19"/>
      <c r="K4" s="19"/>
      <c r="L4" s="19"/>
      <c r="M4" s="19"/>
    </row>
    <row r="5" spans="1:13" s="17" customFormat="1" ht="11.25" x14ac:dyDescent="0.2">
      <c r="A5" s="60" t="s">
        <v>41</v>
      </c>
      <c r="B5" s="108">
        <v>90.139408364501875</v>
      </c>
      <c r="C5" s="109" t="s">
        <v>102</v>
      </c>
      <c r="D5" s="66"/>
      <c r="E5" s="19"/>
      <c r="F5" s="19"/>
      <c r="G5" s="19"/>
      <c r="H5" s="19"/>
      <c r="I5" s="19"/>
      <c r="J5" s="19"/>
      <c r="K5" s="19"/>
      <c r="L5" s="19"/>
      <c r="M5" s="19"/>
    </row>
    <row r="6" spans="1:13" s="17" customFormat="1" ht="11.25" x14ac:dyDescent="0.2">
      <c r="A6" s="71" t="s">
        <v>33</v>
      </c>
      <c r="B6" s="110">
        <v>93.899018232819088</v>
      </c>
      <c r="C6" s="111" t="s">
        <v>103</v>
      </c>
      <c r="D6" s="66"/>
      <c r="E6" s="19"/>
      <c r="F6" s="19"/>
      <c r="G6" s="19"/>
      <c r="H6" s="19"/>
      <c r="I6" s="19"/>
      <c r="J6" s="19"/>
      <c r="K6" s="19"/>
      <c r="L6" s="19"/>
      <c r="M6" s="19"/>
    </row>
    <row r="7" spans="1:13" s="60" customFormat="1" ht="11.25" x14ac:dyDescent="0.2">
      <c r="A7" s="71" t="s">
        <v>34</v>
      </c>
      <c r="B7" s="110">
        <v>85.341168788769181</v>
      </c>
      <c r="C7" s="111" t="s">
        <v>104</v>
      </c>
      <c r="D7" s="66"/>
      <c r="E7" s="77"/>
      <c r="F7" s="77"/>
      <c r="G7" s="77"/>
      <c r="H7" s="77"/>
      <c r="I7" s="77"/>
      <c r="J7" s="77"/>
      <c r="K7" s="77"/>
      <c r="L7" s="77"/>
      <c r="M7" s="77"/>
    </row>
    <row r="8" spans="1:13" s="60" customFormat="1" ht="11.25" x14ac:dyDescent="0.2">
      <c r="A8" s="71"/>
      <c r="B8" s="66"/>
      <c r="C8" s="66"/>
      <c r="D8" s="66"/>
      <c r="E8" s="77"/>
      <c r="F8" s="77"/>
      <c r="G8" s="77"/>
      <c r="H8" s="77"/>
      <c r="I8" s="77"/>
      <c r="J8" s="77"/>
      <c r="K8" s="77"/>
      <c r="L8" s="77"/>
      <c r="M8" s="77"/>
    </row>
    <row r="9" spans="1:13" s="17" customFormat="1" ht="11.25" x14ac:dyDescent="0.2">
      <c r="A9" s="22" t="s">
        <v>85</v>
      </c>
      <c r="B9" s="23"/>
      <c r="C9" s="24"/>
      <c r="D9" s="24"/>
      <c r="E9" s="78"/>
      <c r="F9" s="78"/>
      <c r="G9" s="78"/>
      <c r="H9" s="78"/>
      <c r="I9" s="78"/>
      <c r="J9" s="78"/>
      <c r="K9" s="78"/>
      <c r="L9" s="78"/>
      <c r="M9" s="78"/>
    </row>
    <row r="10" spans="1:13" s="17" customFormat="1" ht="11.25" x14ac:dyDescent="0.2">
      <c r="A10" s="26" t="s">
        <v>80</v>
      </c>
      <c r="B10" s="27"/>
      <c r="C10" s="28"/>
      <c r="D10" s="28"/>
      <c r="E10" s="78"/>
      <c r="F10" s="78"/>
      <c r="G10" s="78"/>
      <c r="H10" s="78"/>
      <c r="I10" s="78"/>
      <c r="J10" s="78"/>
      <c r="K10" s="78"/>
      <c r="L10" s="78"/>
      <c r="M10" s="78"/>
    </row>
    <row r="11" spans="1:13" s="17" customFormat="1" ht="11.25" x14ac:dyDescent="0.2">
      <c r="A11" s="26" t="s">
        <v>86</v>
      </c>
      <c r="B11" s="29"/>
      <c r="C11" s="30"/>
      <c r="D11" s="30"/>
      <c r="G11" s="19"/>
      <c r="H11" s="19"/>
      <c r="I11" s="19"/>
      <c r="J11" s="19"/>
      <c r="K11" s="19"/>
    </row>
    <row r="12" spans="1:13" s="17" customFormat="1" ht="11.25" x14ac:dyDescent="0.2">
      <c r="A12" s="31" t="s">
        <v>81</v>
      </c>
      <c r="B12" s="32"/>
      <c r="C12" s="33"/>
      <c r="D12" s="33"/>
      <c r="E12" s="79"/>
      <c r="F12" s="79"/>
      <c r="G12" s="79"/>
      <c r="H12" s="79"/>
      <c r="I12" s="79"/>
      <c r="J12" s="79"/>
      <c r="K12" s="79"/>
      <c r="L12" s="79"/>
      <c r="M12" s="79"/>
    </row>
    <row r="16" spans="1:13" ht="15" x14ac:dyDescent="0.2">
      <c r="A16" s="3"/>
      <c r="D16" s="7"/>
      <c r="E16" s="81"/>
    </row>
    <row r="17" spans="4:5" x14ac:dyDescent="0.2">
      <c r="D17" s="7"/>
      <c r="E17" s="81"/>
    </row>
    <row r="18" spans="4:5" x14ac:dyDescent="0.2">
      <c r="D18" s="7"/>
      <c r="E18" s="81"/>
    </row>
  </sheetData>
  <pageMargins left="0.70000000000000007" right="0.70000000000000007" top="0.75" bottom="0.75" header="0.30000000000000004" footer="0.30000000000000004"/>
  <pageSetup paperSize="9" scale="55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showGridLines="0" zoomScale="130" zoomScaleNormal="130" workbookViewId="0"/>
  </sheetViews>
  <sheetFormatPr baseColWidth="10" defaultColWidth="11" defaultRowHeight="14.25" x14ac:dyDescent="0.2"/>
  <cols>
    <col min="1" max="1" width="29.5" style="1" customWidth="1"/>
    <col min="2" max="2" width="12.875" style="1" customWidth="1"/>
    <col min="3" max="6" width="19.25" style="1" customWidth="1"/>
    <col min="7" max="9" width="11" style="9"/>
    <col min="10" max="16384" width="11" style="1"/>
  </cols>
  <sheetData>
    <row r="1" spans="1:12" s="63" customFormat="1" ht="12" x14ac:dyDescent="0.2">
      <c r="A1" s="93" t="s">
        <v>88</v>
      </c>
      <c r="B1" s="93"/>
      <c r="G1" s="74"/>
      <c r="H1" s="74"/>
      <c r="I1" s="74"/>
    </row>
    <row r="2" spans="1:12" s="63" customFormat="1" ht="12" x14ac:dyDescent="0.2">
      <c r="A2" s="63" t="s">
        <v>46</v>
      </c>
      <c r="G2" s="74"/>
      <c r="H2" s="74"/>
      <c r="I2" s="74"/>
    </row>
    <row r="3" spans="1:12" s="17" customFormat="1" ht="11.25" x14ac:dyDescent="0.2">
      <c r="G3" s="19"/>
      <c r="H3" s="19"/>
      <c r="I3" s="19"/>
    </row>
    <row r="4" spans="1:12" s="83" customFormat="1" ht="15" customHeight="1" x14ac:dyDescent="0.2">
      <c r="A4" s="87"/>
      <c r="B4" s="87" t="s">
        <v>62</v>
      </c>
      <c r="C4" s="131" t="s">
        <v>57</v>
      </c>
      <c r="D4" s="132"/>
      <c r="E4" s="132"/>
      <c r="F4" s="132"/>
      <c r="G4" s="86"/>
      <c r="H4" s="86"/>
      <c r="I4" s="86"/>
    </row>
    <row r="5" spans="1:12" s="17" customFormat="1" ht="11.25" x14ac:dyDescent="0.2">
      <c r="A5" s="88"/>
      <c r="B5" s="88"/>
      <c r="C5" s="113" t="s">
        <v>35</v>
      </c>
      <c r="D5" s="114" t="s">
        <v>36</v>
      </c>
      <c r="E5" s="114" t="s">
        <v>37</v>
      </c>
      <c r="F5" s="114" t="s">
        <v>38</v>
      </c>
      <c r="G5" s="19"/>
      <c r="H5" s="19"/>
      <c r="I5" s="19"/>
    </row>
    <row r="6" spans="1:12" s="68" customFormat="1" ht="11.25" x14ac:dyDescent="0.2">
      <c r="A6" s="84" t="s">
        <v>83</v>
      </c>
      <c r="B6" s="126">
        <v>81502</v>
      </c>
      <c r="C6" s="112">
        <v>53.52</v>
      </c>
      <c r="D6" s="112">
        <v>28.48</v>
      </c>
      <c r="E6" s="112">
        <v>13.52</v>
      </c>
      <c r="F6" s="112">
        <v>4.49</v>
      </c>
      <c r="G6" s="19"/>
      <c r="H6" s="76"/>
      <c r="I6" s="76"/>
    </row>
    <row r="7" spans="1:12" s="68" customFormat="1" ht="11.25" x14ac:dyDescent="0.2">
      <c r="A7" s="71" t="s">
        <v>33</v>
      </c>
      <c r="B7" s="120">
        <v>39722</v>
      </c>
      <c r="C7" s="110">
        <v>50.21</v>
      </c>
      <c r="D7" s="110">
        <v>30.16</v>
      </c>
      <c r="E7" s="110">
        <v>14.84</v>
      </c>
      <c r="F7" s="110">
        <v>4.8</v>
      </c>
      <c r="G7" s="19"/>
      <c r="H7" s="76"/>
      <c r="I7" s="76"/>
    </row>
    <row r="8" spans="1:12" s="68" customFormat="1" ht="11.25" x14ac:dyDescent="0.2">
      <c r="A8" s="71" t="s">
        <v>34</v>
      </c>
      <c r="B8" s="120">
        <v>41780</v>
      </c>
      <c r="C8" s="110">
        <v>56.66</v>
      </c>
      <c r="D8" s="110">
        <v>26.88</v>
      </c>
      <c r="E8" s="110">
        <v>12.26</v>
      </c>
      <c r="F8" s="110">
        <v>4.2</v>
      </c>
      <c r="G8" s="19"/>
      <c r="H8" s="76"/>
      <c r="I8" s="76"/>
    </row>
    <row r="9" spans="1:12" s="68" customFormat="1" ht="11.25" x14ac:dyDescent="0.2">
      <c r="A9" s="71"/>
      <c r="B9" s="105"/>
      <c r="C9" s="85"/>
      <c r="D9" s="85"/>
      <c r="E9" s="85"/>
      <c r="F9" s="85"/>
      <c r="G9" s="19"/>
      <c r="H9" s="76"/>
      <c r="I9" s="76"/>
    </row>
    <row r="10" spans="1:12" s="68" customFormat="1" ht="22.5" x14ac:dyDescent="0.2">
      <c r="A10" s="71" t="s">
        <v>58</v>
      </c>
      <c r="B10" s="105"/>
      <c r="C10" s="85"/>
      <c r="D10" s="85"/>
      <c r="E10" s="85"/>
      <c r="F10" s="85"/>
      <c r="G10" s="19"/>
      <c r="H10" s="76"/>
      <c r="I10" s="76"/>
    </row>
    <row r="11" spans="1:12" s="68" customFormat="1" ht="11.25" x14ac:dyDescent="0.2">
      <c r="A11" s="71"/>
      <c r="B11" s="105"/>
      <c r="C11" s="85"/>
      <c r="D11" s="85"/>
      <c r="E11" s="85"/>
      <c r="F11" s="85"/>
      <c r="G11" s="19"/>
      <c r="H11" s="76"/>
      <c r="I11" s="76"/>
    </row>
    <row r="12" spans="1:12" s="17" customFormat="1" ht="11.25" x14ac:dyDescent="0.2">
      <c r="A12" s="22" t="s">
        <v>85</v>
      </c>
      <c r="B12" s="22"/>
      <c r="C12" s="23"/>
      <c r="D12" s="24"/>
      <c r="E12" s="24"/>
      <c r="F12" s="24"/>
      <c r="G12" s="78"/>
      <c r="H12" s="78"/>
      <c r="I12" s="78"/>
    </row>
    <row r="13" spans="1:12" s="17" customFormat="1" ht="11.25" x14ac:dyDescent="0.2">
      <c r="A13" s="26" t="s">
        <v>80</v>
      </c>
      <c r="B13" s="26"/>
      <c r="C13" s="27"/>
      <c r="D13" s="28"/>
      <c r="E13" s="28"/>
      <c r="F13" s="28"/>
      <c r="G13" s="78"/>
      <c r="H13" s="78"/>
      <c r="I13" s="78"/>
    </row>
    <row r="14" spans="1:12" s="17" customFormat="1" ht="11.25" x14ac:dyDescent="0.2">
      <c r="A14" s="26" t="s">
        <v>86</v>
      </c>
      <c r="B14" s="26"/>
      <c r="C14" s="29"/>
      <c r="D14" s="30"/>
      <c r="E14" s="30"/>
      <c r="H14" s="19"/>
      <c r="I14" s="19"/>
      <c r="J14" s="19"/>
      <c r="K14" s="19"/>
      <c r="L14" s="19"/>
    </row>
    <row r="15" spans="1:12" s="17" customFormat="1" ht="11.25" x14ac:dyDescent="0.2">
      <c r="A15" s="31" t="s">
        <v>81</v>
      </c>
      <c r="B15" s="31"/>
      <c r="C15" s="32"/>
      <c r="D15" s="33"/>
      <c r="E15" s="33"/>
      <c r="F15" s="33"/>
      <c r="G15" s="79"/>
      <c r="H15" s="79"/>
      <c r="I15" s="79"/>
    </row>
    <row r="28" spans="1:2" x14ac:dyDescent="0.2">
      <c r="A28" s="8"/>
      <c r="B28" s="9"/>
    </row>
  </sheetData>
  <mergeCells count="1">
    <mergeCell ref="C4:F4"/>
  </mergeCells>
  <pageMargins left="0.70000000000000007" right="0.70000000000000007" top="0.75" bottom="0.75" header="0.30000000000000004" footer="0.30000000000000004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Inhaltverzeichnis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Vesela Jana BFS</dc:creator>
  <cp:lastModifiedBy>Veselá Jana BFS</cp:lastModifiedBy>
  <cp:lastPrinted>2019-10-15T13:38:03Z</cp:lastPrinted>
  <dcterms:created xsi:type="dcterms:W3CDTF">2018-04-04T08:16:40Z</dcterms:created>
  <dcterms:modified xsi:type="dcterms:W3CDTF">2023-10-13T09:31:53Z</dcterms:modified>
</cp:coreProperties>
</file>