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2009-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<sst xmlns="http://schemas.openxmlformats.org/spreadsheetml/2006/main" count="53" uniqueCount="44">
  <si>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T 19.2.5.1.4</t>
  </si>
  <si>
    <t>Anzahl Straftaten</t>
  </si>
  <si>
    <t>Total</t>
  </si>
  <si>
    <t>Tötungsdelikt vollendet (Art. 111-113/116)</t>
  </si>
  <si>
    <t>Tötungsdelikt versucht (Art. 111-113/116)</t>
  </si>
  <si>
    <t>Verleitung und Beihilfe zum Selbstmord (Art. 115)</t>
  </si>
  <si>
    <t>Schwangerschaftsabbruch ohne Einwilligung der Schwangeren (Art. 118.2)</t>
  </si>
  <si>
    <t>Schwere Körperverletzung (Art. 122)</t>
  </si>
  <si>
    <t>Einfache Körperverletzung (Art. 123)</t>
  </si>
  <si>
    <t>Verstümmelung weiblicher Genitalien (Art. 124) 1)</t>
  </si>
  <si>
    <t>Tätlichkeiten (Art. 126)</t>
  </si>
  <si>
    <t>Aussetzung (Art. 127)</t>
  </si>
  <si>
    <t>Gefährdung des Leben (Art. 129)</t>
  </si>
  <si>
    <t>Verabreichen gesundheitsgefährdender Stoffe an Kinder (Art. 136)</t>
  </si>
  <si>
    <t>Üble Nachrede (Art. 173)</t>
  </si>
  <si>
    <t>Verleumdung (Art. 174)</t>
  </si>
  <si>
    <t>Beschimpfung (Art. 177)</t>
  </si>
  <si>
    <t>Missbrauch einer Fernmeldeanlage (Art. 179septies)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</si>
  <si>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</si>
  <si>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</si>
  <si>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</si>
  <si>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</si>
  <si>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>Freiheitsberaubung und Entführung: erschwerende Umstände (Art. 184)</t>
  </si>
  <si>
    <t>Geiselnahme (Art. 185)</t>
  </si>
  <si>
    <t>Sexuelle Handlungen mit Kindern (Art. 187)</t>
  </si>
  <si>
    <t>Sexuelle Handlungen mit Abhängigen (Art. 188)</t>
  </si>
  <si>
    <t>Sexuelle Nötigung (Art. 189)</t>
  </si>
  <si>
    <t>Vergewaltigung (Art. 190)</t>
  </si>
  <si>
    <t>Schändung (Art. 191)</t>
  </si>
  <si>
    <t>Ausnützung der Notlage (Art. 193)</t>
  </si>
  <si>
    <t>Sexuelle Belästigungen (Art. 198)</t>
  </si>
  <si>
    <t>Strafbare Vorbereitungshandlungen (Art. 260bis)</t>
  </si>
  <si>
    <t>1) Verstümmelung weiblicher Genitalien (Art. 124 StGB) in Kraft seit 01. Juli 2012.</t>
  </si>
  <si>
    <t>2) Zwangsheirat, erzwungene eingetragene Partnerschaft (Art. 181a StGB) in Kraft seit 01.Juli 2013.</t>
  </si>
  <si>
    <t>Quelle: Bundesamt für Statistik - Polizeiliche Kriminalstatistik (PKS)</t>
  </si>
  <si>
    <t xml:space="preserve">© BFS </t>
  </si>
  <si>
    <t>-</t>
  </si>
  <si>
    <t xml:space="preserve">von Straftaten gegen Leib und Leben, gegen die sexuelle Integrität und weiteren Straftaten geworden. </t>
  </si>
  <si>
    <t>Anders als bei den anderen Kantonen ist die Geschädigten-Beschuldigten-Beziehung im Kanton Zürich erst seit Mai 2015 zu einem Pflichtfeld in der Rapportierung</t>
  </si>
  <si>
    <t>Häusliche Gewalt: Polizeilich registrierte Gewaltstraftaten, 2009-2016</t>
  </si>
  <si>
    <t>2015 3)</t>
  </si>
  <si>
    <t>3) Der starke Anstieg der Straftaten häuslicher Gewalt im Jahr 2015 ist zu ca. 40% auf eine Änderung im Informationssystem des Kantons Zürichs zurückzuführen.</t>
  </si>
  <si>
    <t xml:space="preserve">Differenz 2015- 2016 in % </t>
  </si>
  <si>
    <t>Auskunftsstelle: 058 463 62 40, pks@bfs.admin.ch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</si>
</sst>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"/>
    <numFmt numFmtId="166" formatCode="#,###,##0__;\-#,###,##0__;\-__;@__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/>
    </xf>
    <xf numFmtId="3" fontId="43" fillId="34" borderId="13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3" fillId="33" borderId="14" xfId="0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3" fontId="43" fillId="33" borderId="0" xfId="0" applyNumberFormat="1" applyFont="1" applyFill="1" applyBorder="1" applyAlignment="1">
      <alignment horizontal="right"/>
    </xf>
    <xf numFmtId="0" fontId="44" fillId="33" borderId="12" xfId="0" applyFont="1" applyFill="1" applyBorder="1" applyAlignment="1">
      <alignment/>
    </xf>
    <xf numFmtId="0" fontId="44" fillId="33" borderId="12" xfId="0" applyFont="1" applyFill="1" applyBorder="1" applyAlignment="1">
      <alignment horizontal="right"/>
    </xf>
    <xf numFmtId="165" fontId="44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50" applyFont="1" applyFill="1" applyBorder="1">
      <alignment/>
      <protection/>
    </xf>
    <xf numFmtId="166" fontId="3" fillId="33" borderId="0" xfId="50" applyNumberFormat="1" applyFont="1" applyFill="1" applyBorder="1" applyAlignment="1">
      <alignment/>
      <protection/>
    </xf>
    <xf numFmtId="164" fontId="43" fillId="34" borderId="13" xfId="0" applyNumberFormat="1" applyFont="1" applyFill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164" fontId="43" fillId="33" borderId="0" xfId="0" applyNumberFormat="1" applyFont="1" applyFill="1" applyBorder="1" applyAlignment="1">
      <alignment/>
    </xf>
    <xf numFmtId="165" fontId="43" fillId="33" borderId="0" xfId="0" applyNumberFormat="1" applyFont="1" applyFill="1" applyBorder="1" applyAlignment="1">
      <alignment horizontal="right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5"/>
  <cols>
    <col min="1" max="1" width="45.7109375" style="3" customWidth="1"/>
    <col min="2" max="9" width="11.421875" style="3" customWidth="1"/>
    <col min="10" max="10" width="10.00390625" style="3" customWidth="1"/>
    <col min="11" max="16384" width="11.421875" style="3" customWidth="1"/>
  </cols>
  <sheetData>
    <row r="1" spans="1:10" s="1" customFormat="1" ht="12" customHeight="1">
      <c r="A1" s="1" t="s">
        <v>39</v>
      </c>
      <c r="J1" s="2" t="s">
        <v>0</v>
      </c>
    </row>
    <row r="2" ht="3" customHeight="1"/>
    <row r="3" spans="1:10" ht="12" customHeight="1">
      <c r="A3" s="4"/>
      <c r="B3" s="31" t="s">
        <v>1</v>
      </c>
      <c r="C3" s="32"/>
      <c r="D3" s="32"/>
      <c r="E3" s="32"/>
      <c r="F3" s="32"/>
      <c r="G3" s="32"/>
      <c r="H3" s="32"/>
      <c r="I3" s="33"/>
      <c r="J3" s="29" t="s">
        <v>42</v>
      </c>
    </row>
    <row r="4" spans="1:10" s="5" customFormat="1" ht="12" customHeight="1">
      <c r="A4" s="4"/>
      <c r="B4" s="6">
        <v>2009</v>
      </c>
      <c r="C4" s="6">
        <v>2010</v>
      </c>
      <c r="D4" s="6">
        <v>2011</v>
      </c>
      <c r="E4" s="6">
        <v>2012</v>
      </c>
      <c r="F4" s="7">
        <v>2013</v>
      </c>
      <c r="G4" s="6">
        <v>2014</v>
      </c>
      <c r="H4" s="6" t="s">
        <v>40</v>
      </c>
      <c r="I4" s="6">
        <v>2016</v>
      </c>
      <c r="J4" s="30"/>
    </row>
    <row r="5" spans="1:10" s="5" customFormat="1" ht="3" customHeight="1">
      <c r="A5" s="8"/>
      <c r="B5" s="9"/>
      <c r="C5" s="9"/>
      <c r="D5" s="9"/>
      <c r="E5" s="9"/>
      <c r="F5" s="9"/>
      <c r="G5" s="9"/>
      <c r="H5" s="9"/>
      <c r="I5" s="9"/>
      <c r="J5" s="26"/>
    </row>
    <row r="6" spans="1:10" s="12" customFormat="1" ht="12" customHeight="1">
      <c r="A6" s="10" t="s">
        <v>2</v>
      </c>
      <c r="B6" s="11">
        <v>16055</v>
      </c>
      <c r="C6" s="11">
        <v>15606</v>
      </c>
      <c r="D6" s="11">
        <v>14881</v>
      </c>
      <c r="E6" s="11">
        <v>15810</v>
      </c>
      <c r="F6" s="11">
        <v>16495</v>
      </c>
      <c r="G6" s="11">
        <v>15650</v>
      </c>
      <c r="H6" s="11">
        <v>17297</v>
      </c>
      <c r="I6" s="11">
        <v>17685</v>
      </c>
      <c r="J6" s="25">
        <f>((100/H6)*(I6-H6))</f>
        <v>2.243163554373591</v>
      </c>
    </row>
    <row r="7" spans="1:10" s="5" customFormat="1" ht="12" customHeight="1">
      <c r="A7" s="13" t="s">
        <v>3</v>
      </c>
      <c r="B7" s="14">
        <v>25</v>
      </c>
      <c r="C7" s="14">
        <v>26</v>
      </c>
      <c r="D7" s="14">
        <v>27</v>
      </c>
      <c r="E7" s="14">
        <v>22</v>
      </c>
      <c r="F7" s="14">
        <v>23</v>
      </c>
      <c r="G7" s="14">
        <v>23</v>
      </c>
      <c r="H7" s="14">
        <v>36</v>
      </c>
      <c r="I7" s="14">
        <v>19</v>
      </c>
      <c r="J7" s="27">
        <f>((100/H7)*(I7-H7))</f>
        <v>-47.22222222222222</v>
      </c>
    </row>
    <row r="8" spans="1:10" s="5" customFormat="1" ht="12" customHeight="1">
      <c r="A8" s="15" t="s">
        <v>4</v>
      </c>
      <c r="B8" s="14">
        <v>54</v>
      </c>
      <c r="C8" s="14">
        <v>51</v>
      </c>
      <c r="D8" s="14">
        <v>65</v>
      </c>
      <c r="E8" s="14">
        <v>46</v>
      </c>
      <c r="F8" s="14">
        <v>44</v>
      </c>
      <c r="G8" s="14">
        <v>39</v>
      </c>
      <c r="H8" s="14">
        <v>52</v>
      </c>
      <c r="I8" s="14">
        <v>52</v>
      </c>
      <c r="J8" s="27">
        <f aca="true" t="shared" si="0" ref="J8:J35">((100/H8)*(I8-H8))</f>
        <v>0</v>
      </c>
    </row>
    <row r="9" spans="1:10" s="5" customFormat="1" ht="12" customHeight="1">
      <c r="A9" s="15" t="s">
        <v>5</v>
      </c>
      <c r="B9" s="14">
        <v>0</v>
      </c>
      <c r="C9" s="14">
        <v>2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3</v>
      </c>
      <c r="J9" s="28" t="s">
        <v>36</v>
      </c>
    </row>
    <row r="10" spans="1:10" s="5" customFormat="1" ht="12" customHeight="1">
      <c r="A10" s="15" t="s">
        <v>6</v>
      </c>
      <c r="B10" s="14">
        <v>0</v>
      </c>
      <c r="C10" s="14">
        <v>5</v>
      </c>
      <c r="D10" s="14">
        <v>3</v>
      </c>
      <c r="E10" s="14">
        <v>2</v>
      </c>
      <c r="F10" s="14">
        <v>4</v>
      </c>
      <c r="G10" s="14">
        <v>0</v>
      </c>
      <c r="H10" s="14">
        <v>1</v>
      </c>
      <c r="I10" s="14">
        <v>2</v>
      </c>
      <c r="J10" s="27">
        <f t="shared" si="0"/>
        <v>100</v>
      </c>
    </row>
    <row r="11" spans="1:10" s="5" customFormat="1" ht="12" customHeight="1">
      <c r="A11" s="15" t="s">
        <v>7</v>
      </c>
      <c r="B11" s="14">
        <v>55</v>
      </c>
      <c r="C11" s="14">
        <v>65</v>
      </c>
      <c r="D11" s="14">
        <v>70</v>
      </c>
      <c r="E11" s="14">
        <v>81</v>
      </c>
      <c r="F11" s="14">
        <v>75</v>
      </c>
      <c r="G11" s="14">
        <v>72</v>
      </c>
      <c r="H11" s="14">
        <v>84</v>
      </c>
      <c r="I11" s="14">
        <v>98</v>
      </c>
      <c r="J11" s="27">
        <f t="shared" si="0"/>
        <v>16.666666666666668</v>
      </c>
    </row>
    <row r="12" spans="1:10" s="5" customFormat="1" ht="12" customHeight="1">
      <c r="A12" s="15" t="s">
        <v>8</v>
      </c>
      <c r="B12" s="14">
        <v>2345</v>
      </c>
      <c r="C12" s="14">
        <v>2197</v>
      </c>
      <c r="D12" s="14">
        <v>2098</v>
      </c>
      <c r="E12" s="14">
        <v>2048</v>
      </c>
      <c r="F12" s="14">
        <v>2190</v>
      </c>
      <c r="G12" s="14">
        <v>1879</v>
      </c>
      <c r="H12" s="14">
        <v>1952</v>
      </c>
      <c r="I12" s="14">
        <v>2017</v>
      </c>
      <c r="J12" s="27">
        <f t="shared" si="0"/>
        <v>3.3299180327868854</v>
      </c>
    </row>
    <row r="13" spans="1:10" s="5" customFormat="1" ht="12" customHeight="1">
      <c r="A13" s="15" t="s">
        <v>9</v>
      </c>
      <c r="B13" s="16" t="s">
        <v>36</v>
      </c>
      <c r="C13" s="16" t="s">
        <v>36</v>
      </c>
      <c r="D13" s="16" t="s">
        <v>36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28" t="s">
        <v>36</v>
      </c>
    </row>
    <row r="14" spans="1:10" s="5" customFormat="1" ht="12" customHeight="1">
      <c r="A14" s="15" t="s">
        <v>10</v>
      </c>
      <c r="B14" s="14">
        <v>4928</v>
      </c>
      <c r="C14" s="14">
        <v>4841</v>
      </c>
      <c r="D14" s="14">
        <v>4439</v>
      </c>
      <c r="E14" s="14">
        <v>4597</v>
      </c>
      <c r="F14" s="14">
        <v>4798</v>
      </c>
      <c r="G14" s="14">
        <v>4632</v>
      </c>
      <c r="H14" s="14">
        <v>5181</v>
      </c>
      <c r="I14" s="14">
        <v>5412</v>
      </c>
      <c r="J14" s="27">
        <f t="shared" si="0"/>
        <v>4.4585987261146505</v>
      </c>
    </row>
    <row r="15" spans="1:10" s="5" customFormat="1" ht="12" customHeight="1">
      <c r="A15" s="15" t="s">
        <v>11</v>
      </c>
      <c r="B15" s="14">
        <v>3</v>
      </c>
      <c r="C15" s="14">
        <v>9</v>
      </c>
      <c r="D15" s="14">
        <v>3</v>
      </c>
      <c r="E15" s="14">
        <v>1</v>
      </c>
      <c r="F15" s="14">
        <v>6</v>
      </c>
      <c r="G15" s="14">
        <v>7</v>
      </c>
      <c r="H15" s="14">
        <v>3</v>
      </c>
      <c r="I15" s="14">
        <v>4</v>
      </c>
      <c r="J15" s="27">
        <f t="shared" si="0"/>
        <v>33.333333333333336</v>
      </c>
    </row>
    <row r="16" spans="1:10" s="5" customFormat="1" ht="12" customHeight="1">
      <c r="A16" s="15" t="s">
        <v>12</v>
      </c>
      <c r="B16" s="14">
        <v>164</v>
      </c>
      <c r="C16" s="14">
        <v>169</v>
      </c>
      <c r="D16" s="14">
        <v>96</v>
      </c>
      <c r="E16" s="14">
        <v>99</v>
      </c>
      <c r="F16" s="14">
        <v>90</v>
      </c>
      <c r="G16" s="14">
        <v>105</v>
      </c>
      <c r="H16" s="14">
        <v>119</v>
      </c>
      <c r="I16" s="14">
        <v>121</v>
      </c>
      <c r="J16" s="27">
        <f t="shared" si="0"/>
        <v>1.680672268907563</v>
      </c>
    </row>
    <row r="17" spans="1:10" s="5" customFormat="1" ht="12" customHeight="1">
      <c r="A17" s="15" t="s">
        <v>13</v>
      </c>
      <c r="B17" s="14">
        <v>4</v>
      </c>
      <c r="C17" s="14">
        <v>6</v>
      </c>
      <c r="D17" s="14">
        <v>4</v>
      </c>
      <c r="E17" s="14">
        <v>3</v>
      </c>
      <c r="F17" s="14">
        <v>13</v>
      </c>
      <c r="G17" s="14">
        <v>9</v>
      </c>
      <c r="H17" s="14">
        <v>8</v>
      </c>
      <c r="I17" s="14">
        <v>14</v>
      </c>
      <c r="J17" s="27">
        <f t="shared" si="0"/>
        <v>75</v>
      </c>
    </row>
    <row r="18" spans="1:10" s="5" customFormat="1" ht="12" customHeight="1">
      <c r="A18" s="15" t="s">
        <v>14</v>
      </c>
      <c r="B18" s="14">
        <v>124</v>
      </c>
      <c r="C18" s="14">
        <v>132</v>
      </c>
      <c r="D18" s="14">
        <v>196</v>
      </c>
      <c r="E18" s="14">
        <v>194</v>
      </c>
      <c r="F18" s="14">
        <v>196</v>
      </c>
      <c r="G18" s="14">
        <v>248</v>
      </c>
      <c r="H18" s="14">
        <v>243</v>
      </c>
      <c r="I18" s="14">
        <v>265</v>
      </c>
      <c r="J18" s="27">
        <f t="shared" si="0"/>
        <v>9.053497942386832</v>
      </c>
    </row>
    <row r="19" spans="1:10" s="5" customFormat="1" ht="12" customHeight="1">
      <c r="A19" s="15" t="s">
        <v>15</v>
      </c>
      <c r="B19" s="14">
        <v>107</v>
      </c>
      <c r="C19" s="14">
        <v>104</v>
      </c>
      <c r="D19" s="14">
        <v>131</v>
      </c>
      <c r="E19" s="14">
        <v>195</v>
      </c>
      <c r="F19" s="14">
        <v>150</v>
      </c>
      <c r="G19" s="14">
        <v>222</v>
      </c>
      <c r="H19" s="14">
        <v>191</v>
      </c>
      <c r="I19" s="14">
        <v>206</v>
      </c>
      <c r="J19" s="27">
        <f t="shared" si="0"/>
        <v>7.853403141361256</v>
      </c>
    </row>
    <row r="20" spans="1:10" s="5" customFormat="1" ht="12" customHeight="1">
      <c r="A20" s="15" t="s">
        <v>16</v>
      </c>
      <c r="B20" s="14">
        <v>1603</v>
      </c>
      <c r="C20" s="14">
        <v>1684</v>
      </c>
      <c r="D20" s="14">
        <v>1842</v>
      </c>
      <c r="E20" s="14">
        <v>2246</v>
      </c>
      <c r="F20" s="14">
        <v>2391</v>
      </c>
      <c r="G20" s="14">
        <v>2408</v>
      </c>
      <c r="H20" s="14">
        <v>2835</v>
      </c>
      <c r="I20" s="14">
        <v>2916</v>
      </c>
      <c r="J20" s="27">
        <f t="shared" si="0"/>
        <v>2.8571428571428568</v>
      </c>
    </row>
    <row r="21" spans="1:10" s="5" customFormat="1" ht="12" customHeight="1">
      <c r="A21" s="15" t="s">
        <v>17</v>
      </c>
      <c r="B21" s="14">
        <v>670</v>
      </c>
      <c r="C21" s="14">
        <v>682</v>
      </c>
      <c r="D21" s="14">
        <v>663</v>
      </c>
      <c r="E21" s="14">
        <v>658</v>
      </c>
      <c r="F21" s="14">
        <v>679</v>
      </c>
      <c r="G21" s="14">
        <v>594</v>
      </c>
      <c r="H21" s="14">
        <v>657</v>
      </c>
      <c r="I21" s="14">
        <v>612</v>
      </c>
      <c r="J21" s="27">
        <f t="shared" si="0"/>
        <v>-6.8493150684931505</v>
      </c>
    </row>
    <row r="22" spans="1:10" s="5" customFormat="1" ht="12" customHeight="1">
      <c r="A22" s="15" t="s">
        <v>18</v>
      </c>
      <c r="B22" s="14">
        <v>4303</v>
      </c>
      <c r="C22" s="14">
        <v>4172</v>
      </c>
      <c r="D22" s="14">
        <v>3782</v>
      </c>
      <c r="E22" s="14">
        <v>4099</v>
      </c>
      <c r="F22" s="14">
        <v>4244</v>
      </c>
      <c r="G22" s="14">
        <v>3896</v>
      </c>
      <c r="H22" s="14">
        <v>4197</v>
      </c>
      <c r="I22" s="14">
        <v>4189</v>
      </c>
      <c r="J22" s="27">
        <f t="shared" si="0"/>
        <v>-0.19061234214915415</v>
      </c>
    </row>
    <row r="23" spans="1:10" s="5" customFormat="1" ht="12" customHeight="1">
      <c r="A23" s="15" t="s">
        <v>19</v>
      </c>
      <c r="B23" s="14">
        <v>781</v>
      </c>
      <c r="C23" s="14">
        <v>673</v>
      </c>
      <c r="D23" s="14">
        <v>694</v>
      </c>
      <c r="E23" s="14">
        <v>734</v>
      </c>
      <c r="F23" s="14">
        <v>731</v>
      </c>
      <c r="G23" s="14">
        <v>630</v>
      </c>
      <c r="H23" s="14">
        <v>768</v>
      </c>
      <c r="I23" s="14">
        <v>739</v>
      </c>
      <c r="J23" s="27">
        <f t="shared" si="0"/>
        <v>-3.776041666666667</v>
      </c>
    </row>
    <row r="24" spans="1:10" s="5" customFormat="1" ht="12" customHeight="1">
      <c r="A24" s="15" t="s">
        <v>20</v>
      </c>
      <c r="B24" s="16" t="s">
        <v>36</v>
      </c>
      <c r="C24" s="16" t="s">
        <v>36</v>
      </c>
      <c r="D24" s="16" t="s">
        <v>36</v>
      </c>
      <c r="E24" s="16" t="s">
        <v>36</v>
      </c>
      <c r="F24" s="16">
        <v>2</v>
      </c>
      <c r="G24" s="16">
        <v>2</v>
      </c>
      <c r="H24" s="16">
        <v>10</v>
      </c>
      <c r="I24" s="16">
        <v>4</v>
      </c>
      <c r="J24" s="27">
        <f t="shared" si="0"/>
        <v>-60</v>
      </c>
    </row>
    <row r="25" spans="1:10" s="5" customFormat="1" ht="12" customHeight="1">
      <c r="A25" s="15" t="s">
        <v>21</v>
      </c>
      <c r="B25" s="14">
        <v>152</v>
      </c>
      <c r="C25" s="14">
        <v>105</v>
      </c>
      <c r="D25" s="14">
        <v>112</v>
      </c>
      <c r="E25" s="14">
        <v>113</v>
      </c>
      <c r="F25" s="14">
        <v>117</v>
      </c>
      <c r="G25" s="14">
        <v>113</v>
      </c>
      <c r="H25" s="14">
        <v>124</v>
      </c>
      <c r="I25" s="14">
        <v>129</v>
      </c>
      <c r="J25" s="27">
        <f t="shared" si="0"/>
        <v>4.032258064516129</v>
      </c>
    </row>
    <row r="26" spans="1:10" s="5" customFormat="1" ht="12" customHeight="1">
      <c r="A26" s="15" t="s">
        <v>22</v>
      </c>
      <c r="B26" s="14">
        <v>1</v>
      </c>
      <c r="C26" s="14">
        <v>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1</v>
      </c>
      <c r="J26" s="28" t="s">
        <v>36</v>
      </c>
    </row>
    <row r="27" spans="1:10" s="5" customFormat="1" ht="12" customHeight="1">
      <c r="A27" s="15" t="s">
        <v>23</v>
      </c>
      <c r="B27" s="14">
        <v>0</v>
      </c>
      <c r="C27" s="14">
        <v>1</v>
      </c>
      <c r="D27" s="14">
        <v>6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27">
        <f t="shared" si="0"/>
        <v>-100</v>
      </c>
    </row>
    <row r="28" spans="1:10" s="5" customFormat="1" ht="12" customHeight="1">
      <c r="A28" s="15" t="s">
        <v>24</v>
      </c>
      <c r="B28" s="14">
        <v>305</v>
      </c>
      <c r="C28" s="14">
        <v>266</v>
      </c>
      <c r="D28" s="14">
        <v>257</v>
      </c>
      <c r="E28" s="14">
        <v>231</v>
      </c>
      <c r="F28" s="14">
        <v>300</v>
      </c>
      <c r="G28" s="14">
        <v>300</v>
      </c>
      <c r="H28" s="14">
        <v>348</v>
      </c>
      <c r="I28" s="14">
        <v>359</v>
      </c>
      <c r="J28" s="27">
        <f t="shared" si="0"/>
        <v>3.1609195402298846</v>
      </c>
    </row>
    <row r="29" spans="1:10" s="5" customFormat="1" ht="12" customHeight="1">
      <c r="A29" s="15" t="s">
        <v>25</v>
      </c>
      <c r="B29" s="14">
        <v>4</v>
      </c>
      <c r="C29" s="14">
        <v>5</v>
      </c>
      <c r="D29" s="14">
        <v>4</v>
      </c>
      <c r="E29" s="14">
        <v>4</v>
      </c>
      <c r="F29" s="14">
        <v>2</v>
      </c>
      <c r="G29" s="14">
        <v>3</v>
      </c>
      <c r="H29" s="14">
        <v>5</v>
      </c>
      <c r="I29" s="14">
        <v>3</v>
      </c>
      <c r="J29" s="27">
        <f t="shared" si="0"/>
        <v>-40</v>
      </c>
    </row>
    <row r="30" spans="1:10" s="5" customFormat="1" ht="12" customHeight="1">
      <c r="A30" s="15" t="s">
        <v>26</v>
      </c>
      <c r="B30" s="14">
        <v>143</v>
      </c>
      <c r="C30" s="14">
        <v>151</v>
      </c>
      <c r="D30" s="14">
        <v>126</v>
      </c>
      <c r="E30" s="14">
        <v>158</v>
      </c>
      <c r="F30" s="14">
        <v>145</v>
      </c>
      <c r="G30" s="14">
        <v>200</v>
      </c>
      <c r="H30" s="14">
        <v>201</v>
      </c>
      <c r="I30" s="14">
        <v>214</v>
      </c>
      <c r="J30" s="27">
        <f t="shared" si="0"/>
        <v>6.467661691542289</v>
      </c>
    </row>
    <row r="31" spans="1:10" s="5" customFormat="1" ht="12" customHeight="1">
      <c r="A31" s="15" t="s">
        <v>27</v>
      </c>
      <c r="B31" s="14">
        <v>205</v>
      </c>
      <c r="C31" s="14">
        <v>184</v>
      </c>
      <c r="D31" s="14">
        <v>197</v>
      </c>
      <c r="E31" s="14">
        <v>197</v>
      </c>
      <c r="F31" s="14">
        <v>218</v>
      </c>
      <c r="G31" s="14">
        <v>180</v>
      </c>
      <c r="H31" s="14">
        <v>195</v>
      </c>
      <c r="I31" s="14">
        <v>210</v>
      </c>
      <c r="J31" s="27">
        <f t="shared" si="0"/>
        <v>7.692307692307692</v>
      </c>
    </row>
    <row r="32" spans="1:10" s="5" customFormat="1" ht="12" customHeight="1">
      <c r="A32" s="15" t="s">
        <v>28</v>
      </c>
      <c r="B32" s="14">
        <v>19</v>
      </c>
      <c r="C32" s="14">
        <v>20</v>
      </c>
      <c r="D32" s="14">
        <v>22</v>
      </c>
      <c r="E32" s="14">
        <v>20</v>
      </c>
      <c r="F32" s="14">
        <v>24</v>
      </c>
      <c r="G32" s="14">
        <v>26</v>
      </c>
      <c r="H32" s="14">
        <v>18</v>
      </c>
      <c r="I32" s="14">
        <v>35</v>
      </c>
      <c r="J32" s="27">
        <f t="shared" si="0"/>
        <v>94.44444444444444</v>
      </c>
    </row>
    <row r="33" spans="1:10" s="5" customFormat="1" ht="12" customHeight="1">
      <c r="A33" s="15" t="s">
        <v>29</v>
      </c>
      <c r="B33" s="14">
        <v>4</v>
      </c>
      <c r="C33" s="14">
        <v>3</v>
      </c>
      <c r="D33" s="14">
        <v>3</v>
      </c>
      <c r="E33" s="14">
        <v>2</v>
      </c>
      <c r="F33" s="14">
        <v>5</v>
      </c>
      <c r="G33" s="14">
        <v>6</v>
      </c>
      <c r="H33" s="14">
        <v>3</v>
      </c>
      <c r="I33" s="14">
        <v>1</v>
      </c>
      <c r="J33" s="27">
        <f t="shared" si="0"/>
        <v>-66.66666666666667</v>
      </c>
    </row>
    <row r="34" spans="1:10" s="5" customFormat="1" ht="12" customHeight="1">
      <c r="A34" s="15" t="s">
        <v>30</v>
      </c>
      <c r="B34" s="14">
        <v>53</v>
      </c>
      <c r="C34" s="14">
        <v>49</v>
      </c>
      <c r="D34" s="14">
        <v>36</v>
      </c>
      <c r="E34" s="14">
        <v>54</v>
      </c>
      <c r="F34" s="14">
        <v>45</v>
      </c>
      <c r="G34" s="14">
        <v>48</v>
      </c>
      <c r="H34" s="14">
        <v>60</v>
      </c>
      <c r="I34" s="14">
        <v>50</v>
      </c>
      <c r="J34" s="27">
        <f t="shared" si="0"/>
        <v>-16.666666666666668</v>
      </c>
    </row>
    <row r="35" spans="1:10" s="5" customFormat="1" ht="12" customHeight="1">
      <c r="A35" s="15" t="s">
        <v>31</v>
      </c>
      <c r="B35" s="14">
        <v>3</v>
      </c>
      <c r="C35" s="14">
        <v>4</v>
      </c>
      <c r="D35" s="14">
        <v>4</v>
      </c>
      <c r="E35" s="14">
        <v>6</v>
      </c>
      <c r="F35" s="14">
        <v>2</v>
      </c>
      <c r="G35" s="14">
        <v>6</v>
      </c>
      <c r="H35" s="14">
        <v>5</v>
      </c>
      <c r="I35" s="14">
        <v>10</v>
      </c>
      <c r="J35" s="27">
        <f t="shared" si="0"/>
        <v>100</v>
      </c>
    </row>
    <row r="36" spans="1:10" s="12" customFormat="1" ht="3" customHeight="1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="21" customFormat="1" ht="12" customHeight="1">
      <c r="A37" s="20" t="s">
        <v>32</v>
      </c>
    </row>
    <row r="38" s="21" customFormat="1" ht="12" customHeight="1">
      <c r="A38" s="22" t="s">
        <v>33</v>
      </c>
    </row>
    <row r="39" s="21" customFormat="1" ht="12" customHeight="1">
      <c r="A39" s="20" t="s">
        <v>41</v>
      </c>
    </row>
    <row r="40" ht="12" customHeight="1">
      <c r="A40" s="5" t="s">
        <v>38</v>
      </c>
    </row>
    <row r="41" ht="12" customHeight="1">
      <c r="A41" s="5" t="s">
        <v>37</v>
      </c>
    </row>
    <row r="42" ht="12" customHeight="1"/>
    <row r="43" ht="12" customHeight="1">
      <c r="A43" s="23" t="s">
        <v>34</v>
      </c>
    </row>
    <row r="44" ht="12" customHeight="1">
      <c r="A44" s="24" t="s">
        <v>43</v>
      </c>
    </row>
    <row r="45" ht="12" customHeight="1">
      <c r="A45" s="23" t="s">
        <v>35</v>
      </c>
    </row>
    <row r="46" ht="12" customHeight="1"/>
    <row r="47" ht="12" customHeight="1"/>
    <row r="48" ht="12" customHeight="1"/>
    <row r="49" ht="12" customHeight="1"/>
  </sheetData>
  <sheetProtection/>
  <mergeCells count="2">
    <mergeCell ref="J3:J4"/>
    <mergeCell ref="B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Mizrahi Seymour BFS</cp:lastModifiedBy>
  <dcterms:created xsi:type="dcterms:W3CDTF">2014-10-27T13:18:14Z</dcterms:created>
  <dcterms:modified xsi:type="dcterms:W3CDTF">2017-05-31T14:46:20Z</dcterms:modified>
  <cp:category/>
  <cp:version/>
  <cp:contentType/>
  <cp:contentStatus/>
</cp:coreProperties>
</file>