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222EF9C6-8413-4E86-86D5-7BC44166D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  <sheet name="2009" sheetId="5" r:id="rId15"/>
    <sheet name="2008" sheetId="4" r:id="rId16"/>
    <sheet name="2007" sheetId="3" r:id="rId17"/>
    <sheet name="2006" sheetId="2" r:id="rId18"/>
    <sheet name="2005" sheetId="1" r:id="rId19"/>
  </sheets>
  <definedNames>
    <definedName name="_xlnm._FilterDatabase" localSheetId="18" hidden="1">'2005'!$A$1:$CD$76</definedName>
    <definedName name="_xlnm._FilterDatabase" localSheetId="17" hidden="1">'2006'!$A$1:$CD$76</definedName>
    <definedName name="_xlnm._FilterDatabase" localSheetId="16" hidden="1">'2007'!$A$1:$CD$76</definedName>
    <definedName name="_xlnm._FilterDatabase" localSheetId="15" hidden="1">'2008'!$A$1:$CD$76</definedName>
    <definedName name="_xlnm._FilterDatabase" localSheetId="14" hidden="1">'2009'!$A$1:$CD$76</definedName>
    <definedName name="_xlnm._FilterDatabase" localSheetId="13" hidden="1">'2010'!$A$1:$CD$81</definedName>
    <definedName name="_xlnm._FilterDatabase" localSheetId="12" hidden="1">'2011'!$A$1:$CD$87</definedName>
    <definedName name="_xlnm._FilterDatabase" localSheetId="11" hidden="1">'2012'!$A$1:$CD$87</definedName>
    <definedName name="_xlnm._FilterDatabase" localSheetId="10" hidden="1">'2013'!$A$1:$CD$87</definedName>
    <definedName name="_xlnm._FilterDatabase" localSheetId="9" hidden="1">'2014'!$A$1:$CD$87</definedName>
    <definedName name="_xlnm._FilterDatabase" localSheetId="8" hidden="1">'2015'!$A$1:$CD$87</definedName>
    <definedName name="_xlnm._FilterDatabase" localSheetId="7" hidden="1">'2016'!$A$1:$CD$87</definedName>
    <definedName name="_xlnm._FilterDatabase" localSheetId="6" hidden="1">'2017'!$A$1:$CD$91</definedName>
    <definedName name="_xlnm._FilterDatabase" localSheetId="5" hidden="1">'2018'!$A$1:$CD$91</definedName>
    <definedName name="_xlnm._FilterDatabase" localSheetId="4" hidden="1">'2019'!$A$1:$CD$90</definedName>
    <definedName name="_xlnm._FilterDatabase" localSheetId="3" hidden="1">'2020'!$A$1:$CD$91</definedName>
    <definedName name="_xlnm._FilterDatabase" localSheetId="2" hidden="1">'2021'!$A$1:$CD$91</definedName>
    <definedName name="_xlnm._FilterDatabase" localSheetId="1" hidden="1">'2022'!$A$1:$CD$91</definedName>
    <definedName name="_xlnm._FilterDatabase" localSheetId="0" hidden="1">'2023'!$A$1:$CD$91</definedName>
    <definedName name="_xlnm.Print_Titles" localSheetId="18">'2005'!$A:$A,'2005'!$1:$4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80" i="19" l="1"/>
  <c r="CD80" i="19" s="1"/>
  <c r="CC79" i="19"/>
  <c r="CD79" i="19" s="1"/>
  <c r="CC78" i="19"/>
  <c r="CD78" i="19" s="1"/>
  <c r="CC77" i="19"/>
  <c r="CD77" i="19" s="1"/>
  <c r="CC76" i="19"/>
  <c r="CD76" i="19" s="1"/>
  <c r="CC75" i="19"/>
  <c r="CD75" i="19" s="1"/>
  <c r="CC74" i="19"/>
  <c r="CD74" i="19" s="1"/>
  <c r="CC73" i="19"/>
  <c r="CD73" i="19" s="1"/>
  <c r="CC72" i="19"/>
  <c r="CD72" i="19" s="1"/>
  <c r="CC71" i="19"/>
  <c r="CD71" i="19" s="1"/>
  <c r="CC70" i="19"/>
  <c r="CD70" i="19" s="1"/>
  <c r="CC69" i="19"/>
  <c r="CD69" i="19" s="1"/>
  <c r="CC68" i="19"/>
  <c r="CD68" i="19" s="1"/>
  <c r="CC67" i="19"/>
  <c r="CD67" i="19" s="1"/>
  <c r="CC66" i="19"/>
  <c r="CD66" i="19" s="1"/>
  <c r="CC65" i="19"/>
  <c r="CD65" i="19" s="1"/>
  <c r="CC64" i="19"/>
  <c r="CD64" i="19" s="1"/>
  <c r="CC63" i="19"/>
  <c r="CD63" i="19" s="1"/>
  <c r="CC62" i="19"/>
  <c r="CD62" i="19" s="1"/>
  <c r="CC61" i="19"/>
  <c r="CD61" i="19" s="1"/>
  <c r="CC60" i="19"/>
  <c r="CD60" i="19" s="1"/>
  <c r="CC59" i="19"/>
  <c r="CD59" i="19" s="1"/>
  <c r="CC58" i="19"/>
  <c r="CD58" i="19" s="1"/>
  <c r="CC57" i="19"/>
  <c r="CD57" i="19" s="1"/>
  <c r="CC56" i="19"/>
  <c r="CD56" i="19" s="1"/>
  <c r="CC55" i="19"/>
  <c r="CD55" i="19" s="1"/>
  <c r="CC54" i="19"/>
  <c r="CD54" i="19" s="1"/>
  <c r="CC53" i="19"/>
  <c r="CD53" i="19" s="1"/>
  <c r="CC52" i="19"/>
  <c r="CD52" i="19" s="1"/>
  <c r="CC51" i="19"/>
  <c r="CD51" i="19" s="1"/>
  <c r="CC50" i="19"/>
  <c r="CD50" i="19" s="1"/>
  <c r="CC49" i="19"/>
  <c r="CD49" i="19" s="1"/>
  <c r="CC48" i="19"/>
  <c r="CD48" i="19" s="1"/>
  <c r="CC47" i="19"/>
  <c r="CD47" i="19" s="1"/>
  <c r="CC46" i="19"/>
  <c r="CD46" i="19" s="1"/>
  <c r="CC45" i="19"/>
  <c r="CD45" i="19" s="1"/>
  <c r="CC44" i="19"/>
  <c r="CD44" i="19" s="1"/>
  <c r="CC43" i="19"/>
  <c r="CD43" i="19" s="1"/>
  <c r="CC42" i="19"/>
  <c r="CD42" i="19" s="1"/>
  <c r="CC41" i="19"/>
  <c r="CD41" i="19" s="1"/>
  <c r="CC40" i="19"/>
  <c r="CD40" i="19" s="1"/>
  <c r="CC39" i="19"/>
  <c r="CD39" i="19" s="1"/>
  <c r="CC38" i="19"/>
  <c r="CD38" i="19" s="1"/>
  <c r="CC37" i="19"/>
  <c r="CD37" i="19" s="1"/>
  <c r="CC36" i="19"/>
  <c r="CD36" i="19" s="1"/>
  <c r="CC35" i="19"/>
  <c r="CD35" i="19" s="1"/>
  <c r="CC34" i="19"/>
  <c r="CD34" i="19" s="1"/>
  <c r="CC33" i="19"/>
  <c r="CD33" i="19" s="1"/>
  <c r="CC32" i="19"/>
  <c r="CD32" i="19" s="1"/>
  <c r="CC31" i="19"/>
  <c r="CD31" i="19" s="1"/>
  <c r="CC30" i="19"/>
  <c r="CD30" i="19" s="1"/>
  <c r="CC29" i="19"/>
  <c r="CD29" i="19" s="1"/>
  <c r="CC28" i="19"/>
  <c r="CD28" i="19" s="1"/>
  <c r="CC27" i="19"/>
  <c r="CD27" i="19" s="1"/>
  <c r="CC26" i="19"/>
  <c r="CD26" i="19" s="1"/>
  <c r="CC25" i="19"/>
  <c r="CD25" i="19" s="1"/>
  <c r="CC24" i="19"/>
  <c r="CD24" i="19" s="1"/>
  <c r="CC23" i="19"/>
  <c r="CD23" i="19" s="1"/>
  <c r="CC22" i="19"/>
  <c r="CD22" i="19" s="1"/>
  <c r="CC21" i="19"/>
  <c r="CD21" i="19" s="1"/>
  <c r="CC20" i="19"/>
  <c r="CD20" i="19" s="1"/>
  <c r="CC19" i="19"/>
  <c r="CD19" i="19" s="1"/>
  <c r="CC18" i="19"/>
  <c r="CD18" i="19" s="1"/>
  <c r="CC17" i="19"/>
  <c r="CD17" i="19" s="1"/>
  <c r="CC16" i="19"/>
  <c r="CD16" i="19" s="1"/>
  <c r="CC15" i="19"/>
  <c r="CD15" i="19" s="1"/>
  <c r="CC14" i="19"/>
  <c r="CD14" i="19" s="1"/>
  <c r="CC13" i="19"/>
  <c r="CD13" i="19" s="1"/>
  <c r="CC12" i="19"/>
  <c r="CD12" i="19" s="1"/>
  <c r="CC11" i="19"/>
  <c r="CD11" i="19" s="1"/>
  <c r="CC10" i="19"/>
  <c r="CD10" i="19" s="1"/>
  <c r="CC9" i="19"/>
  <c r="CB6" i="19"/>
  <c r="BZ6" i="19"/>
  <c r="BY6" i="19"/>
  <c r="BW6" i="19"/>
  <c r="BV6" i="19"/>
  <c r="BT6" i="19"/>
  <c r="BS6" i="19"/>
  <c r="BQ6" i="19"/>
  <c r="BP6" i="19"/>
  <c r="BN6" i="19"/>
  <c r="BM6" i="19"/>
  <c r="BK6" i="19"/>
  <c r="BJ6" i="19"/>
  <c r="BH6" i="19"/>
  <c r="BG6" i="19"/>
  <c r="BE6" i="19"/>
  <c r="BD6" i="19"/>
  <c r="BB6" i="19"/>
  <c r="BA6" i="19"/>
  <c r="AY6" i="19"/>
  <c r="AX6" i="19"/>
  <c r="AV6" i="19"/>
  <c r="AU6" i="19"/>
  <c r="AS6" i="19"/>
  <c r="AR6" i="19"/>
  <c r="AP6" i="19"/>
  <c r="AO6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AT6" i="19" l="1"/>
  <c r="BF6" i="19"/>
  <c r="AH6" i="19"/>
  <c r="M6" i="19"/>
  <c r="AK6" i="19"/>
  <c r="AW6" i="19"/>
  <c r="BI6" i="19"/>
  <c r="BU6" i="19"/>
  <c r="BL6" i="19"/>
  <c r="BX6" i="19"/>
  <c r="D6" i="19"/>
  <c r="P6" i="19"/>
  <c r="AB6" i="19"/>
  <c r="G6" i="19"/>
  <c r="AQ6" i="19"/>
  <c r="AE6" i="19"/>
  <c r="J6" i="19"/>
  <c r="V6" i="19"/>
  <c r="Y6" i="19"/>
  <c r="BR6" i="19"/>
  <c r="CC6" i="19"/>
  <c r="CD6" i="19" s="1"/>
  <c r="S6" i="19"/>
  <c r="AN6" i="19"/>
  <c r="AZ6" i="19"/>
  <c r="BC6" i="19"/>
  <c r="BO6" i="19"/>
  <c r="CA6" i="19"/>
  <c r="CD9" i="19"/>
  <c r="CC80" i="18" l="1"/>
  <c r="CB80" i="18"/>
  <c r="CC79" i="18"/>
  <c r="CB79" i="18"/>
  <c r="CC78" i="18"/>
  <c r="CB78" i="18"/>
  <c r="CC77" i="18"/>
  <c r="CB77" i="18"/>
  <c r="CC76" i="18"/>
  <c r="CB76" i="18"/>
  <c r="CC75" i="18"/>
  <c r="CB75" i="18"/>
  <c r="CC74" i="18"/>
  <c r="CB74" i="18"/>
  <c r="CC73" i="18"/>
  <c r="CB73" i="18"/>
  <c r="CC72" i="18"/>
  <c r="CB72" i="18"/>
  <c r="CC71" i="18"/>
  <c r="CB71" i="18"/>
  <c r="CC70" i="18"/>
  <c r="CB70" i="18"/>
  <c r="CC69" i="18"/>
  <c r="CB69" i="18"/>
  <c r="CC68" i="18"/>
  <c r="CB68" i="18"/>
  <c r="CC67" i="18"/>
  <c r="CB67" i="18"/>
  <c r="CC66" i="18"/>
  <c r="CB66" i="18"/>
  <c r="CC65" i="18"/>
  <c r="CB65" i="18"/>
  <c r="CC64" i="18"/>
  <c r="CB64" i="18"/>
  <c r="CC63" i="18"/>
  <c r="CB63" i="18"/>
  <c r="CC62" i="18"/>
  <c r="CB62" i="18"/>
  <c r="CC61" i="18"/>
  <c r="CB61" i="18"/>
  <c r="CC60" i="18"/>
  <c r="CB60" i="18"/>
  <c r="CC59" i="18"/>
  <c r="CB59" i="18"/>
  <c r="CC58" i="18"/>
  <c r="CB58" i="18"/>
  <c r="CC57" i="18"/>
  <c r="CB57" i="18"/>
  <c r="CC56" i="18"/>
  <c r="CB56" i="18"/>
  <c r="CC55" i="18"/>
  <c r="CB55" i="18"/>
  <c r="CC54" i="18"/>
  <c r="CB54" i="18"/>
  <c r="CC53" i="18"/>
  <c r="CB53" i="18"/>
  <c r="CC52" i="18"/>
  <c r="CB52" i="18"/>
  <c r="CC51" i="18"/>
  <c r="CB51" i="18"/>
  <c r="CC50" i="18"/>
  <c r="CB50" i="18"/>
  <c r="CC49" i="18"/>
  <c r="CB49" i="18"/>
  <c r="CC48" i="18"/>
  <c r="CB48" i="18"/>
  <c r="CC47" i="18"/>
  <c r="CB47" i="18"/>
  <c r="CC46" i="18"/>
  <c r="CB46" i="18"/>
  <c r="CC45" i="18"/>
  <c r="CB45" i="18"/>
  <c r="CC44" i="18"/>
  <c r="CB44" i="18"/>
  <c r="CC43" i="18"/>
  <c r="CB43" i="18"/>
  <c r="CC42" i="18"/>
  <c r="CB42" i="18"/>
  <c r="CC41" i="18"/>
  <c r="CB41" i="18"/>
  <c r="CC40" i="18"/>
  <c r="CB40" i="18"/>
  <c r="CC39" i="18"/>
  <c r="CB39" i="18"/>
  <c r="CC38" i="18"/>
  <c r="CB38" i="18"/>
  <c r="CC37" i="18"/>
  <c r="CB37" i="18"/>
  <c r="CC36" i="18"/>
  <c r="CB36" i="18"/>
  <c r="CC35" i="18"/>
  <c r="CB35" i="18"/>
  <c r="CC34" i="18"/>
  <c r="CB34" i="18"/>
  <c r="CC33" i="18"/>
  <c r="CB33" i="18"/>
  <c r="CC32" i="18"/>
  <c r="CB32" i="18"/>
  <c r="CC31" i="18"/>
  <c r="CB31" i="18"/>
  <c r="CC30" i="18"/>
  <c r="CB30" i="18"/>
  <c r="CC29" i="18"/>
  <c r="CB29" i="18"/>
  <c r="CC28" i="18"/>
  <c r="CB28" i="18"/>
  <c r="CC27" i="18"/>
  <c r="CB27" i="18"/>
  <c r="CC26" i="18"/>
  <c r="CB26" i="18"/>
  <c r="CC25" i="18"/>
  <c r="CB25" i="18"/>
  <c r="CC24" i="18"/>
  <c r="CB24" i="18"/>
  <c r="CC23" i="18"/>
  <c r="CB23" i="18"/>
  <c r="CC22" i="18"/>
  <c r="CB22" i="18"/>
  <c r="CC21" i="18"/>
  <c r="CB21" i="18"/>
  <c r="CC20" i="18"/>
  <c r="CB20" i="18"/>
  <c r="CC19" i="18"/>
  <c r="CB19" i="18"/>
  <c r="CC18" i="18"/>
  <c r="CB18" i="18"/>
  <c r="CC17" i="18"/>
  <c r="CB17" i="18"/>
  <c r="CC16" i="18"/>
  <c r="CB16" i="18"/>
  <c r="CC15" i="18"/>
  <c r="CB15" i="18"/>
  <c r="CC14" i="18"/>
  <c r="CB14" i="18"/>
  <c r="CC13" i="18"/>
  <c r="CB13" i="18"/>
  <c r="CC12" i="18"/>
  <c r="CB12" i="18"/>
  <c r="CC11" i="18"/>
  <c r="CB11" i="18"/>
  <c r="CC10" i="18"/>
  <c r="CB10" i="18"/>
  <c r="CC9" i="18"/>
  <c r="CB9" i="18"/>
  <c r="BZ6" i="18"/>
  <c r="BY6" i="18"/>
  <c r="BW6" i="18"/>
  <c r="BV6" i="18"/>
  <c r="BT6" i="18"/>
  <c r="BS6" i="18"/>
  <c r="BQ6" i="18"/>
  <c r="BP6" i="18"/>
  <c r="BN6" i="18"/>
  <c r="BM6" i="18"/>
  <c r="BK6" i="18"/>
  <c r="BJ6" i="18"/>
  <c r="BH6" i="18"/>
  <c r="BG6" i="18"/>
  <c r="BE6" i="18"/>
  <c r="BD6" i="18"/>
  <c r="BB6" i="18"/>
  <c r="BA6" i="18"/>
  <c r="AY6" i="18"/>
  <c r="AX6" i="18"/>
  <c r="AV6" i="18"/>
  <c r="AU6" i="18"/>
  <c r="AS6" i="18"/>
  <c r="AR6" i="18"/>
  <c r="AP6" i="18"/>
  <c r="AO6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8" l="1"/>
  <c r="BC6" i="18"/>
  <c r="CA6" i="18"/>
  <c r="CD72" i="18"/>
  <c r="CD76" i="18"/>
  <c r="CD73" i="18"/>
  <c r="CD67" i="18"/>
  <c r="CD71" i="18"/>
  <c r="CD75" i="18"/>
  <c r="CD79" i="18"/>
  <c r="CD20" i="18"/>
  <c r="CD24" i="18"/>
  <c r="CD28" i="18"/>
  <c r="CD36" i="18"/>
  <c r="CD40" i="18"/>
  <c r="CD60" i="18"/>
  <c r="CD68" i="18"/>
  <c r="P6" i="18"/>
  <c r="AB6" i="18"/>
  <c r="AN6" i="18"/>
  <c r="BL6" i="18"/>
  <c r="CD80" i="18"/>
  <c r="BR6" i="18"/>
  <c r="CD53" i="18"/>
  <c r="AW6" i="18"/>
  <c r="BI6" i="18"/>
  <c r="BU6" i="18"/>
  <c r="CD10" i="18"/>
  <c r="CD18" i="18"/>
  <c r="CD66" i="18"/>
  <c r="CD70" i="18"/>
  <c r="CD74" i="18"/>
  <c r="AH6" i="18"/>
  <c r="CD15" i="18"/>
  <c r="CD51" i="18"/>
  <c r="V6" i="18"/>
  <c r="CD21" i="18"/>
  <c r="CD61" i="18"/>
  <c r="BO6" i="18"/>
  <c r="CD77" i="18"/>
  <c r="CD26" i="18"/>
  <c r="CD34" i="18"/>
  <c r="CD38" i="18"/>
  <c r="CD42" i="18"/>
  <c r="CD46" i="18"/>
  <c r="CD50" i="18"/>
  <c r="CD58" i="18"/>
  <c r="D6" i="18"/>
  <c r="CD27" i="18"/>
  <c r="CD31" i="18"/>
  <c r="CD35" i="18"/>
  <c r="CD39" i="18"/>
  <c r="CD47" i="18"/>
  <c r="CD59" i="18"/>
  <c r="CD63" i="18"/>
  <c r="J6" i="18"/>
  <c r="CD17" i="18"/>
  <c r="CD33" i="18"/>
  <c r="CD41" i="18"/>
  <c r="CD49" i="18"/>
  <c r="CD29" i="18"/>
  <c r="CD78" i="18"/>
  <c r="S6" i="18"/>
  <c r="AE6" i="18"/>
  <c r="BX6" i="18"/>
  <c r="CD22" i="18"/>
  <c r="CD37" i="18"/>
  <c r="CD52" i="18"/>
  <c r="CD56" i="18"/>
  <c r="CD48" i="18"/>
  <c r="CD11" i="18"/>
  <c r="CD19" i="18"/>
  <c r="CD23" i="18"/>
  <c r="CD30" i="18"/>
  <c r="CD45" i="18"/>
  <c r="CD57" i="18"/>
  <c r="CD64" i="18"/>
  <c r="G6" i="18"/>
  <c r="CD14" i="18"/>
  <c r="CB6" i="18"/>
  <c r="CD65" i="18"/>
  <c r="AZ6" i="18"/>
  <c r="M6" i="18"/>
  <c r="AT6" i="18"/>
  <c r="BF6" i="18"/>
  <c r="CD12" i="18"/>
  <c r="CD16" i="18"/>
  <c r="Y6" i="18"/>
  <c r="AK6" i="18"/>
  <c r="CC6" i="18"/>
  <c r="CD54" i="18"/>
  <c r="CD69" i="18"/>
  <c r="CD44" i="18"/>
  <c r="CD13" i="18"/>
  <c r="CD25" i="18"/>
  <c r="CD32" i="18"/>
  <c r="CD43" i="18"/>
  <c r="CD55" i="18"/>
  <c r="CD62" i="18"/>
  <c r="CD9" i="18"/>
  <c r="CD6" i="18" l="1"/>
  <c r="CC80" i="17"/>
  <c r="CB80" i="17"/>
  <c r="CC79" i="17"/>
  <c r="CB79" i="17"/>
  <c r="CC78" i="17"/>
  <c r="CB78" i="17"/>
  <c r="CC77" i="17"/>
  <c r="CB77" i="17"/>
  <c r="CC76" i="17"/>
  <c r="CB76" i="17"/>
  <c r="CC75" i="17"/>
  <c r="CB75" i="17"/>
  <c r="CC74" i="17"/>
  <c r="CB74" i="17"/>
  <c r="CC73" i="17"/>
  <c r="CB73" i="17"/>
  <c r="CC72" i="17"/>
  <c r="CB72" i="17"/>
  <c r="CC71" i="17"/>
  <c r="CB71" i="17"/>
  <c r="CC70" i="17"/>
  <c r="CB70" i="17"/>
  <c r="CC69" i="17"/>
  <c r="CB69" i="17"/>
  <c r="CC68" i="17"/>
  <c r="CB68" i="17"/>
  <c r="CC67" i="17"/>
  <c r="CB67" i="17"/>
  <c r="CC66" i="17"/>
  <c r="CB66" i="17"/>
  <c r="CC65" i="17"/>
  <c r="CB65" i="17"/>
  <c r="CC64" i="17"/>
  <c r="CB64" i="17"/>
  <c r="CC63" i="17"/>
  <c r="CB63" i="17"/>
  <c r="CC62" i="17"/>
  <c r="CB62" i="17"/>
  <c r="CC61" i="17"/>
  <c r="CB61" i="17"/>
  <c r="CC60" i="17"/>
  <c r="CB60" i="17"/>
  <c r="CC59" i="17"/>
  <c r="CB59" i="17"/>
  <c r="CC58" i="17"/>
  <c r="CB58" i="17"/>
  <c r="CC57" i="17"/>
  <c r="CB57" i="17"/>
  <c r="CC56" i="17"/>
  <c r="CB56" i="17"/>
  <c r="CC55" i="17"/>
  <c r="CB55" i="17"/>
  <c r="CC54" i="17"/>
  <c r="CB54" i="17"/>
  <c r="CC53" i="17"/>
  <c r="CB53" i="17"/>
  <c r="CC52" i="17"/>
  <c r="CB52" i="17"/>
  <c r="CC51" i="17"/>
  <c r="CB51" i="17"/>
  <c r="CC50" i="17"/>
  <c r="CB50" i="17"/>
  <c r="CC49" i="17"/>
  <c r="CB49" i="17"/>
  <c r="CC48" i="17"/>
  <c r="CB48" i="17"/>
  <c r="CC47" i="17"/>
  <c r="CB47" i="17"/>
  <c r="CC46" i="17"/>
  <c r="CB46" i="17"/>
  <c r="CC45" i="17"/>
  <c r="CB45" i="17"/>
  <c r="CC44" i="17"/>
  <c r="CB44" i="17"/>
  <c r="CC43" i="17"/>
  <c r="CB43" i="17"/>
  <c r="CC42" i="17"/>
  <c r="CB42" i="17"/>
  <c r="CC41" i="17"/>
  <c r="CB41" i="17"/>
  <c r="CC40" i="17"/>
  <c r="CB40" i="17"/>
  <c r="CC39" i="17"/>
  <c r="CB39" i="17"/>
  <c r="CC38" i="17"/>
  <c r="CB38" i="17"/>
  <c r="CC37" i="17"/>
  <c r="CB37" i="17"/>
  <c r="CC36" i="17"/>
  <c r="CB36" i="17"/>
  <c r="CC35" i="17"/>
  <c r="CB35" i="17"/>
  <c r="CC34" i="17"/>
  <c r="CB34" i="17"/>
  <c r="CC33" i="17"/>
  <c r="CB33" i="17"/>
  <c r="CC32" i="17"/>
  <c r="CB32" i="17"/>
  <c r="CC31" i="17"/>
  <c r="CB31" i="17"/>
  <c r="CC30" i="17"/>
  <c r="CB30" i="17"/>
  <c r="CC29" i="17"/>
  <c r="CB29" i="17"/>
  <c r="CC28" i="17"/>
  <c r="CB28" i="17"/>
  <c r="CC27" i="17"/>
  <c r="CB27" i="17"/>
  <c r="CC26" i="17"/>
  <c r="CB26" i="17"/>
  <c r="CC25" i="17"/>
  <c r="CB25" i="17"/>
  <c r="CC24" i="17"/>
  <c r="CB24" i="17"/>
  <c r="CC23" i="17"/>
  <c r="CB23" i="17"/>
  <c r="CC22" i="17"/>
  <c r="CB22" i="17"/>
  <c r="CC21" i="17"/>
  <c r="CB21" i="17"/>
  <c r="CC20" i="17"/>
  <c r="CB20" i="17"/>
  <c r="CC19" i="17"/>
  <c r="CB19" i="17"/>
  <c r="CC18" i="17"/>
  <c r="CB18" i="17"/>
  <c r="CC17" i="17"/>
  <c r="CB17" i="17"/>
  <c r="CC16" i="17"/>
  <c r="CB16" i="17"/>
  <c r="CC15" i="17"/>
  <c r="CB15" i="17"/>
  <c r="CC14" i="17"/>
  <c r="CB14" i="17"/>
  <c r="CC13" i="17"/>
  <c r="CB13" i="17"/>
  <c r="CC12" i="17"/>
  <c r="CB12" i="17"/>
  <c r="CC11" i="17"/>
  <c r="CB11" i="17"/>
  <c r="CC10" i="17"/>
  <c r="CB10" i="17"/>
  <c r="CC9" i="17"/>
  <c r="CB9" i="17"/>
  <c r="BZ6" i="17"/>
  <c r="BY6" i="17"/>
  <c r="BW6" i="17"/>
  <c r="BV6" i="17"/>
  <c r="BT6" i="17"/>
  <c r="BS6" i="17"/>
  <c r="BQ6" i="17"/>
  <c r="BP6" i="17"/>
  <c r="BN6" i="17"/>
  <c r="BM6" i="17"/>
  <c r="BK6" i="17"/>
  <c r="BJ6" i="17"/>
  <c r="BH6" i="17"/>
  <c r="BG6" i="17"/>
  <c r="BE6" i="17"/>
  <c r="BD6" i="17"/>
  <c r="BB6" i="17"/>
  <c r="BA6" i="17"/>
  <c r="AY6" i="17"/>
  <c r="AX6" i="17"/>
  <c r="AV6" i="17"/>
  <c r="AU6" i="17"/>
  <c r="AS6" i="17"/>
  <c r="AR6" i="17"/>
  <c r="AP6" i="17"/>
  <c r="AO6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CD76" i="17" l="1"/>
  <c r="CD29" i="17"/>
  <c r="CD33" i="17"/>
  <c r="CD37" i="17"/>
  <c r="CD41" i="17"/>
  <c r="CD49" i="17"/>
  <c r="CD69" i="17"/>
  <c r="CD73" i="17"/>
  <c r="CD12" i="17"/>
  <c r="CD28" i="17"/>
  <c r="CD36" i="17"/>
  <c r="CD44" i="17"/>
  <c r="CD52" i="17"/>
  <c r="CD74" i="17"/>
  <c r="AH6" i="17"/>
  <c r="BF6" i="17"/>
  <c r="BU6" i="17"/>
  <c r="CD70" i="17"/>
  <c r="P6" i="17"/>
  <c r="AN6" i="17"/>
  <c r="AZ6" i="17"/>
  <c r="BL6" i="17"/>
  <c r="BX6" i="17"/>
  <c r="CD11" i="17"/>
  <c r="CD15" i="17"/>
  <c r="CD19" i="17"/>
  <c r="CD59" i="17"/>
  <c r="CD79" i="17"/>
  <c r="CD78" i="17"/>
  <c r="CD10" i="17"/>
  <c r="CD18" i="17"/>
  <c r="CD22" i="17"/>
  <c r="CD26" i="17"/>
  <c r="CD42" i="17"/>
  <c r="CD46" i="17"/>
  <c r="CD50" i="17"/>
  <c r="CD54" i="17"/>
  <c r="CD58" i="17"/>
  <c r="CD66" i="17"/>
  <c r="CD27" i="17"/>
  <c r="CD63" i="17"/>
  <c r="CD60" i="17"/>
  <c r="CD68" i="17"/>
  <c r="CD65" i="17"/>
  <c r="J6" i="17"/>
  <c r="AE6" i="17"/>
  <c r="AQ6" i="17"/>
  <c r="BC6" i="17"/>
  <c r="BO6" i="17"/>
  <c r="CA6" i="17"/>
  <c r="CD16" i="17"/>
  <c r="CD20" i="17"/>
  <c r="CD31" i="17"/>
  <c r="CD35" i="17"/>
  <c r="CD39" i="17"/>
  <c r="CD43" i="17"/>
  <c r="CD51" i="17"/>
  <c r="CD62" i="17"/>
  <c r="CD40" i="17"/>
  <c r="CD48" i="17"/>
  <c r="V6" i="17"/>
  <c r="AT6" i="17"/>
  <c r="BR6" i="17"/>
  <c r="CD13" i="17"/>
  <c r="CD17" i="17"/>
  <c r="CD64" i="17"/>
  <c r="CD67" i="17"/>
  <c r="CD71" i="17"/>
  <c r="CD75" i="17"/>
  <c r="CD72" i="17"/>
  <c r="CD34" i="17"/>
  <c r="CD61" i="17"/>
  <c r="G6" i="17"/>
  <c r="CC6" i="17"/>
  <c r="S6" i="17"/>
  <c r="CD24" i="17"/>
  <c r="CD30" i="17"/>
  <c r="CD47" i="17"/>
  <c r="CD77" i="17"/>
  <c r="CD23" i="17"/>
  <c r="CD53" i="17"/>
  <c r="AW6" i="17"/>
  <c r="AB6" i="17"/>
  <c r="M6" i="17"/>
  <c r="CD14" i="17"/>
  <c r="CD21" i="17"/>
  <c r="CD25" i="17"/>
  <c r="CD32" i="17"/>
  <c r="CD38" i="17"/>
  <c r="CD55" i="17"/>
  <c r="CD45" i="17"/>
  <c r="CD56" i="17"/>
  <c r="BI6" i="17"/>
  <c r="D6" i="17"/>
  <c r="Y6" i="17"/>
  <c r="AK6" i="17"/>
  <c r="CD80" i="17"/>
  <c r="CD57" i="17"/>
  <c r="CD9" i="17"/>
  <c r="CB6" i="17"/>
  <c r="CC80" i="16"/>
  <c r="CB80" i="16"/>
  <c r="CC79" i="16"/>
  <c r="CB79" i="16"/>
  <c r="CC78" i="16"/>
  <c r="CB78" i="16"/>
  <c r="CC77" i="16"/>
  <c r="CB77" i="16"/>
  <c r="CC76" i="16"/>
  <c r="CB76" i="16"/>
  <c r="CC75" i="16"/>
  <c r="CB75" i="16"/>
  <c r="CC74" i="16"/>
  <c r="CB74" i="16"/>
  <c r="CC73" i="16"/>
  <c r="CB73" i="16"/>
  <c r="CC72" i="16"/>
  <c r="CB72" i="16"/>
  <c r="CC71" i="16"/>
  <c r="CB71" i="16"/>
  <c r="CC70" i="16"/>
  <c r="CB70" i="16"/>
  <c r="CC69" i="16"/>
  <c r="CB69" i="16"/>
  <c r="CC68" i="16"/>
  <c r="CB68" i="16"/>
  <c r="CC67" i="16"/>
  <c r="CB67" i="16"/>
  <c r="CC66" i="16"/>
  <c r="CB66" i="16"/>
  <c r="CC65" i="16"/>
  <c r="CB65" i="16"/>
  <c r="CC64" i="16"/>
  <c r="CB64" i="16"/>
  <c r="CC63" i="16"/>
  <c r="CB63" i="16"/>
  <c r="CC62" i="16"/>
  <c r="CB62" i="16"/>
  <c r="CC61" i="16"/>
  <c r="CB61" i="16"/>
  <c r="CC60" i="16"/>
  <c r="CB60" i="16"/>
  <c r="CC59" i="16"/>
  <c r="CB59" i="16"/>
  <c r="CC58" i="16"/>
  <c r="CB58" i="16"/>
  <c r="CC57" i="16"/>
  <c r="CB57" i="16"/>
  <c r="CC56" i="16"/>
  <c r="CB56" i="16"/>
  <c r="CC55" i="16"/>
  <c r="CB55" i="16"/>
  <c r="CC54" i="16"/>
  <c r="CB54" i="16"/>
  <c r="CC53" i="16"/>
  <c r="CB53" i="16"/>
  <c r="CC52" i="16"/>
  <c r="CB52" i="16"/>
  <c r="CC51" i="16"/>
  <c r="CB51" i="16"/>
  <c r="CC50" i="16"/>
  <c r="CB50" i="16"/>
  <c r="CC49" i="16"/>
  <c r="CB49" i="16"/>
  <c r="CC48" i="16"/>
  <c r="CB48" i="16"/>
  <c r="CC47" i="16"/>
  <c r="CB47" i="16"/>
  <c r="CC46" i="16"/>
  <c r="CB46" i="16"/>
  <c r="CC45" i="16"/>
  <c r="CB45" i="16"/>
  <c r="CC44" i="16"/>
  <c r="CB44" i="16"/>
  <c r="CC43" i="16"/>
  <c r="CB43" i="16"/>
  <c r="CC42" i="16"/>
  <c r="CB42" i="16"/>
  <c r="CC41" i="16"/>
  <c r="CB41" i="16"/>
  <c r="CC40" i="16"/>
  <c r="CB40" i="16"/>
  <c r="CC39" i="16"/>
  <c r="CB39" i="16"/>
  <c r="CC38" i="16"/>
  <c r="CB38" i="16"/>
  <c r="CC37" i="16"/>
  <c r="CB37" i="16"/>
  <c r="CC36" i="16"/>
  <c r="CB36" i="16"/>
  <c r="CC35" i="16"/>
  <c r="CB35" i="16"/>
  <c r="CC34" i="16"/>
  <c r="CB34" i="16"/>
  <c r="CC33" i="16"/>
  <c r="CB33" i="16"/>
  <c r="CC32" i="16"/>
  <c r="CB32" i="16"/>
  <c r="CC31" i="16"/>
  <c r="CB31" i="16"/>
  <c r="CC30" i="16"/>
  <c r="CB30" i="16"/>
  <c r="CC29" i="16"/>
  <c r="CB29" i="16"/>
  <c r="CC28" i="16"/>
  <c r="CB28" i="16"/>
  <c r="CC27" i="16"/>
  <c r="CB27" i="16"/>
  <c r="CC26" i="16"/>
  <c r="CB26" i="16"/>
  <c r="CC25" i="16"/>
  <c r="CB25" i="16"/>
  <c r="CC24" i="16"/>
  <c r="CB24" i="16"/>
  <c r="CC23" i="16"/>
  <c r="CB23" i="16"/>
  <c r="CC22" i="16"/>
  <c r="CB22" i="16"/>
  <c r="CC21" i="16"/>
  <c r="CB21" i="16"/>
  <c r="CC20" i="16"/>
  <c r="CB20" i="16"/>
  <c r="CC19" i="16"/>
  <c r="CB19" i="16"/>
  <c r="CC18" i="16"/>
  <c r="CB18" i="16"/>
  <c r="CC17" i="16"/>
  <c r="CB17" i="16"/>
  <c r="CC16" i="16"/>
  <c r="CB16" i="16"/>
  <c r="CC15" i="16"/>
  <c r="CB15" i="16"/>
  <c r="CC14" i="16"/>
  <c r="CB14" i="16"/>
  <c r="CC13" i="16"/>
  <c r="CB13" i="16"/>
  <c r="CC12" i="16"/>
  <c r="CB12" i="16"/>
  <c r="CC11" i="16"/>
  <c r="CB11" i="16"/>
  <c r="CC10" i="16"/>
  <c r="CB10" i="16"/>
  <c r="CC9" i="16"/>
  <c r="CB9" i="16"/>
  <c r="BZ6" i="16"/>
  <c r="BY6" i="16"/>
  <c r="BW6" i="16"/>
  <c r="BV6" i="16"/>
  <c r="BT6" i="16"/>
  <c r="BS6" i="16"/>
  <c r="BQ6" i="16"/>
  <c r="BP6" i="16"/>
  <c r="BN6" i="16"/>
  <c r="BM6" i="16"/>
  <c r="BK6" i="16"/>
  <c r="BJ6" i="16"/>
  <c r="BH6" i="16"/>
  <c r="BG6" i="16"/>
  <c r="BE6" i="16"/>
  <c r="BD6" i="16"/>
  <c r="BB6" i="16"/>
  <c r="BA6" i="16"/>
  <c r="AY6" i="16"/>
  <c r="AX6" i="16"/>
  <c r="AV6" i="16"/>
  <c r="AU6" i="16"/>
  <c r="AS6" i="16"/>
  <c r="AR6" i="16"/>
  <c r="AP6" i="16"/>
  <c r="AO6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CD6" i="17" l="1"/>
  <c r="AW6" i="16"/>
  <c r="CD46" i="16"/>
  <c r="CD50" i="16"/>
  <c r="CD54" i="16"/>
  <c r="CD58" i="16"/>
  <c r="CA6" i="16"/>
  <c r="CD32" i="16"/>
  <c r="CD40" i="16"/>
  <c r="CD52" i="16"/>
  <c r="CD29" i="16"/>
  <c r="CD37" i="16"/>
  <c r="CD45" i="16"/>
  <c r="CD53" i="16"/>
  <c r="CD61" i="16"/>
  <c r="CD67" i="16"/>
  <c r="CD71" i="16"/>
  <c r="BU6" i="16"/>
  <c r="CD10" i="16"/>
  <c r="CD22" i="16"/>
  <c r="CD26" i="16"/>
  <c r="CD69" i="16"/>
  <c r="CD77" i="16"/>
  <c r="CD19" i="16"/>
  <c r="CD27" i="16"/>
  <c r="CD78" i="16"/>
  <c r="AZ6" i="16"/>
  <c r="BX6" i="16"/>
  <c r="CD35" i="16"/>
  <c r="CD39" i="16"/>
  <c r="CD43" i="16"/>
  <c r="CD47" i="16"/>
  <c r="CD51" i="16"/>
  <c r="CD59" i="16"/>
  <c r="BL6" i="16"/>
  <c r="CD15" i="16"/>
  <c r="CD20" i="16"/>
  <c r="CD75" i="16"/>
  <c r="M6" i="16"/>
  <c r="AK6" i="16"/>
  <c r="CD13" i="16"/>
  <c r="CD21" i="16"/>
  <c r="CD64" i="16"/>
  <c r="CD72" i="16"/>
  <c r="D6" i="16"/>
  <c r="P6" i="16"/>
  <c r="CD11" i="16"/>
  <c r="CD73" i="16"/>
  <c r="G6" i="16"/>
  <c r="AE6" i="16"/>
  <c r="BO6" i="16"/>
  <c r="AH6" i="16"/>
  <c r="AT6" i="16"/>
  <c r="CD17" i="16"/>
  <c r="CC6" i="16"/>
  <c r="CD79" i="16"/>
  <c r="Y6" i="16"/>
  <c r="CD41" i="16"/>
  <c r="CD49" i="16"/>
  <c r="CD60" i="16"/>
  <c r="S6" i="16"/>
  <c r="AB6" i="16"/>
  <c r="AN6" i="16"/>
  <c r="CD24" i="16"/>
  <c r="CD31" i="16"/>
  <c r="CD38" i="16"/>
  <c r="CD42" i="16"/>
  <c r="CD56" i="16"/>
  <c r="CD63" i="16"/>
  <c r="CD70" i="16"/>
  <c r="CD74" i="16"/>
  <c r="AQ6" i="16"/>
  <c r="CD25" i="16"/>
  <c r="CD28" i="16"/>
  <c r="CD57" i="16"/>
  <c r="CD14" i="16"/>
  <c r="CD18" i="16"/>
  <c r="J6" i="16"/>
  <c r="V6" i="16"/>
  <c r="BC6" i="16"/>
  <c r="CD33" i="16"/>
  <c r="CD36" i="16"/>
  <c r="CD65" i="16"/>
  <c r="CD68" i="16"/>
  <c r="BF6" i="16"/>
  <c r="BR6" i="16"/>
  <c r="CD12" i="16"/>
  <c r="CD44" i="16"/>
  <c r="CD76" i="16"/>
  <c r="BI6" i="16"/>
  <c r="CB6" i="16"/>
  <c r="CD16" i="16"/>
  <c r="CD23" i="16"/>
  <c r="CD30" i="16"/>
  <c r="CD34" i="16"/>
  <c r="CD48" i="16"/>
  <c r="CD55" i="16"/>
  <c r="CD62" i="16"/>
  <c r="CD66" i="16"/>
  <c r="CD80" i="16"/>
  <c r="CD9" i="16"/>
  <c r="CC79" i="15"/>
  <c r="CB79" i="15"/>
  <c r="CC78" i="15"/>
  <c r="CB78" i="15"/>
  <c r="CC77" i="15"/>
  <c r="CB77" i="15"/>
  <c r="CC76" i="15"/>
  <c r="CB76" i="15"/>
  <c r="CC75" i="15"/>
  <c r="CB75" i="15"/>
  <c r="CC74" i="15"/>
  <c r="CB74" i="15"/>
  <c r="CC73" i="15"/>
  <c r="CB73" i="15"/>
  <c r="CC72" i="15"/>
  <c r="CB72" i="15"/>
  <c r="CC71" i="15"/>
  <c r="CB71" i="15"/>
  <c r="CC70" i="15"/>
  <c r="CB70" i="15"/>
  <c r="CC69" i="15"/>
  <c r="CB69" i="15"/>
  <c r="CC68" i="15"/>
  <c r="CB68" i="15"/>
  <c r="CC67" i="15"/>
  <c r="CB67" i="15"/>
  <c r="CC66" i="15"/>
  <c r="CB66" i="15"/>
  <c r="CC65" i="15"/>
  <c r="CB65" i="15"/>
  <c r="CC64" i="15"/>
  <c r="CB64" i="15"/>
  <c r="CC63" i="15"/>
  <c r="CB63" i="15"/>
  <c r="CC62" i="15"/>
  <c r="CB62" i="15"/>
  <c r="CC61" i="15"/>
  <c r="CB61" i="15"/>
  <c r="CC60" i="15"/>
  <c r="CB60" i="15"/>
  <c r="CC59" i="15"/>
  <c r="CB59" i="15"/>
  <c r="CC58" i="15"/>
  <c r="CB58" i="15"/>
  <c r="CC57" i="15"/>
  <c r="CB57" i="15"/>
  <c r="CC56" i="15"/>
  <c r="CB56" i="15"/>
  <c r="CC55" i="15"/>
  <c r="CB55" i="15"/>
  <c r="CC54" i="15"/>
  <c r="CB54" i="15"/>
  <c r="CC53" i="15"/>
  <c r="CB53" i="15"/>
  <c r="CC52" i="15"/>
  <c r="CB52" i="15"/>
  <c r="CC51" i="15"/>
  <c r="CB51" i="15"/>
  <c r="CC50" i="15"/>
  <c r="CB50" i="15"/>
  <c r="CC49" i="15"/>
  <c r="CB49" i="15"/>
  <c r="CC48" i="15"/>
  <c r="CB48" i="15"/>
  <c r="CC47" i="15"/>
  <c r="CB47" i="15"/>
  <c r="CC46" i="15"/>
  <c r="CB46" i="15"/>
  <c r="CC45" i="15"/>
  <c r="CB45" i="15"/>
  <c r="CC44" i="15"/>
  <c r="CB44" i="15"/>
  <c r="CC43" i="15"/>
  <c r="CB43" i="15"/>
  <c r="CC42" i="15"/>
  <c r="CB42" i="15"/>
  <c r="CC41" i="15"/>
  <c r="CB41" i="15"/>
  <c r="CC40" i="15"/>
  <c r="CB40" i="15"/>
  <c r="CC39" i="15"/>
  <c r="CB39" i="15"/>
  <c r="CC38" i="15"/>
  <c r="CB38" i="15"/>
  <c r="CC37" i="15"/>
  <c r="CB37" i="15"/>
  <c r="CC36" i="15"/>
  <c r="CB36" i="15"/>
  <c r="CC35" i="15"/>
  <c r="CB35" i="15"/>
  <c r="CC34" i="15"/>
  <c r="CB34" i="15"/>
  <c r="CC33" i="15"/>
  <c r="CB33" i="15"/>
  <c r="CC32" i="15"/>
  <c r="CB32" i="15"/>
  <c r="CC31" i="15"/>
  <c r="CB31" i="15"/>
  <c r="CC30" i="15"/>
  <c r="CB30" i="15"/>
  <c r="CC29" i="15"/>
  <c r="CB29" i="15"/>
  <c r="CC28" i="15"/>
  <c r="CB28" i="15"/>
  <c r="CC27" i="15"/>
  <c r="CB27" i="15"/>
  <c r="CC26" i="15"/>
  <c r="CB26" i="15"/>
  <c r="CC25" i="15"/>
  <c r="CB25" i="15"/>
  <c r="CC24" i="15"/>
  <c r="CB24" i="15"/>
  <c r="CC23" i="15"/>
  <c r="CB23" i="15"/>
  <c r="CC22" i="15"/>
  <c r="CB22" i="15"/>
  <c r="CC21" i="15"/>
  <c r="CB21" i="15"/>
  <c r="CC20" i="15"/>
  <c r="CB20" i="15"/>
  <c r="CC19" i="15"/>
  <c r="CB19" i="15"/>
  <c r="CC18" i="15"/>
  <c r="CB18" i="15"/>
  <c r="CC17" i="15"/>
  <c r="CB17" i="15"/>
  <c r="CC16" i="15"/>
  <c r="CB16" i="15"/>
  <c r="CC15" i="15"/>
  <c r="CB15" i="15"/>
  <c r="CC14" i="15"/>
  <c r="CB14" i="15"/>
  <c r="CC13" i="15"/>
  <c r="CB13" i="15"/>
  <c r="CC12" i="15"/>
  <c r="CB12" i="15"/>
  <c r="CC11" i="15"/>
  <c r="CB11" i="15"/>
  <c r="CC10" i="15"/>
  <c r="CB10" i="15"/>
  <c r="CC9" i="15"/>
  <c r="CB9" i="15"/>
  <c r="BZ6" i="15"/>
  <c r="BY6" i="15"/>
  <c r="BW6" i="15"/>
  <c r="BV6" i="15"/>
  <c r="BT6" i="15"/>
  <c r="BS6" i="15"/>
  <c r="BQ6" i="15"/>
  <c r="BP6" i="15"/>
  <c r="BN6" i="15"/>
  <c r="BM6" i="15"/>
  <c r="BK6" i="15"/>
  <c r="BJ6" i="15"/>
  <c r="BH6" i="15"/>
  <c r="BG6" i="15"/>
  <c r="BE6" i="15"/>
  <c r="BD6" i="15"/>
  <c r="BB6" i="15"/>
  <c r="BA6" i="15"/>
  <c r="AY6" i="15"/>
  <c r="AX6" i="15"/>
  <c r="AV6" i="15"/>
  <c r="AU6" i="15"/>
  <c r="AS6" i="15"/>
  <c r="AR6" i="15"/>
  <c r="AP6" i="15"/>
  <c r="AO6" i="15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CD6" i="16" l="1"/>
  <c r="CD21" i="15"/>
  <c r="CD51" i="15"/>
  <c r="V6" i="15"/>
  <c r="AH6" i="15"/>
  <c r="AW6" i="15"/>
  <c r="CD58" i="15"/>
  <c r="CD46" i="15"/>
  <c r="BC6" i="15"/>
  <c r="BO6" i="15"/>
  <c r="CA6" i="15"/>
  <c r="CD12" i="15"/>
  <c r="CD28" i="15"/>
  <c r="CD32" i="15"/>
  <c r="M6" i="15"/>
  <c r="CD14" i="15"/>
  <c r="BU6" i="15"/>
  <c r="CD50" i="15"/>
  <c r="BF6" i="15"/>
  <c r="CD13" i="15"/>
  <c r="CD25" i="15"/>
  <c r="CD33" i="15"/>
  <c r="AK6" i="15"/>
  <c r="CD18" i="15"/>
  <c r="Y6" i="15"/>
  <c r="CD54" i="15"/>
  <c r="BX6" i="15"/>
  <c r="CD11" i="15"/>
  <c r="CD19" i="15"/>
  <c r="CD27" i="15"/>
  <c r="CD35" i="15"/>
  <c r="CD29" i="15"/>
  <c r="CD40" i="15"/>
  <c r="CD60" i="15"/>
  <c r="CD76" i="15"/>
  <c r="CD37" i="15"/>
  <c r="CD45" i="15"/>
  <c r="CD49" i="15"/>
  <c r="CD61" i="15"/>
  <c r="CD65" i="15"/>
  <c r="CD69" i="15"/>
  <c r="CD73" i="15"/>
  <c r="CD15" i="15"/>
  <c r="CD22" i="15"/>
  <c r="CD26" i="15"/>
  <c r="S6" i="15"/>
  <c r="AQ6" i="15"/>
  <c r="CD70" i="15"/>
  <c r="CD39" i="15"/>
  <c r="CD43" i="15"/>
  <c r="CD55" i="15"/>
  <c r="CD59" i="15"/>
  <c r="CD67" i="15"/>
  <c r="CD75" i="15"/>
  <c r="AT6" i="15"/>
  <c r="CD36" i="15"/>
  <c r="CD47" i="15"/>
  <c r="CD62" i="15"/>
  <c r="CD66" i="15"/>
  <c r="CD74" i="15"/>
  <c r="CD77" i="15"/>
  <c r="BR6" i="15"/>
  <c r="CD44" i="15"/>
  <c r="CD48" i="15"/>
  <c r="CD63" i="15"/>
  <c r="CD78" i="15"/>
  <c r="P6" i="15"/>
  <c r="G6" i="15"/>
  <c r="AB6" i="15"/>
  <c r="AN6" i="15"/>
  <c r="BI6" i="15"/>
  <c r="CC6" i="15"/>
  <c r="CD16" i="15"/>
  <c r="CD23" i="15"/>
  <c r="CD30" i="15"/>
  <c r="CD34" i="15"/>
  <c r="CD41" i="15"/>
  <c r="CD52" i="15"/>
  <c r="CD56" i="15"/>
  <c r="CD71" i="15"/>
  <c r="D6" i="15"/>
  <c r="CD20" i="15"/>
  <c r="CD64" i="15"/>
  <c r="CD79" i="15"/>
  <c r="CB6" i="15"/>
  <c r="J6" i="15"/>
  <c r="AE6" i="15"/>
  <c r="AZ6" i="15"/>
  <c r="BL6" i="15"/>
  <c r="CD10" i="15"/>
  <c r="CD17" i="15"/>
  <c r="CD24" i="15"/>
  <c r="CD31" i="15"/>
  <c r="CD38" i="15"/>
  <c r="CD42" i="15"/>
  <c r="CD53" i="15"/>
  <c r="CD57" i="15"/>
  <c r="CD68" i="15"/>
  <c r="CD72" i="15"/>
  <c r="CD9" i="15"/>
  <c r="CC80" i="14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B9" i="13"/>
  <c r="CB10" i="13"/>
  <c r="CB11" i="13"/>
  <c r="CB12" i="13"/>
  <c r="CB13" i="13"/>
  <c r="CB14" i="13"/>
  <c r="CB15" i="13"/>
  <c r="CB16" i="13"/>
  <c r="CD16" i="13" s="1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D31" i="13" s="1"/>
  <c r="CB32" i="13"/>
  <c r="CB33" i="13"/>
  <c r="CB34" i="13"/>
  <c r="CB35" i="13"/>
  <c r="CB36" i="13"/>
  <c r="CB37" i="13"/>
  <c r="CB38" i="13"/>
  <c r="CB39" i="13"/>
  <c r="CB40" i="13"/>
  <c r="CB41" i="13"/>
  <c r="CB42" i="13"/>
  <c r="CB43" i="13"/>
  <c r="CB44" i="13"/>
  <c r="CB45" i="13"/>
  <c r="CB46" i="13"/>
  <c r="CB47" i="13"/>
  <c r="CB48" i="13"/>
  <c r="CB49" i="13"/>
  <c r="CB50" i="13"/>
  <c r="CB51" i="13"/>
  <c r="CB52" i="13"/>
  <c r="CB53" i="13"/>
  <c r="CB54" i="13"/>
  <c r="CB55" i="13"/>
  <c r="CB56" i="13"/>
  <c r="CB57" i="13"/>
  <c r="CB58" i="13"/>
  <c r="CB59" i="13"/>
  <c r="CB60" i="13"/>
  <c r="CB61" i="13"/>
  <c r="CB62" i="13"/>
  <c r="CB63" i="13"/>
  <c r="CB64" i="13"/>
  <c r="CB65" i="13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C77" i="13"/>
  <c r="CC76" i="13"/>
  <c r="CD76" i="13"/>
  <c r="CC75" i="13"/>
  <c r="CD75" i="13" s="1"/>
  <c r="CC74" i="13"/>
  <c r="CC73" i="13"/>
  <c r="CC72" i="13"/>
  <c r="CC71" i="13"/>
  <c r="CC70" i="13"/>
  <c r="CC69" i="13"/>
  <c r="CD69" i="13" s="1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C60" i="13"/>
  <c r="CD60" i="13" s="1"/>
  <c r="CC59" i="13"/>
  <c r="CD59" i="13" s="1"/>
  <c r="CC58" i="13"/>
  <c r="CC57" i="13"/>
  <c r="CC56" i="13"/>
  <c r="CC55" i="13"/>
  <c r="CC54" i="13"/>
  <c r="CD54" i="13" s="1"/>
  <c r="CC53" i="13"/>
  <c r="CC52" i="13"/>
  <c r="CD52" i="13" s="1"/>
  <c r="CC51" i="13"/>
  <c r="CC50" i="13"/>
  <c r="CC49" i="13"/>
  <c r="CC48" i="13"/>
  <c r="CC47" i="13"/>
  <c r="CD47" i="13" s="1"/>
  <c r="CC46" i="13"/>
  <c r="CD46" i="13" s="1"/>
  <c r="CC45" i="13"/>
  <c r="CD45" i="13" s="1"/>
  <c r="CC44" i="13"/>
  <c r="CD44" i="13"/>
  <c r="CC43" i="13"/>
  <c r="CD43" i="13" s="1"/>
  <c r="CC42" i="13"/>
  <c r="CC41" i="13"/>
  <c r="CD41" i="13" s="1"/>
  <c r="CC40" i="13"/>
  <c r="CC39" i="13"/>
  <c r="CD39" i="13" s="1"/>
  <c r="CC38" i="13"/>
  <c r="CD38" i="13" s="1"/>
  <c r="CC37" i="13"/>
  <c r="CD37" i="13" s="1"/>
  <c r="CC36" i="13"/>
  <c r="CD36" i="13" s="1"/>
  <c r="CC35" i="13"/>
  <c r="CC34" i="13"/>
  <c r="CD34" i="13" s="1"/>
  <c r="CC33" i="13"/>
  <c r="CC32" i="13"/>
  <c r="CC31" i="13"/>
  <c r="CC30" i="13"/>
  <c r="CD30" i="13" s="1"/>
  <c r="CC29" i="13"/>
  <c r="CD29" i="13" s="1"/>
  <c r="CC28" i="13"/>
  <c r="CC27" i="13"/>
  <c r="CC26" i="13"/>
  <c r="CD26" i="13" s="1"/>
  <c r="CC25" i="13"/>
  <c r="CD25" i="13" s="1"/>
  <c r="CC24" i="13"/>
  <c r="CC23" i="13"/>
  <c r="CC22" i="13"/>
  <c r="CD22" i="13" s="1"/>
  <c r="CC21" i="13"/>
  <c r="CC20" i="13"/>
  <c r="CD20" i="13" s="1"/>
  <c r="CC19" i="13"/>
  <c r="CC18" i="13"/>
  <c r="CC17" i="13"/>
  <c r="CD17" i="13" s="1"/>
  <c r="CC16" i="13"/>
  <c r="CC15" i="13"/>
  <c r="CC14" i="13"/>
  <c r="CD14" i="13" s="1"/>
  <c r="CC13" i="13"/>
  <c r="CC12" i="13"/>
  <c r="CC11" i="13"/>
  <c r="CC10" i="13"/>
  <c r="CD10" i="13"/>
  <c r="CC9" i="13"/>
  <c r="CD9" i="13" s="1"/>
  <c r="BZ6" i="13"/>
  <c r="BY6" i="13"/>
  <c r="BW6" i="13"/>
  <c r="BX6" i="13" s="1"/>
  <c r="BV6" i="13"/>
  <c r="BT6" i="13"/>
  <c r="BS6" i="13"/>
  <c r="BU6" i="13" s="1"/>
  <c r="BQ6" i="13"/>
  <c r="BP6" i="13"/>
  <c r="BN6" i="13"/>
  <c r="BM6" i="13"/>
  <c r="BO6" i="13" s="1"/>
  <c r="BK6" i="13"/>
  <c r="BJ6" i="13"/>
  <c r="BH6" i="13"/>
  <c r="BG6" i="13"/>
  <c r="BE6" i="13"/>
  <c r="BD6" i="13"/>
  <c r="BB6" i="13"/>
  <c r="BA6" i="13"/>
  <c r="BC6" i="13" s="1"/>
  <c r="AY6" i="13"/>
  <c r="AX6" i="13"/>
  <c r="AV6" i="13"/>
  <c r="AW6" i="13"/>
  <c r="AU6" i="13"/>
  <c r="AS6" i="13"/>
  <c r="AR6" i="13"/>
  <c r="AT6" i="13" s="1"/>
  <c r="AP6" i="13"/>
  <c r="AQ6" i="13" s="1"/>
  <c r="AO6" i="13"/>
  <c r="AM6" i="13"/>
  <c r="AL6" i="13"/>
  <c r="AJ6" i="13"/>
  <c r="AI6" i="13"/>
  <c r="AG6" i="13"/>
  <c r="AF6" i="13"/>
  <c r="AD6" i="13"/>
  <c r="AC6" i="13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C6" i="13"/>
  <c r="B6" i="13"/>
  <c r="D6" i="13" s="1"/>
  <c r="CC80" i="12"/>
  <c r="CD80" i="12" s="1"/>
  <c r="CB80" i="12"/>
  <c r="CC79" i="12"/>
  <c r="CB79" i="12"/>
  <c r="CC78" i="12"/>
  <c r="CD78" i="12" s="1"/>
  <c r="CB78" i="12"/>
  <c r="CC77" i="12"/>
  <c r="CB77" i="12"/>
  <c r="CC76" i="12"/>
  <c r="CB76" i="12"/>
  <c r="CC75" i="12"/>
  <c r="CB75" i="12"/>
  <c r="CC74" i="12"/>
  <c r="CB74" i="12"/>
  <c r="CC73" i="12"/>
  <c r="CB73" i="12"/>
  <c r="CC72" i="12"/>
  <c r="CB72" i="12"/>
  <c r="CC71" i="12"/>
  <c r="CD71" i="12"/>
  <c r="CB71" i="12"/>
  <c r="CC70" i="12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C64" i="12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C58" i="12"/>
  <c r="CB58" i="12"/>
  <c r="CD58" i="12" s="1"/>
  <c r="CC57" i="12"/>
  <c r="CB57" i="12"/>
  <c r="CC56" i="12"/>
  <c r="CB56" i="12"/>
  <c r="CC55" i="12"/>
  <c r="CD55" i="12" s="1"/>
  <c r="CB55" i="12"/>
  <c r="CC54" i="12"/>
  <c r="CB54" i="12"/>
  <c r="CD54" i="12" s="1"/>
  <c r="CC53" i="12"/>
  <c r="CB53" i="12"/>
  <c r="CC52" i="12"/>
  <c r="CB52" i="12"/>
  <c r="CC51" i="12"/>
  <c r="CB51" i="12"/>
  <c r="CC50" i="12"/>
  <c r="CB50" i="12"/>
  <c r="CD50" i="12" s="1"/>
  <c r="CC49" i="12"/>
  <c r="CB49" i="12"/>
  <c r="CC48" i="12"/>
  <c r="CB48" i="12"/>
  <c r="CC47" i="12"/>
  <c r="CB47" i="12"/>
  <c r="CD47" i="12" s="1"/>
  <c r="CC46" i="12"/>
  <c r="CB46" i="12"/>
  <c r="CC45" i="12"/>
  <c r="CB45" i="12"/>
  <c r="CC44" i="12"/>
  <c r="CB44" i="12"/>
  <c r="CC43" i="12"/>
  <c r="CB43" i="12"/>
  <c r="CC42" i="12"/>
  <c r="CB42" i="12"/>
  <c r="CD42" i="12" s="1"/>
  <c r="CC41" i="12"/>
  <c r="CB41" i="12"/>
  <c r="CD41" i="12" s="1"/>
  <c r="CC40" i="12"/>
  <c r="CB40" i="12"/>
  <c r="CC39" i="12"/>
  <c r="CB39" i="12"/>
  <c r="CC38" i="12"/>
  <c r="CB38" i="12"/>
  <c r="CC37" i="12"/>
  <c r="CB37" i="12"/>
  <c r="CC36" i="12"/>
  <c r="CB36" i="12"/>
  <c r="CC35" i="12"/>
  <c r="CB35" i="12"/>
  <c r="CC34" i="12"/>
  <c r="CB34" i="12"/>
  <c r="CC33" i="12"/>
  <c r="CB33" i="12"/>
  <c r="CD33" i="12" s="1"/>
  <c r="CC32" i="12"/>
  <c r="CD32" i="12" s="1"/>
  <c r="CB32" i="12"/>
  <c r="CC31" i="12"/>
  <c r="CB31" i="12"/>
  <c r="CD31" i="12" s="1"/>
  <c r="CC30" i="12"/>
  <c r="CB30" i="12"/>
  <c r="CC29" i="12"/>
  <c r="CB29" i="12"/>
  <c r="CC28" i="12"/>
  <c r="CB28" i="12"/>
  <c r="CC27" i="12"/>
  <c r="CB27" i="12"/>
  <c r="CC26" i="12"/>
  <c r="CB26" i="12"/>
  <c r="CD26" i="12" s="1"/>
  <c r="CC25" i="12"/>
  <c r="CB25" i="12"/>
  <c r="CC24" i="12"/>
  <c r="CB24" i="12"/>
  <c r="CC23" i="12"/>
  <c r="CB23" i="12"/>
  <c r="CD23" i="12" s="1"/>
  <c r="CC22" i="12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B15" i="12"/>
  <c r="CC14" i="12"/>
  <c r="CB14" i="12"/>
  <c r="CD14" i="12" s="1"/>
  <c r="CC13" i="12"/>
  <c r="CB13" i="12"/>
  <c r="CC12" i="12"/>
  <c r="CB12" i="12"/>
  <c r="CC11" i="12"/>
  <c r="CB11" i="12"/>
  <c r="CC10" i="12"/>
  <c r="CB10" i="12"/>
  <c r="CC9" i="12"/>
  <c r="CD9" i="12" s="1"/>
  <c r="CB9" i="12"/>
  <c r="BZ6" i="12"/>
  <c r="BY6" i="12"/>
  <c r="BW6" i="12"/>
  <c r="BX6" i="12" s="1"/>
  <c r="BV6" i="12"/>
  <c r="BT6" i="12"/>
  <c r="BS6" i="12"/>
  <c r="BQ6" i="12"/>
  <c r="BR6" i="12" s="1"/>
  <c r="BP6" i="12"/>
  <c r="BN6" i="12"/>
  <c r="BM6" i="12"/>
  <c r="BK6" i="12"/>
  <c r="BL6" i="12" s="1"/>
  <c r="BJ6" i="12"/>
  <c r="BH6" i="12"/>
  <c r="BG6" i="12"/>
  <c r="BE6" i="12"/>
  <c r="BF6" i="12" s="1"/>
  <c r="BD6" i="12"/>
  <c r="BB6" i="12"/>
  <c r="BA6" i="12"/>
  <c r="AY6" i="12"/>
  <c r="AZ6" i="12" s="1"/>
  <c r="AX6" i="12"/>
  <c r="AV6" i="12"/>
  <c r="AU6" i="12"/>
  <c r="AW6" i="12" s="1"/>
  <c r="AS6" i="12"/>
  <c r="AR6" i="12"/>
  <c r="AP6" i="12"/>
  <c r="AO6" i="12"/>
  <c r="AQ6" i="12" s="1"/>
  <c r="AM6" i="12"/>
  <c r="AN6" i="12" s="1"/>
  <c r="AL6" i="12"/>
  <c r="AJ6" i="12"/>
  <c r="AI6" i="12"/>
  <c r="AK6" i="12" s="1"/>
  <c r="AG6" i="12"/>
  <c r="AH6" i="12" s="1"/>
  <c r="AF6" i="12"/>
  <c r="AD6" i="12"/>
  <c r="AC6" i="12"/>
  <c r="AE6" i="12" s="1"/>
  <c r="AA6" i="12"/>
  <c r="Z6" i="12"/>
  <c r="X6" i="12"/>
  <c r="W6" i="12"/>
  <c r="U6" i="12"/>
  <c r="V6" i="12" s="1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D6" i="12" s="1"/>
  <c r="B6" i="12"/>
  <c r="CC79" i="11"/>
  <c r="CB79" i="11"/>
  <c r="CC78" i="11"/>
  <c r="CB78" i="11"/>
  <c r="CC77" i="11"/>
  <c r="CB77" i="11"/>
  <c r="CC76" i="11"/>
  <c r="CB76" i="11"/>
  <c r="CC75" i="11"/>
  <c r="CB75" i="11"/>
  <c r="CD75" i="11" s="1"/>
  <c r="CC74" i="11"/>
  <c r="CB74" i="11"/>
  <c r="CC73" i="11"/>
  <c r="CB73" i="11"/>
  <c r="CC72" i="11"/>
  <c r="CB72" i="11"/>
  <c r="CC71" i="11"/>
  <c r="CB71" i="11"/>
  <c r="CD71" i="11" s="1"/>
  <c r="CC70" i="11"/>
  <c r="CB70" i="11"/>
  <c r="CC69" i="11"/>
  <c r="CB69" i="11"/>
  <c r="CC68" i="11"/>
  <c r="CD68" i="11" s="1"/>
  <c r="CB68" i="11"/>
  <c r="CC67" i="11"/>
  <c r="CB67" i="11"/>
  <c r="CD67" i="11" s="1"/>
  <c r="CC66" i="11"/>
  <c r="CB66" i="11"/>
  <c r="CC65" i="11"/>
  <c r="CB65" i="11"/>
  <c r="CC64" i="11"/>
  <c r="CD64" i="11" s="1"/>
  <c r="CB64" i="11"/>
  <c r="CC63" i="11"/>
  <c r="CB63" i="11"/>
  <c r="CC62" i="11"/>
  <c r="CB62" i="11"/>
  <c r="CC61" i="11"/>
  <c r="CB61" i="11"/>
  <c r="CC60" i="11"/>
  <c r="CB60" i="11"/>
  <c r="CC59" i="11"/>
  <c r="CB59" i="11"/>
  <c r="CD59" i="11" s="1"/>
  <c r="CC58" i="11"/>
  <c r="CB58" i="11"/>
  <c r="CC57" i="11"/>
  <c r="CB57" i="11"/>
  <c r="CC56" i="11"/>
  <c r="CD56" i="11" s="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D43" i="11" s="1"/>
  <c r="CC42" i="11"/>
  <c r="CB42" i="11"/>
  <c r="CC41" i="11"/>
  <c r="CB41" i="11"/>
  <c r="CC40" i="11"/>
  <c r="CB40" i="11"/>
  <c r="CC39" i="11"/>
  <c r="CB39" i="11"/>
  <c r="CD39" i="11" s="1"/>
  <c r="CC38" i="11"/>
  <c r="CB38" i="11"/>
  <c r="CC37" i="11"/>
  <c r="CB37" i="11"/>
  <c r="CC36" i="11"/>
  <c r="CB36" i="11"/>
  <c r="CC35" i="11"/>
  <c r="CB35" i="11"/>
  <c r="CD35" i="11" s="1"/>
  <c r="CC34" i="11"/>
  <c r="CB34" i="11"/>
  <c r="CC33" i="11"/>
  <c r="CB33" i="11"/>
  <c r="CC32" i="11"/>
  <c r="CD32" i="11" s="1"/>
  <c r="CB32" i="11"/>
  <c r="CC31" i="11"/>
  <c r="CB31" i="11"/>
  <c r="CD31" i="11" s="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D23" i="11" s="1"/>
  <c r="CC22" i="11"/>
  <c r="CB22" i="11"/>
  <c r="CC21" i="11"/>
  <c r="CB21" i="11"/>
  <c r="CC20" i="11"/>
  <c r="CD20" i="11" s="1"/>
  <c r="CB20" i="11"/>
  <c r="CC19" i="11"/>
  <c r="CB19" i="11"/>
  <c r="CC18" i="11"/>
  <c r="CB18" i="11"/>
  <c r="CC17" i="11"/>
  <c r="CB17" i="11"/>
  <c r="CC16" i="11"/>
  <c r="CD16" i="11" s="1"/>
  <c r="CB16" i="11"/>
  <c r="CC15" i="11"/>
  <c r="CB15" i="11"/>
  <c r="CD15" i="11" s="1"/>
  <c r="CC14" i="11"/>
  <c r="CB14" i="11"/>
  <c r="CC13" i="11"/>
  <c r="CB13" i="11"/>
  <c r="CC12" i="11"/>
  <c r="CD12" i="11" s="1"/>
  <c r="CB12" i="11"/>
  <c r="CC11" i="11"/>
  <c r="CB11" i="11"/>
  <c r="CC10" i="11"/>
  <c r="CB10" i="11"/>
  <c r="CC9" i="11"/>
  <c r="CB9" i="11"/>
  <c r="BZ6" i="11"/>
  <c r="CA6" i="11" s="1"/>
  <c r="BY6" i="11"/>
  <c r="BW6" i="11"/>
  <c r="BV6" i="11"/>
  <c r="BX6" i="11" s="1"/>
  <c r="BT6" i="11"/>
  <c r="BS6" i="11"/>
  <c r="BQ6" i="11"/>
  <c r="BP6" i="11"/>
  <c r="BN6" i="11"/>
  <c r="BO6" i="11" s="1"/>
  <c r="BM6" i="11"/>
  <c r="BK6" i="11"/>
  <c r="BJ6" i="11"/>
  <c r="BL6" i="11" s="1"/>
  <c r="BH6" i="11"/>
  <c r="BG6" i="11"/>
  <c r="BE6" i="11"/>
  <c r="BD6" i="11"/>
  <c r="BB6" i="11"/>
  <c r="BC6" i="11" s="1"/>
  <c r="BA6" i="11"/>
  <c r="AY6" i="11"/>
  <c r="AX6" i="11"/>
  <c r="AZ6" i="11" s="1"/>
  <c r="AV6" i="11"/>
  <c r="AU6" i="11"/>
  <c r="AS6" i="11"/>
  <c r="AR6" i="11"/>
  <c r="AP6" i="11"/>
  <c r="AQ6" i="11" s="1"/>
  <c r="AO6" i="11"/>
  <c r="AM6" i="11"/>
  <c r="AL6" i="11"/>
  <c r="AN6" i="11" s="1"/>
  <c r="AJ6" i="11"/>
  <c r="AI6" i="11"/>
  <c r="AG6" i="11"/>
  <c r="AF6" i="11"/>
  <c r="AD6" i="11"/>
  <c r="AC6" i="11"/>
  <c r="AA6" i="11"/>
  <c r="Z6" i="11"/>
  <c r="AB6" i="11" s="1"/>
  <c r="X6" i="11"/>
  <c r="W6" i="11"/>
  <c r="U6" i="11"/>
  <c r="T6" i="11"/>
  <c r="R6" i="11"/>
  <c r="Q6" i="11"/>
  <c r="O6" i="11"/>
  <c r="N6" i="11"/>
  <c r="P6" i="11" s="1"/>
  <c r="L6" i="11"/>
  <c r="K6" i="11"/>
  <c r="I6" i="11"/>
  <c r="H6" i="11"/>
  <c r="F6" i="11"/>
  <c r="G6" i="11" s="1"/>
  <c r="E6" i="11"/>
  <c r="C6" i="11"/>
  <c r="B6" i="11"/>
  <c r="CC79" i="10"/>
  <c r="CB79" i="10"/>
  <c r="CC78" i="10"/>
  <c r="CB78" i="10"/>
  <c r="CC77" i="10"/>
  <c r="CD77" i="10" s="1"/>
  <c r="CB77" i="10"/>
  <c r="CC76" i="10"/>
  <c r="CB76" i="10"/>
  <c r="CD76" i="10" s="1"/>
  <c r="CC75" i="10"/>
  <c r="CB75" i="10"/>
  <c r="CC74" i="10"/>
  <c r="CB74" i="10"/>
  <c r="CC73" i="10"/>
  <c r="CD73" i="10" s="1"/>
  <c r="CB73" i="10"/>
  <c r="CC72" i="10"/>
  <c r="CB72" i="10"/>
  <c r="CD72" i="10" s="1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D65" i="10" s="1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D39" i="10" s="1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C32" i="10"/>
  <c r="CB32" i="10"/>
  <c r="CD32" i="10" s="1"/>
  <c r="CC31" i="10"/>
  <c r="CD31" i="10" s="1"/>
  <c r="CB31" i="10"/>
  <c r="CC30" i="10"/>
  <c r="CB30" i="10"/>
  <c r="CC29" i="10"/>
  <c r="CB29" i="10"/>
  <c r="CC28" i="10"/>
  <c r="CB28" i="10"/>
  <c r="CD28" i="10" s="1"/>
  <c r="CC27" i="10"/>
  <c r="CD27" i="10" s="1"/>
  <c r="CB27" i="10"/>
  <c r="CC26" i="10"/>
  <c r="CB26" i="10"/>
  <c r="CD26" i="10" s="1"/>
  <c r="CC25" i="10"/>
  <c r="CB25" i="10"/>
  <c r="CC24" i="10"/>
  <c r="CB24" i="10"/>
  <c r="CC23" i="10"/>
  <c r="CD23" i="10" s="1"/>
  <c r="CB23" i="10"/>
  <c r="CC22" i="10"/>
  <c r="CB22" i="10"/>
  <c r="CD22" i="10" s="1"/>
  <c r="CC21" i="10"/>
  <c r="CB21" i="10"/>
  <c r="CC20" i="10"/>
  <c r="CB20" i="10"/>
  <c r="CD20" i="10" s="1"/>
  <c r="CC19" i="10"/>
  <c r="CD19" i="10" s="1"/>
  <c r="CB19" i="10"/>
  <c r="CC18" i="10"/>
  <c r="CB18" i="10"/>
  <c r="CD18" i="10" s="1"/>
  <c r="CC17" i="10"/>
  <c r="CB17" i="10"/>
  <c r="CC16" i="10"/>
  <c r="CB16" i="10"/>
  <c r="CC15" i="10"/>
  <c r="CB15" i="10"/>
  <c r="CC14" i="10"/>
  <c r="CB14" i="10"/>
  <c r="CD14" i="10" s="1"/>
  <c r="CC13" i="10"/>
  <c r="CB13" i="10"/>
  <c r="CC12" i="10"/>
  <c r="CB12" i="10"/>
  <c r="CC11" i="10"/>
  <c r="CD11" i="10" s="1"/>
  <c r="CB11" i="10"/>
  <c r="CC10" i="10"/>
  <c r="CB10" i="10"/>
  <c r="CC9" i="10"/>
  <c r="CB9" i="10"/>
  <c r="BZ6" i="10"/>
  <c r="BY6" i="10"/>
  <c r="CA6" i="10" s="1"/>
  <c r="BW6" i="10"/>
  <c r="BX6" i="10" s="1"/>
  <c r="BV6" i="10"/>
  <c r="BT6" i="10"/>
  <c r="BS6" i="10"/>
  <c r="BU6" i="10" s="1"/>
  <c r="BQ6" i="10"/>
  <c r="BP6" i="10"/>
  <c r="BN6" i="10"/>
  <c r="BM6" i="10"/>
  <c r="BK6" i="10"/>
  <c r="BL6" i="10" s="1"/>
  <c r="BJ6" i="10"/>
  <c r="BH6" i="10"/>
  <c r="BG6" i="10"/>
  <c r="BI6" i="10" s="1"/>
  <c r="BE6" i="10"/>
  <c r="BD6" i="10"/>
  <c r="BB6" i="10"/>
  <c r="BA6" i="10"/>
  <c r="BC6" i="10" s="1"/>
  <c r="AY6" i="10"/>
  <c r="AZ6" i="10" s="1"/>
  <c r="AX6" i="10"/>
  <c r="AV6" i="10"/>
  <c r="AU6" i="10"/>
  <c r="AW6" i="10" s="1"/>
  <c r="AS6" i="10"/>
  <c r="AR6" i="10"/>
  <c r="AP6" i="10"/>
  <c r="AO6" i="10"/>
  <c r="AQ6" i="10" s="1"/>
  <c r="AM6" i="10"/>
  <c r="AN6" i="10" s="1"/>
  <c r="AL6" i="10"/>
  <c r="AJ6" i="10"/>
  <c r="AI6" i="10"/>
  <c r="AG6" i="10"/>
  <c r="AF6" i="10"/>
  <c r="AD6" i="10"/>
  <c r="AC6" i="10"/>
  <c r="AE6" i="10" s="1"/>
  <c r="AA6" i="10"/>
  <c r="AB6" i="10" s="1"/>
  <c r="Z6" i="10"/>
  <c r="X6" i="10"/>
  <c r="W6" i="10"/>
  <c r="Y6" i="10" s="1"/>
  <c r="U6" i="10"/>
  <c r="T6" i="10"/>
  <c r="R6" i="10"/>
  <c r="Q6" i="10"/>
  <c r="O6" i="10"/>
  <c r="P6" i="10" s="1"/>
  <c r="N6" i="10"/>
  <c r="L6" i="10"/>
  <c r="K6" i="10"/>
  <c r="M6" i="10" s="1"/>
  <c r="I6" i="10"/>
  <c r="H6" i="10"/>
  <c r="F6" i="10"/>
  <c r="E6" i="10"/>
  <c r="G6" i="10" s="1"/>
  <c r="C6" i="10"/>
  <c r="D6" i="10" s="1"/>
  <c r="B6" i="10"/>
  <c r="CC79" i="9"/>
  <c r="CB79" i="9"/>
  <c r="CD79" i="9" s="1"/>
  <c r="CC78" i="9"/>
  <c r="CB78" i="9"/>
  <c r="CC77" i="9"/>
  <c r="CB77" i="9"/>
  <c r="CC76" i="9"/>
  <c r="CD76" i="9" s="1"/>
  <c r="CB76" i="9"/>
  <c r="CC75" i="9"/>
  <c r="CB75" i="9"/>
  <c r="CD75" i="9" s="1"/>
  <c r="CC74" i="9"/>
  <c r="CB74" i="9"/>
  <c r="CC73" i="9"/>
  <c r="CD73" i="9" s="1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C65" i="9"/>
  <c r="CD65" i="9" s="1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D59" i="9" s="1"/>
  <c r="CC58" i="9"/>
  <c r="CB58" i="9"/>
  <c r="CC57" i="9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D47" i="9" s="1"/>
  <c r="CC46" i="9"/>
  <c r="CD46" i="9" s="1"/>
  <c r="CB46" i="9"/>
  <c r="CC45" i="9"/>
  <c r="CB45" i="9"/>
  <c r="CD45" i="9" s="1"/>
  <c r="CC44" i="9"/>
  <c r="CB44" i="9"/>
  <c r="CC43" i="9"/>
  <c r="CB43" i="9"/>
  <c r="CD43" i="9" s="1"/>
  <c r="CC42" i="9"/>
  <c r="CB42" i="9"/>
  <c r="CC41" i="9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D35" i="9" s="1"/>
  <c r="CC34" i="9"/>
  <c r="CB34" i="9"/>
  <c r="CC33" i="9"/>
  <c r="CB33" i="9"/>
  <c r="CC32" i="9"/>
  <c r="CD32" i="9" s="1"/>
  <c r="CB32" i="9"/>
  <c r="CC31" i="9"/>
  <c r="CB31" i="9"/>
  <c r="CC30" i="9"/>
  <c r="CB30" i="9"/>
  <c r="CC29" i="9"/>
  <c r="CB29" i="9"/>
  <c r="CC28" i="9"/>
  <c r="CD28" i="9" s="1"/>
  <c r="CB28" i="9"/>
  <c r="CC27" i="9"/>
  <c r="CB27" i="9"/>
  <c r="CC26" i="9"/>
  <c r="CB26" i="9"/>
  <c r="CC25" i="9"/>
  <c r="CB25" i="9"/>
  <c r="CC24" i="9"/>
  <c r="CD24" i="9" s="1"/>
  <c r="CB24" i="9"/>
  <c r="CC23" i="9"/>
  <c r="CB23" i="9"/>
  <c r="CD23" i="9" s="1"/>
  <c r="CC22" i="9"/>
  <c r="CB22" i="9"/>
  <c r="CC21" i="9"/>
  <c r="CB21" i="9"/>
  <c r="CC20" i="9"/>
  <c r="CD20" i="9" s="1"/>
  <c r="CB20" i="9"/>
  <c r="CC19" i="9"/>
  <c r="CB19" i="9"/>
  <c r="CC18" i="9"/>
  <c r="CD18" i="9" s="1"/>
  <c r="CB18" i="9"/>
  <c r="CC17" i="9"/>
  <c r="CD17" i="9" s="1"/>
  <c r="CB17" i="9"/>
  <c r="CC16" i="9"/>
  <c r="CD16" i="9" s="1"/>
  <c r="CB16" i="9"/>
  <c r="CC15" i="9"/>
  <c r="CB15" i="9"/>
  <c r="CD15" i="9" s="1"/>
  <c r="CC14" i="9"/>
  <c r="CB14" i="9"/>
  <c r="CC13" i="9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R6" i="9" s="1"/>
  <c r="BP6" i="9"/>
  <c r="BN6" i="9"/>
  <c r="BO6" i="9" s="1"/>
  <c r="BM6" i="9"/>
  <c r="BK6" i="9"/>
  <c r="BJ6" i="9"/>
  <c r="BL6" i="9" s="1"/>
  <c r="BH6" i="9"/>
  <c r="BG6" i="9"/>
  <c r="BE6" i="9"/>
  <c r="BD6" i="9"/>
  <c r="BB6" i="9"/>
  <c r="BC6" i="9" s="1"/>
  <c r="BA6" i="9"/>
  <c r="AY6" i="9"/>
  <c r="AX6" i="9"/>
  <c r="AZ6" i="9" s="1"/>
  <c r="AV6" i="9"/>
  <c r="AU6" i="9"/>
  <c r="AS6" i="9"/>
  <c r="AR6" i="9"/>
  <c r="AP6" i="9"/>
  <c r="AO6" i="9"/>
  <c r="AM6" i="9"/>
  <c r="AL6" i="9"/>
  <c r="AJ6" i="9"/>
  <c r="AI6" i="9"/>
  <c r="AG6" i="9"/>
  <c r="AF6" i="9"/>
  <c r="AH6" i="9" s="1"/>
  <c r="AD6" i="9"/>
  <c r="AE6" i="9" s="1"/>
  <c r="AC6" i="9"/>
  <c r="AA6" i="9"/>
  <c r="Z6" i="9"/>
  <c r="AB6" i="9" s="1"/>
  <c r="X6" i="9"/>
  <c r="Y6" i="9" s="1"/>
  <c r="W6" i="9"/>
  <c r="U6" i="9"/>
  <c r="T6" i="9"/>
  <c r="R6" i="9"/>
  <c r="Q6" i="9"/>
  <c r="O6" i="9"/>
  <c r="N6" i="9"/>
  <c r="P6" i="9" s="1"/>
  <c r="L6" i="9"/>
  <c r="M6" i="9" s="1"/>
  <c r="K6" i="9"/>
  <c r="I6" i="9"/>
  <c r="J6" i="9" s="1"/>
  <c r="H6" i="9"/>
  <c r="F6" i="9"/>
  <c r="E6" i="9"/>
  <c r="C6" i="9"/>
  <c r="B6" i="9"/>
  <c r="D6" i="9" s="1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D20" i="8" s="1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B79" i="8"/>
  <c r="CC9" i="8"/>
  <c r="CD9" i="8" s="1"/>
  <c r="CC10" i="8"/>
  <c r="CC11" i="8"/>
  <c r="CC12" i="8"/>
  <c r="CC13" i="8"/>
  <c r="CD13" i="8" s="1"/>
  <c r="CC14" i="8"/>
  <c r="CC15" i="8"/>
  <c r="CC16" i="8"/>
  <c r="CC17" i="8"/>
  <c r="CD17" i="8" s="1"/>
  <c r="CC18" i="8"/>
  <c r="CC19" i="8"/>
  <c r="CC20" i="8"/>
  <c r="CC21" i="8"/>
  <c r="CD21" i="8" s="1"/>
  <c r="CC22" i="8"/>
  <c r="CD22" i="8" s="1"/>
  <c r="CC23" i="8"/>
  <c r="CC24" i="8"/>
  <c r="CC25" i="8"/>
  <c r="CD25" i="8" s="1"/>
  <c r="CC26" i="8"/>
  <c r="CC27" i="8"/>
  <c r="CC28" i="8"/>
  <c r="CC29" i="8"/>
  <c r="CD29" i="8" s="1"/>
  <c r="CC30" i="8"/>
  <c r="CC31" i="8"/>
  <c r="CC32" i="8"/>
  <c r="CC33" i="8"/>
  <c r="CC34" i="8"/>
  <c r="CC35" i="8"/>
  <c r="CD35" i="8" s="1"/>
  <c r="CC36" i="8"/>
  <c r="CC37" i="8"/>
  <c r="CD37" i="8" s="1"/>
  <c r="CC38" i="8"/>
  <c r="CC39" i="8"/>
  <c r="CC40" i="8"/>
  <c r="CD40" i="8" s="1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D71" i="8" s="1"/>
  <c r="CC72" i="8"/>
  <c r="CD72" i="8" s="1"/>
  <c r="CC73" i="8"/>
  <c r="CC74" i="8"/>
  <c r="CC75" i="8"/>
  <c r="CC76" i="8"/>
  <c r="CC77" i="8"/>
  <c r="CD77" i="8" s="1"/>
  <c r="CC78" i="8"/>
  <c r="CC79" i="8"/>
  <c r="CD79" i="8" s="1"/>
  <c r="CC79" i="7"/>
  <c r="CD79" i="7" s="1"/>
  <c r="CB79" i="7"/>
  <c r="CC78" i="7"/>
  <c r="CB78" i="7"/>
  <c r="CC77" i="7"/>
  <c r="CD77" i="7" s="1"/>
  <c r="CB77" i="7"/>
  <c r="CC76" i="7"/>
  <c r="CB76" i="7"/>
  <c r="CC75" i="7"/>
  <c r="CB75" i="7"/>
  <c r="CC74" i="7"/>
  <c r="CB74" i="7"/>
  <c r="CC73" i="7"/>
  <c r="CD73" i="7" s="1"/>
  <c r="CB73" i="7"/>
  <c r="CC72" i="7"/>
  <c r="CB72" i="7"/>
  <c r="CC71" i="7"/>
  <c r="CB71" i="7"/>
  <c r="CC70" i="7"/>
  <c r="CB70" i="7"/>
  <c r="CC69" i="7"/>
  <c r="CD69" i="7" s="1"/>
  <c r="CB69" i="7"/>
  <c r="CC68" i="7"/>
  <c r="CB68" i="7"/>
  <c r="CD68" i="7" s="1"/>
  <c r="CC67" i="7"/>
  <c r="CB67" i="7"/>
  <c r="CC66" i="7"/>
  <c r="CB66" i="7"/>
  <c r="CC65" i="7"/>
  <c r="CD65" i="7" s="1"/>
  <c r="CB65" i="7"/>
  <c r="CC64" i="7"/>
  <c r="CB64" i="7"/>
  <c r="CD64" i="7" s="1"/>
  <c r="CC63" i="7"/>
  <c r="CB63" i="7"/>
  <c r="CC62" i="7"/>
  <c r="CB62" i="7"/>
  <c r="CC61" i="7"/>
  <c r="CD61" i="7" s="1"/>
  <c r="CB61" i="7"/>
  <c r="CC60" i="7"/>
  <c r="CB60" i="7"/>
  <c r="CC59" i="7"/>
  <c r="CB59" i="7"/>
  <c r="CC58" i="7"/>
  <c r="CB58" i="7"/>
  <c r="CC57" i="7"/>
  <c r="CB57" i="7"/>
  <c r="CC56" i="7"/>
  <c r="CB56" i="7"/>
  <c r="CD56" i="7" s="1"/>
  <c r="CC55" i="7"/>
  <c r="CB55" i="7"/>
  <c r="CC54" i="7"/>
  <c r="CB54" i="7"/>
  <c r="CC53" i="7"/>
  <c r="CB53" i="7"/>
  <c r="CC52" i="7"/>
  <c r="CB52" i="7"/>
  <c r="CD52" i="7" s="1"/>
  <c r="CC51" i="7"/>
  <c r="CD51" i="7" s="1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D44" i="7" s="1"/>
  <c r="CC43" i="7"/>
  <c r="CB43" i="7"/>
  <c r="CC42" i="7"/>
  <c r="CB42" i="7"/>
  <c r="CC41" i="7"/>
  <c r="CD41" i="7" s="1"/>
  <c r="CB41" i="7"/>
  <c r="CC40" i="7"/>
  <c r="CB40" i="7"/>
  <c r="CD40" i="7" s="1"/>
  <c r="CC39" i="7"/>
  <c r="CB39" i="7"/>
  <c r="CC38" i="7"/>
  <c r="CB38" i="7"/>
  <c r="CC37" i="7"/>
  <c r="CD37" i="7" s="1"/>
  <c r="CB37" i="7"/>
  <c r="CC36" i="7"/>
  <c r="CB36" i="7"/>
  <c r="CC35" i="7"/>
  <c r="CB35" i="7"/>
  <c r="CC34" i="7"/>
  <c r="CB34" i="7"/>
  <c r="CC33" i="7"/>
  <c r="CB33" i="7"/>
  <c r="CC32" i="7"/>
  <c r="CB32" i="7"/>
  <c r="CD32" i="7" s="1"/>
  <c r="CC31" i="7"/>
  <c r="CB31" i="7"/>
  <c r="CC30" i="7"/>
  <c r="CB30" i="7"/>
  <c r="CC29" i="7"/>
  <c r="CD29" i="7" s="1"/>
  <c r="CB29" i="7"/>
  <c r="CC28" i="7"/>
  <c r="CB28" i="7"/>
  <c r="CD28" i="7" s="1"/>
  <c r="CC27" i="7"/>
  <c r="CB27" i="7"/>
  <c r="CC26" i="7"/>
  <c r="CB26" i="7"/>
  <c r="CC25" i="7"/>
  <c r="CD25" i="7" s="1"/>
  <c r="CB25" i="7"/>
  <c r="CC24" i="7"/>
  <c r="CB24" i="7"/>
  <c r="CD24" i="7" s="1"/>
  <c r="CC23" i="7"/>
  <c r="CD23" i="7" s="1"/>
  <c r="CB23" i="7"/>
  <c r="CC22" i="7"/>
  <c r="CB22" i="7"/>
  <c r="CC21" i="7"/>
  <c r="CD21" i="7" s="1"/>
  <c r="CB21" i="7"/>
  <c r="CC20" i="7"/>
  <c r="CB20" i="7"/>
  <c r="CD20" i="7" s="1"/>
  <c r="CC19" i="7"/>
  <c r="CB19" i="7"/>
  <c r="CC18" i="7"/>
  <c r="CB18" i="7"/>
  <c r="CC17" i="7"/>
  <c r="CD17" i="7" s="1"/>
  <c r="CB17" i="7"/>
  <c r="CC16" i="7"/>
  <c r="CB16" i="7"/>
  <c r="CD16" i="7" s="1"/>
  <c r="CC15" i="7"/>
  <c r="CB15" i="7"/>
  <c r="CC14" i="7"/>
  <c r="CB14" i="7"/>
  <c r="CC13" i="7"/>
  <c r="CB13" i="7"/>
  <c r="CC12" i="7"/>
  <c r="CB12" i="7"/>
  <c r="CD12" i="7" s="1"/>
  <c r="CC11" i="7"/>
  <c r="CD11" i="7" s="1"/>
  <c r="CB11" i="7"/>
  <c r="CC10" i="7"/>
  <c r="CB10" i="7"/>
  <c r="CC9" i="7"/>
  <c r="CD9" i="7" s="1"/>
  <c r="CB9" i="7"/>
  <c r="BZ6" i="7"/>
  <c r="BY6" i="7"/>
  <c r="CA6" i="7" s="1"/>
  <c r="BW6" i="7"/>
  <c r="BV6" i="7"/>
  <c r="BT6" i="7"/>
  <c r="BS6" i="7"/>
  <c r="BQ6" i="7"/>
  <c r="BP6" i="7"/>
  <c r="BN6" i="7"/>
  <c r="BM6" i="7"/>
  <c r="BO6" i="7" s="1"/>
  <c r="BK6" i="7"/>
  <c r="BJ6" i="7"/>
  <c r="BH6" i="7"/>
  <c r="BG6" i="7"/>
  <c r="BE6" i="7"/>
  <c r="BD6" i="7"/>
  <c r="BB6" i="7"/>
  <c r="BA6" i="7"/>
  <c r="BC6" i="7" s="1"/>
  <c r="AY6" i="7"/>
  <c r="AZ6" i="7" s="1"/>
  <c r="AX6" i="7"/>
  <c r="AV6" i="7"/>
  <c r="AU6" i="7"/>
  <c r="AS6" i="7"/>
  <c r="AR6" i="7"/>
  <c r="AP6" i="7"/>
  <c r="AO6" i="7"/>
  <c r="AQ6" i="7" s="1"/>
  <c r="AM6" i="7"/>
  <c r="AL6" i="7"/>
  <c r="AJ6" i="7"/>
  <c r="AI6" i="7"/>
  <c r="AG6" i="7"/>
  <c r="AH6" i="7" s="1"/>
  <c r="AF6" i="7"/>
  <c r="AD6" i="7"/>
  <c r="AC6" i="7"/>
  <c r="AE6" i="7" s="1"/>
  <c r="AA6" i="7"/>
  <c r="Z6" i="7"/>
  <c r="X6" i="7"/>
  <c r="W6" i="7"/>
  <c r="U6" i="7"/>
  <c r="V6" i="7" s="1"/>
  <c r="T6" i="7"/>
  <c r="R6" i="7"/>
  <c r="Q6" i="7"/>
  <c r="S6" i="7" s="1"/>
  <c r="O6" i="7"/>
  <c r="N6" i="7"/>
  <c r="L6" i="7"/>
  <c r="K6" i="7"/>
  <c r="I6" i="7"/>
  <c r="J6" i="7" s="1"/>
  <c r="H6" i="7"/>
  <c r="F6" i="7"/>
  <c r="E6" i="7"/>
  <c r="G6" i="7" s="1"/>
  <c r="C6" i="7"/>
  <c r="B6" i="7"/>
  <c r="CB19" i="6"/>
  <c r="CB52" i="6"/>
  <c r="CB71" i="6"/>
  <c r="CD71" i="6" s="1"/>
  <c r="CB51" i="6"/>
  <c r="CB54" i="6"/>
  <c r="CB67" i="6"/>
  <c r="CB9" i="6"/>
  <c r="CD9" i="6" s="1"/>
  <c r="CB15" i="6"/>
  <c r="CB35" i="6"/>
  <c r="CB48" i="6"/>
  <c r="CB47" i="6"/>
  <c r="CD47" i="6" s="1"/>
  <c r="CB62" i="6"/>
  <c r="CB45" i="6"/>
  <c r="CB40" i="6"/>
  <c r="CD40" i="6" s="1"/>
  <c r="CB64" i="6"/>
  <c r="CB12" i="6"/>
  <c r="CB33" i="6"/>
  <c r="CB24" i="6"/>
  <c r="CB57" i="6"/>
  <c r="CD57" i="6" s="1"/>
  <c r="CB53" i="6"/>
  <c r="CB59" i="6"/>
  <c r="CB49" i="6"/>
  <c r="CB26" i="6"/>
  <c r="CB29" i="6"/>
  <c r="CB32" i="6"/>
  <c r="CB42" i="6"/>
  <c r="CB22" i="6"/>
  <c r="CD22" i="6" s="1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D69" i="6" s="1"/>
  <c r="CB34" i="6"/>
  <c r="CD34" i="6" s="1"/>
  <c r="CB17" i="6"/>
  <c r="CB13" i="6"/>
  <c r="CB20" i="6"/>
  <c r="CB43" i="6"/>
  <c r="CD43" i="6" s="1"/>
  <c r="CB65" i="6"/>
  <c r="CB37" i="6"/>
  <c r="CB72" i="6"/>
  <c r="CD72" i="6" s="1"/>
  <c r="CB31" i="6"/>
  <c r="CB70" i="6"/>
  <c r="CB46" i="6"/>
  <c r="CC19" i="6"/>
  <c r="CC52" i="6"/>
  <c r="CD52" i="6" s="1"/>
  <c r="CC71" i="6"/>
  <c r="CC51" i="6"/>
  <c r="CC54" i="6"/>
  <c r="CD54" i="6"/>
  <c r="CC67" i="6"/>
  <c r="CC9" i="6"/>
  <c r="CC15" i="6"/>
  <c r="CD15" i="6" s="1"/>
  <c r="CC35" i="6"/>
  <c r="CD35" i="6" s="1"/>
  <c r="CC48" i="6"/>
  <c r="CC47" i="6"/>
  <c r="CC62" i="6"/>
  <c r="CD62" i="6" s="1"/>
  <c r="CC45" i="6"/>
  <c r="CD45" i="6" s="1"/>
  <c r="CC40" i="6"/>
  <c r="CC64" i="6"/>
  <c r="CC12" i="6"/>
  <c r="CC33" i="6"/>
  <c r="CD33" i="6" s="1"/>
  <c r="CC24" i="6"/>
  <c r="CC57" i="6"/>
  <c r="CC53" i="6"/>
  <c r="CC59" i="6"/>
  <c r="CD59" i="6" s="1"/>
  <c r="CC49" i="6"/>
  <c r="CC26" i="6"/>
  <c r="CC29" i="6"/>
  <c r="CC32" i="6"/>
  <c r="CD32" i="6" s="1"/>
  <c r="CC42" i="6"/>
  <c r="CC22" i="6"/>
  <c r="CC63" i="6"/>
  <c r="CD63" i="6" s="1"/>
  <c r="CC50" i="6"/>
  <c r="CD50" i="6" s="1"/>
  <c r="CC27" i="6"/>
  <c r="CC41" i="6"/>
  <c r="CC61" i="6"/>
  <c r="CC36" i="6"/>
  <c r="CD36" i="6" s="1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C58" i="6"/>
  <c r="CD58" i="6" s="1"/>
  <c r="CC44" i="6"/>
  <c r="CD44" i="6" s="1"/>
  <c r="CC30" i="6"/>
  <c r="CC38" i="6"/>
  <c r="CC39" i="6"/>
  <c r="CC56" i="6"/>
  <c r="CD56" i="6" s="1"/>
  <c r="CC18" i="6"/>
  <c r="CD18" i="6" s="1"/>
  <c r="CC66" i="6"/>
  <c r="CC60" i="6"/>
  <c r="CD60" i="6" s="1"/>
  <c r="CC23" i="6"/>
  <c r="CD23" i="6" s="1"/>
  <c r="CC69" i="6"/>
  <c r="CC34" i="6"/>
  <c r="CC17" i="6"/>
  <c r="CC13" i="6"/>
  <c r="CD13" i="6" s="1"/>
  <c r="CC20" i="6"/>
  <c r="CC43" i="6"/>
  <c r="CC65" i="6"/>
  <c r="CC37" i="6"/>
  <c r="CD37" i="6" s="1"/>
  <c r="CC72" i="6"/>
  <c r="CC31" i="6"/>
  <c r="CC70" i="6"/>
  <c r="CC46" i="6"/>
  <c r="CD46" i="6" s="1"/>
  <c r="BZ6" i="6"/>
  <c r="BY6" i="6"/>
  <c r="BW6" i="6"/>
  <c r="BV6" i="6"/>
  <c r="BT6" i="6"/>
  <c r="BS6" i="6"/>
  <c r="BQ6" i="6"/>
  <c r="BP6" i="6"/>
  <c r="BN6" i="6"/>
  <c r="BM6" i="6"/>
  <c r="BK6" i="6"/>
  <c r="BL6" i="6" s="1"/>
  <c r="BJ6" i="6"/>
  <c r="BH6" i="6"/>
  <c r="BG6" i="6"/>
  <c r="BE6" i="6"/>
  <c r="BD6" i="6"/>
  <c r="BB6" i="6"/>
  <c r="BA6" i="6"/>
  <c r="AY6" i="6"/>
  <c r="AX6" i="6"/>
  <c r="AV6" i="6"/>
  <c r="AU6" i="6"/>
  <c r="AS6" i="6"/>
  <c r="AR6" i="6"/>
  <c r="AP6" i="6"/>
  <c r="AO6" i="6"/>
  <c r="AM6" i="6"/>
  <c r="AL6" i="6"/>
  <c r="AJ6" i="6"/>
  <c r="AI6" i="6"/>
  <c r="AG6" i="6"/>
  <c r="AF6" i="6"/>
  <c r="AH6" i="6" s="1"/>
  <c r="AD6" i="6"/>
  <c r="AC6" i="6"/>
  <c r="AA6" i="6"/>
  <c r="Z6" i="6"/>
  <c r="X6" i="6"/>
  <c r="W6" i="6"/>
  <c r="U6" i="6"/>
  <c r="T6" i="6"/>
  <c r="V6" i="6" s="1"/>
  <c r="R6" i="6"/>
  <c r="Q6" i="6"/>
  <c r="O6" i="6"/>
  <c r="N6" i="6"/>
  <c r="L6" i="6"/>
  <c r="K6" i="6"/>
  <c r="I6" i="6"/>
  <c r="H6" i="6"/>
  <c r="J6" i="6" s="1"/>
  <c r="F6" i="6"/>
  <c r="E6" i="6"/>
  <c r="C6" i="6"/>
  <c r="B6" i="6"/>
  <c r="B6" i="5"/>
  <c r="C6" i="5"/>
  <c r="E6" i="5"/>
  <c r="F6" i="5"/>
  <c r="H6" i="5"/>
  <c r="I6" i="5"/>
  <c r="K6" i="5"/>
  <c r="L6" i="5"/>
  <c r="N6" i="5"/>
  <c r="O6" i="5"/>
  <c r="Q6" i="5"/>
  <c r="R6" i="5"/>
  <c r="T6" i="5"/>
  <c r="U6" i="5"/>
  <c r="V6" i="5" s="1"/>
  <c r="W6" i="5"/>
  <c r="X6" i="5"/>
  <c r="Y6" i="5" s="1"/>
  <c r="Z6" i="5"/>
  <c r="AA6" i="5"/>
  <c r="AC6" i="5"/>
  <c r="AD6" i="5"/>
  <c r="AE6" i="5" s="1"/>
  <c r="AF6" i="5"/>
  <c r="AG6" i="5"/>
  <c r="AI6" i="5"/>
  <c r="AJ6" i="5"/>
  <c r="AK6" i="5" s="1"/>
  <c r="AL6" i="5"/>
  <c r="AM6" i="5"/>
  <c r="AO6" i="5"/>
  <c r="AP6" i="5"/>
  <c r="AQ6" i="5" s="1"/>
  <c r="AR6" i="5"/>
  <c r="AS6" i="5"/>
  <c r="AU6" i="5"/>
  <c r="AV6" i="5"/>
  <c r="AW6" i="5" s="1"/>
  <c r="AX6" i="5"/>
  <c r="AY6" i="5"/>
  <c r="BA6" i="5"/>
  <c r="BB6" i="5"/>
  <c r="BD6" i="5"/>
  <c r="BE6" i="5"/>
  <c r="BG6" i="5"/>
  <c r="BH6" i="5"/>
  <c r="BI6" i="5" s="1"/>
  <c r="BJ6" i="5"/>
  <c r="BL6" i="5" s="1"/>
  <c r="BK6" i="5"/>
  <c r="BM6" i="5"/>
  <c r="BN6" i="5"/>
  <c r="BP6" i="5"/>
  <c r="BQ6" i="5"/>
  <c r="BS6" i="5"/>
  <c r="BT6" i="5"/>
  <c r="BU6" i="5" s="1"/>
  <c r="BV6" i="5"/>
  <c r="BW6" i="5"/>
  <c r="BY6" i="5"/>
  <c r="BZ6" i="5"/>
  <c r="CA6" i="5" s="1"/>
  <c r="CB37" i="5"/>
  <c r="CB40" i="5"/>
  <c r="CB32" i="5"/>
  <c r="CB21" i="5"/>
  <c r="CB65" i="5"/>
  <c r="CB62" i="5"/>
  <c r="CB22" i="5"/>
  <c r="CB24" i="5"/>
  <c r="CD24" i="5" s="1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D30" i="5" s="1"/>
  <c r="CB31" i="5"/>
  <c r="CB42" i="5"/>
  <c r="CB63" i="5"/>
  <c r="CB43" i="5"/>
  <c r="CB41" i="5"/>
  <c r="CB66" i="5"/>
  <c r="CB15" i="5"/>
  <c r="CD15" i="5" s="1"/>
  <c r="CB33" i="5"/>
  <c r="CD33" i="5" s="1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D60" i="5" s="1"/>
  <c r="CB27" i="5"/>
  <c r="CD27" i="5" s="1"/>
  <c r="CB29" i="5"/>
  <c r="CB36" i="5"/>
  <c r="CB58" i="5"/>
  <c r="CB9" i="5"/>
  <c r="CD9" i="5" s="1"/>
  <c r="CB26" i="5"/>
  <c r="CB67" i="5"/>
  <c r="CB45" i="5"/>
  <c r="CD45" i="5" s="1"/>
  <c r="CB46" i="5"/>
  <c r="CD46" i="5" s="1"/>
  <c r="CB49" i="5"/>
  <c r="CC37" i="5"/>
  <c r="CD37" i="5" s="1"/>
  <c r="CC40" i="5"/>
  <c r="CC32" i="5"/>
  <c r="CD32" i="5" s="1"/>
  <c r="CC21" i="5"/>
  <c r="CC65" i="5"/>
  <c r="CC62" i="5"/>
  <c r="CC22" i="5"/>
  <c r="CD22" i="5" s="1"/>
  <c r="CC24" i="5"/>
  <c r="CC20" i="5"/>
  <c r="CD20" i="5" s="1"/>
  <c r="CC10" i="5"/>
  <c r="CC28" i="5"/>
  <c r="CD28" i="5" s="1"/>
  <c r="CC52" i="5"/>
  <c r="CC25" i="5"/>
  <c r="CC19" i="5"/>
  <c r="CC56" i="5"/>
  <c r="CD56" i="5" s="1"/>
  <c r="CC44" i="5"/>
  <c r="CC11" i="5"/>
  <c r="CC50" i="5"/>
  <c r="CC69" i="5"/>
  <c r="CD69" i="5" s="1"/>
  <c r="CC68" i="5"/>
  <c r="CC64" i="5"/>
  <c r="CC38" i="5"/>
  <c r="CC39" i="5"/>
  <c r="CD39" i="5" s="1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D17" i="5" s="1"/>
  <c r="CC18" i="5"/>
  <c r="CC55" i="5"/>
  <c r="CD55" i="5" s="1"/>
  <c r="CC51" i="5"/>
  <c r="CC47" i="5"/>
  <c r="CD47" i="5" s="1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D58" i="5" s="1"/>
  <c r="CC9" i="5"/>
  <c r="CC26" i="5"/>
  <c r="CD26" i="5" s="1"/>
  <c r="CC67" i="5"/>
  <c r="CC45" i="5"/>
  <c r="CC46" i="5"/>
  <c r="CC49" i="5"/>
  <c r="CC64" i="4"/>
  <c r="CD64" i="4" s="1"/>
  <c r="CB64" i="4"/>
  <c r="CC37" i="4"/>
  <c r="CB37" i="4"/>
  <c r="CC68" i="4"/>
  <c r="CB68" i="4"/>
  <c r="CC62" i="4"/>
  <c r="CB62" i="4"/>
  <c r="CC46" i="4"/>
  <c r="CB46" i="4"/>
  <c r="CD46" i="4" s="1"/>
  <c r="CC55" i="4"/>
  <c r="CB55" i="4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C60" i="4"/>
  <c r="CB60" i="4"/>
  <c r="CD60" i="4" s="1"/>
  <c r="CC58" i="4"/>
  <c r="CB58" i="4"/>
  <c r="CC67" i="4"/>
  <c r="CB67" i="4"/>
  <c r="CD67" i="4" s="1"/>
  <c r="CC59" i="4"/>
  <c r="CB59" i="4"/>
  <c r="CC45" i="4"/>
  <c r="CB45" i="4"/>
  <c r="CD45" i="4" s="1"/>
  <c r="CC33" i="4"/>
  <c r="CB33" i="4"/>
  <c r="CC23" i="4"/>
  <c r="CB23" i="4"/>
  <c r="CD23" i="4" s="1"/>
  <c r="CC41" i="4"/>
  <c r="CB41" i="4"/>
  <c r="CC54" i="4"/>
  <c r="CB54" i="4"/>
  <c r="CC61" i="4"/>
  <c r="CB61" i="4"/>
  <c r="CC38" i="4"/>
  <c r="CB38" i="4"/>
  <c r="CD38" i="4" s="1"/>
  <c r="CC21" i="4"/>
  <c r="CB21" i="4"/>
  <c r="CC47" i="4"/>
  <c r="CB47" i="4"/>
  <c r="CC40" i="4"/>
  <c r="CB40" i="4"/>
  <c r="CC50" i="4"/>
  <c r="CB50" i="4"/>
  <c r="CD50" i="4" s="1"/>
  <c r="CC27" i="4"/>
  <c r="CB27" i="4"/>
  <c r="CC42" i="4"/>
  <c r="CB42" i="4"/>
  <c r="CD42" i="4" s="1"/>
  <c r="CC66" i="4"/>
  <c r="CB66" i="4"/>
  <c r="CC39" i="4"/>
  <c r="CB39" i="4"/>
  <c r="CD39" i="4" s="1"/>
  <c r="CC63" i="4"/>
  <c r="CB63" i="4"/>
  <c r="CC35" i="4"/>
  <c r="CB35" i="4"/>
  <c r="CD35" i="4" s="1"/>
  <c r="CC16" i="4"/>
  <c r="CB16" i="4"/>
  <c r="CC49" i="4"/>
  <c r="CB49" i="4"/>
  <c r="CD49" i="4" s="1"/>
  <c r="CC43" i="4"/>
  <c r="CB43" i="4"/>
  <c r="CC18" i="4"/>
  <c r="CB18" i="4"/>
  <c r="CD18" i="4" s="1"/>
  <c r="CC34" i="4"/>
  <c r="CB34" i="4"/>
  <c r="CC20" i="4"/>
  <c r="CD20" i="4" s="1"/>
  <c r="CB20" i="4"/>
  <c r="CC11" i="4"/>
  <c r="CB11" i="4"/>
  <c r="CC25" i="4"/>
  <c r="CB25" i="4"/>
  <c r="CC65" i="4"/>
  <c r="CB65" i="4"/>
  <c r="CC44" i="4"/>
  <c r="CB44" i="4"/>
  <c r="CD44" i="4" s="1"/>
  <c r="CC26" i="4"/>
  <c r="CB26" i="4"/>
  <c r="CC36" i="4"/>
  <c r="CB36" i="4"/>
  <c r="CC24" i="4"/>
  <c r="CB24" i="4"/>
  <c r="CC22" i="4"/>
  <c r="CD22" i="4" s="1"/>
  <c r="CB22" i="4"/>
  <c r="CC48" i="4"/>
  <c r="CB48" i="4"/>
  <c r="CC31" i="4"/>
  <c r="CB31" i="4"/>
  <c r="CD31" i="4" s="1"/>
  <c r="CC56" i="4"/>
  <c r="CB56" i="4"/>
  <c r="CC19" i="4"/>
  <c r="CB19" i="4"/>
  <c r="CD19" i="4" s="1"/>
  <c r="CC12" i="4"/>
  <c r="CB12" i="4"/>
  <c r="CC14" i="4"/>
  <c r="CB14" i="4"/>
  <c r="CD14" i="4" s="1"/>
  <c r="CC29" i="4"/>
  <c r="CB29" i="4"/>
  <c r="CC15" i="4"/>
  <c r="CB15" i="4"/>
  <c r="CD15" i="4" s="1"/>
  <c r="CC28" i="4"/>
  <c r="CB28" i="4"/>
  <c r="CC13" i="4"/>
  <c r="CB13" i="4"/>
  <c r="CC10" i="4"/>
  <c r="CB10" i="4"/>
  <c r="CC9" i="4"/>
  <c r="CC6" i="4" s="1"/>
  <c r="CB9" i="4"/>
  <c r="B6" i="4"/>
  <c r="C6" i="4"/>
  <c r="E6" i="4"/>
  <c r="F6" i="4"/>
  <c r="H6" i="4"/>
  <c r="I6" i="4"/>
  <c r="K6" i="4"/>
  <c r="L6" i="4"/>
  <c r="M6" i="4" s="1"/>
  <c r="N6" i="4"/>
  <c r="O6" i="4"/>
  <c r="Q6" i="4"/>
  <c r="R6" i="4"/>
  <c r="S6" i="4" s="1"/>
  <c r="T6" i="4"/>
  <c r="U6" i="4"/>
  <c r="W6" i="4"/>
  <c r="X6" i="4"/>
  <c r="Y6" i="4" s="1"/>
  <c r="Z6" i="4"/>
  <c r="AA6" i="4"/>
  <c r="AC6" i="4"/>
  <c r="AD6" i="4"/>
  <c r="AF6" i="4"/>
  <c r="AG6" i="4"/>
  <c r="AI6" i="4"/>
  <c r="AJ6" i="4"/>
  <c r="AK6" i="4" s="1"/>
  <c r="AL6" i="4"/>
  <c r="AM6" i="4"/>
  <c r="AO6" i="4"/>
  <c r="AP6" i="4"/>
  <c r="AR6" i="4"/>
  <c r="AS6" i="4"/>
  <c r="AU6" i="4"/>
  <c r="AV6" i="4"/>
  <c r="AX6" i="4"/>
  <c r="AY6" i="4"/>
  <c r="BA6" i="4"/>
  <c r="BB6" i="4"/>
  <c r="BC6" i="4" s="1"/>
  <c r="BD6" i="4"/>
  <c r="BE6" i="4"/>
  <c r="BG6" i="4"/>
  <c r="BH6" i="4"/>
  <c r="BI6" i="4" s="1"/>
  <c r="BJ6" i="4"/>
  <c r="BK6" i="4"/>
  <c r="BM6" i="4"/>
  <c r="BN6" i="4"/>
  <c r="BP6" i="4"/>
  <c r="BQ6" i="4"/>
  <c r="BS6" i="4"/>
  <c r="BT6" i="4"/>
  <c r="BU6" i="4" s="1"/>
  <c r="BV6" i="4"/>
  <c r="BW6" i="4"/>
  <c r="BY6" i="4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D33" i="2" s="1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D63" i="2" s="1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D20" i="2" s="1"/>
  <c r="CC23" i="2"/>
  <c r="CC27" i="2"/>
  <c r="CD27" i="2" s="1"/>
  <c r="CC31" i="2"/>
  <c r="CC32" i="2"/>
  <c r="CC33" i="2"/>
  <c r="CC36" i="2"/>
  <c r="CC38" i="2"/>
  <c r="CD38" i="2" s="1"/>
  <c r="CC39" i="2"/>
  <c r="CD39" i="2" s="1"/>
  <c r="CC40" i="2"/>
  <c r="CC42" i="2"/>
  <c r="CD42" i="2" s="1"/>
  <c r="CC43" i="2"/>
  <c r="CC45" i="2"/>
  <c r="CC46" i="2"/>
  <c r="CC48" i="2"/>
  <c r="CC54" i="2"/>
  <c r="CD54" i="2" s="1"/>
  <c r="CC55" i="2"/>
  <c r="CD55" i="2" s="1"/>
  <c r="CC57" i="2"/>
  <c r="CC60" i="2"/>
  <c r="CD60" i="2" s="1"/>
  <c r="CC61" i="2"/>
  <c r="CC62" i="2"/>
  <c r="CC63" i="2"/>
  <c r="CC65" i="2"/>
  <c r="CD65" i="2" s="1"/>
  <c r="CC66" i="2"/>
  <c r="CD66" i="2" s="1"/>
  <c r="CC69" i="2"/>
  <c r="B6" i="2"/>
  <c r="D6" i="2" s="1"/>
  <c r="C6" i="2"/>
  <c r="E6" i="2"/>
  <c r="F6" i="2"/>
  <c r="H6" i="2"/>
  <c r="I6" i="2"/>
  <c r="K6" i="2"/>
  <c r="L6" i="2"/>
  <c r="M6" i="2" s="1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Q6" i="2" s="1"/>
  <c r="AR6" i="2"/>
  <c r="AS6" i="2"/>
  <c r="AU6" i="2"/>
  <c r="AV6" i="2"/>
  <c r="AX6" i="2"/>
  <c r="AZ6" i="2" s="1"/>
  <c r="AY6" i="2"/>
  <c r="BA6" i="2"/>
  <c r="BB6" i="2"/>
  <c r="BC6" i="2" s="1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D22" i="2" s="1"/>
  <c r="CB24" i="2"/>
  <c r="CB25" i="2"/>
  <c r="CB26" i="2"/>
  <c r="CB28" i="2"/>
  <c r="CB29" i="2"/>
  <c r="CB30" i="2"/>
  <c r="CB34" i="2"/>
  <c r="CB35" i="2"/>
  <c r="CD35" i="2" s="1"/>
  <c r="CB37" i="2"/>
  <c r="CB41" i="2"/>
  <c r="CB44" i="2"/>
  <c r="CB47" i="2"/>
  <c r="CB49" i="2"/>
  <c r="CB50" i="2"/>
  <c r="CB51" i="2"/>
  <c r="CB52" i="2"/>
  <c r="CD52" i="2" s="1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D15" i="3" s="1"/>
  <c r="CB59" i="3"/>
  <c r="CB42" i="3"/>
  <c r="CB62" i="3"/>
  <c r="CB13" i="3"/>
  <c r="CD13" i="3" s="1"/>
  <c r="CB56" i="3"/>
  <c r="CC68" i="3"/>
  <c r="CC66" i="3"/>
  <c r="CD66" i="3" s="1"/>
  <c r="CC49" i="3"/>
  <c r="CD49" i="3" s="1"/>
  <c r="CC64" i="3"/>
  <c r="CC45" i="3"/>
  <c r="CC24" i="3"/>
  <c r="CC55" i="3"/>
  <c r="CD55" i="3" s="1"/>
  <c r="CC18" i="3"/>
  <c r="CC43" i="3"/>
  <c r="CC11" i="3"/>
  <c r="CD11" i="3" s="1"/>
  <c r="CC10" i="3"/>
  <c r="CC20" i="3"/>
  <c r="CC31" i="3"/>
  <c r="CC53" i="3"/>
  <c r="CD53" i="3" s="1"/>
  <c r="CC63" i="3"/>
  <c r="CD63" i="3" s="1"/>
  <c r="CC54" i="3"/>
  <c r="CC69" i="3"/>
  <c r="CC52" i="3"/>
  <c r="CD52" i="3" s="1"/>
  <c r="CC30" i="3"/>
  <c r="CC40" i="3"/>
  <c r="CC27" i="3"/>
  <c r="CC39" i="3"/>
  <c r="CC37" i="3"/>
  <c r="CD37" i="3" s="1"/>
  <c r="CC46" i="3"/>
  <c r="CC61" i="3"/>
  <c r="CC67" i="3"/>
  <c r="CD67" i="3" s="1"/>
  <c r="CC65" i="3"/>
  <c r="CC15" i="3"/>
  <c r="CC59" i="3"/>
  <c r="CD59" i="3" s="1"/>
  <c r="CC42" i="3"/>
  <c r="CC62" i="3"/>
  <c r="CD62" i="3" s="1"/>
  <c r="CC13" i="3"/>
  <c r="CC56" i="3"/>
  <c r="B6" i="3"/>
  <c r="C6" i="3"/>
  <c r="D6" i="3" s="1"/>
  <c r="E6" i="3"/>
  <c r="F6" i="3"/>
  <c r="G6" i="3" s="1"/>
  <c r="H6" i="3"/>
  <c r="I6" i="3"/>
  <c r="J6" i="3" s="1"/>
  <c r="K6" i="3"/>
  <c r="L6" i="3"/>
  <c r="N6" i="3"/>
  <c r="O6" i="3"/>
  <c r="P6" i="3" s="1"/>
  <c r="Q6" i="3"/>
  <c r="R6" i="3"/>
  <c r="T6" i="3"/>
  <c r="U6" i="3"/>
  <c r="V6" i="3" s="1"/>
  <c r="W6" i="3"/>
  <c r="X6" i="3"/>
  <c r="Z6" i="3"/>
  <c r="AA6" i="3"/>
  <c r="AB6" i="3" s="1"/>
  <c r="AC6" i="3"/>
  <c r="AD6" i="3"/>
  <c r="AE6" i="3" s="1"/>
  <c r="AF6" i="3"/>
  <c r="AG6" i="3"/>
  <c r="AH6" i="3" s="1"/>
  <c r="AI6" i="3"/>
  <c r="AJ6" i="3"/>
  <c r="AL6" i="3"/>
  <c r="AM6" i="3"/>
  <c r="AN6" i="3" s="1"/>
  <c r="AO6" i="3"/>
  <c r="AP6" i="3"/>
  <c r="AR6" i="3"/>
  <c r="AS6" i="3"/>
  <c r="AT6" i="3" s="1"/>
  <c r="AU6" i="3"/>
  <c r="AV6" i="3"/>
  <c r="AX6" i="3"/>
  <c r="AY6" i="3"/>
  <c r="AZ6" i="3" s="1"/>
  <c r="BA6" i="3"/>
  <c r="BB6" i="3"/>
  <c r="BD6" i="3"/>
  <c r="BE6" i="3"/>
  <c r="BF6" i="3" s="1"/>
  <c r="BG6" i="3"/>
  <c r="BH6" i="3"/>
  <c r="BJ6" i="3"/>
  <c r="BK6" i="3"/>
  <c r="BL6" i="3" s="1"/>
  <c r="BM6" i="3"/>
  <c r="BN6" i="3"/>
  <c r="BP6" i="3"/>
  <c r="BQ6" i="3"/>
  <c r="BR6" i="3" s="1"/>
  <c r="BS6" i="3"/>
  <c r="BT6" i="3"/>
  <c r="BV6" i="3"/>
  <c r="BW6" i="3"/>
  <c r="BX6" i="3" s="1"/>
  <c r="BY6" i="3"/>
  <c r="BZ6" i="3"/>
  <c r="CA6" i="3" s="1"/>
  <c r="CB19" i="3"/>
  <c r="CB44" i="3"/>
  <c r="CB47" i="3"/>
  <c r="CB33" i="3"/>
  <c r="CB17" i="3"/>
  <c r="CB14" i="3"/>
  <c r="CD14" i="3" s="1"/>
  <c r="CB38" i="3"/>
  <c r="CB23" i="3"/>
  <c r="CB28" i="3"/>
  <c r="CB50" i="3"/>
  <c r="CB36" i="3"/>
  <c r="CB35" i="3"/>
  <c r="CB9" i="3"/>
  <c r="CD9" i="3" s="1"/>
  <c r="CB32" i="3"/>
  <c r="CD32" i="3" s="1"/>
  <c r="CB22" i="3"/>
  <c r="CB34" i="3"/>
  <c r="CB41" i="3"/>
  <c r="CB26" i="3"/>
  <c r="CB16" i="3"/>
  <c r="CB57" i="3"/>
  <c r="CB51" i="3"/>
  <c r="CB29" i="3"/>
  <c r="CD29" i="3" s="1"/>
  <c r="CB58" i="3"/>
  <c r="CB60" i="3"/>
  <c r="CB21" i="3"/>
  <c r="CB12" i="3"/>
  <c r="CB25" i="3"/>
  <c r="CC19" i="3"/>
  <c r="CC44" i="3"/>
  <c r="CC47" i="3"/>
  <c r="CD47" i="3" s="1"/>
  <c r="CC33" i="3"/>
  <c r="CC17" i="3"/>
  <c r="CC14" i="3"/>
  <c r="CC38" i="3"/>
  <c r="CD38" i="3" s="1"/>
  <c r="CC23" i="3"/>
  <c r="CC28" i="3"/>
  <c r="CC50" i="3"/>
  <c r="CC36" i="3"/>
  <c r="CD36" i="3" s="1"/>
  <c r="CC35" i="3"/>
  <c r="CC9" i="3"/>
  <c r="CC32" i="3"/>
  <c r="CC22" i="3"/>
  <c r="CD22" i="3" s="1"/>
  <c r="CC34" i="3"/>
  <c r="CC41" i="3"/>
  <c r="CC26" i="3"/>
  <c r="CC16" i="3"/>
  <c r="CD16" i="3" s="1"/>
  <c r="CC57" i="3"/>
  <c r="CD57" i="3" s="1"/>
  <c r="CC51" i="3"/>
  <c r="CC29" i="3"/>
  <c r="CC58" i="3"/>
  <c r="CD58" i="3" s="1"/>
  <c r="CC60" i="3"/>
  <c r="CC21" i="3"/>
  <c r="CC12" i="3"/>
  <c r="CC25" i="3"/>
  <c r="CD25" i="3" s="1"/>
  <c r="CD79" i="11"/>
  <c r="CD72" i="11"/>
  <c r="CD76" i="11"/>
  <c r="AE6" i="11"/>
  <c r="CD19" i="11"/>
  <c r="BF6" i="11"/>
  <c r="BR6" i="11"/>
  <c r="CD52" i="11"/>
  <c r="CD24" i="11"/>
  <c r="S6" i="11"/>
  <c r="CD53" i="11"/>
  <c r="CD9" i="11"/>
  <c r="CD44" i="11"/>
  <c r="CD48" i="11"/>
  <c r="CD49" i="11"/>
  <c r="D6" i="11"/>
  <c r="CD40" i="11"/>
  <c r="CD11" i="11"/>
  <c r="CD27" i="11"/>
  <c r="CD47" i="11"/>
  <c r="V6" i="11"/>
  <c r="CD70" i="10"/>
  <c r="CD66" i="10"/>
  <c r="CD49" i="10"/>
  <c r="CD46" i="10"/>
  <c r="CD58" i="10"/>
  <c r="CD10" i="10"/>
  <c r="CD54" i="10"/>
  <c r="S6" i="10"/>
  <c r="CD34" i="10"/>
  <c r="CD68" i="10"/>
  <c r="CD56" i="10"/>
  <c r="AK6" i="10"/>
  <c r="CD30" i="10"/>
  <c r="CD57" i="10"/>
  <c r="CD50" i="10"/>
  <c r="CD37" i="9"/>
  <c r="CD40" i="9"/>
  <c r="CD62" i="9"/>
  <c r="CD70" i="9"/>
  <c r="CD74" i="9"/>
  <c r="CD39" i="9"/>
  <c r="AK6" i="9"/>
  <c r="AQ6" i="9"/>
  <c r="CD34" i="9"/>
  <c r="CD31" i="9"/>
  <c r="CD42" i="9"/>
  <c r="CD14" i="9"/>
  <c r="BX6" i="9"/>
  <c r="CD22" i="9"/>
  <c r="S6" i="9"/>
  <c r="CD11" i="9"/>
  <c r="BF6" i="9"/>
  <c r="AW6" i="9"/>
  <c r="CD26" i="9"/>
  <c r="CD50" i="9"/>
  <c r="CD27" i="9"/>
  <c r="CD19" i="9"/>
  <c r="BI6" i="9"/>
  <c r="CD30" i="9"/>
  <c r="AN6" i="9"/>
  <c r="CD58" i="9"/>
  <c r="G6" i="9"/>
  <c r="CD69" i="9"/>
  <c r="CD10" i="9"/>
  <c r="BF6" i="8"/>
  <c r="AT6" i="8"/>
  <c r="V6" i="8"/>
  <c r="CD34" i="8"/>
  <c r="CD11" i="8"/>
  <c r="AZ6" i="8"/>
  <c r="AB6" i="8"/>
  <c r="CD74" i="8"/>
  <c r="CD10" i="8"/>
  <c r="CD32" i="8"/>
  <c r="CD66" i="8"/>
  <c r="CD58" i="8"/>
  <c r="CD42" i="8"/>
  <c r="BU6" i="8"/>
  <c r="AH6" i="8"/>
  <c r="CD41" i="8"/>
  <c r="CD33" i="8"/>
  <c r="CD45" i="8"/>
  <c r="CD65" i="8"/>
  <c r="CD19" i="8"/>
  <c r="CD18" i="8"/>
  <c r="BR6" i="8"/>
  <c r="J6" i="8"/>
  <c r="CD27" i="8"/>
  <c r="CD73" i="8"/>
  <c r="CD26" i="8"/>
  <c r="CD50" i="8"/>
  <c r="CD46" i="7"/>
  <c r="AW6" i="7"/>
  <c r="CD42" i="7"/>
  <c r="CD58" i="7"/>
  <c r="BU6" i="7"/>
  <c r="CD66" i="7"/>
  <c r="CD60" i="7"/>
  <c r="CD72" i="7"/>
  <c r="BF6" i="7"/>
  <c r="CD13" i="7"/>
  <c r="AK6" i="7"/>
  <c r="CD22" i="7"/>
  <c r="CD26" i="7"/>
  <c r="CD53" i="7"/>
  <c r="M6" i="7"/>
  <c r="CD50" i="7"/>
  <c r="CD34" i="7"/>
  <c r="CD48" i="7"/>
  <c r="CD10" i="7"/>
  <c r="CD14" i="7"/>
  <c r="CD18" i="7"/>
  <c r="CD36" i="7"/>
  <c r="CD67" i="7"/>
  <c r="AT6" i="7"/>
  <c r="CD45" i="7"/>
  <c r="Y6" i="7"/>
  <c r="CD73" i="6"/>
  <c r="CD19" i="6"/>
  <c r="AQ6" i="6"/>
  <c r="BO6" i="6"/>
  <c r="CD12" i="6"/>
  <c r="CD24" i="6"/>
  <c r="G6" i="6"/>
  <c r="AE6" i="6"/>
  <c r="CD65" i="6"/>
  <c r="M6" i="6"/>
  <c r="CD21" i="6"/>
  <c r="CD53" i="6"/>
  <c r="CA6" i="6"/>
  <c r="CD48" i="6"/>
  <c r="Y6" i="6"/>
  <c r="CD20" i="6"/>
  <c r="S6" i="6"/>
  <c r="AW6" i="6"/>
  <c r="CD42" i="6"/>
  <c r="CD51" i="6"/>
  <c r="CD16" i="6"/>
  <c r="BU6" i="6"/>
  <c r="BC6" i="6"/>
  <c r="CD66" i="6"/>
  <c r="CD29" i="5"/>
  <c r="CD53" i="5"/>
  <c r="CD64" i="5"/>
  <c r="CD51" i="5"/>
  <c r="CD34" i="5"/>
  <c r="CD50" i="5"/>
  <c r="CD48" i="5"/>
  <c r="CD66" i="5"/>
  <c r="CD10" i="5"/>
  <c r="BF6" i="5"/>
  <c r="CD18" i="5"/>
  <c r="CD49" i="5"/>
  <c r="CD25" i="5"/>
  <c r="AH6" i="5"/>
  <c r="CD65" i="5"/>
  <c r="CD67" i="5"/>
  <c r="J6" i="5"/>
  <c r="CD43" i="5"/>
  <c r="CD21" i="5"/>
  <c r="CD40" i="5"/>
  <c r="P6" i="5"/>
  <c r="CD61" i="5"/>
  <c r="CD16" i="5"/>
  <c r="CD31" i="5"/>
  <c r="CD11" i="5"/>
  <c r="CD12" i="5"/>
  <c r="BR6" i="5"/>
  <c r="AB6" i="5"/>
  <c r="CD44" i="5"/>
  <c r="CD59" i="5"/>
  <c r="BO6" i="5"/>
  <c r="AT6" i="5"/>
  <c r="CD30" i="4"/>
  <c r="CD13" i="4"/>
  <c r="CD63" i="4"/>
  <c r="BR6" i="4"/>
  <c r="BF6" i="4"/>
  <c r="AT6" i="4"/>
  <c r="BX6" i="4"/>
  <c r="AN6" i="4"/>
  <c r="AW6" i="4"/>
  <c r="BL6" i="4"/>
  <c r="CD10" i="4"/>
  <c r="CD29" i="4"/>
  <c r="CD65" i="4"/>
  <c r="AB6" i="4"/>
  <c r="CD36" i="4"/>
  <c r="CD25" i="4"/>
  <c r="CD62" i="4"/>
  <c r="CD53" i="4"/>
  <c r="CD56" i="4"/>
  <c r="CD47" i="4"/>
  <c r="CD54" i="4"/>
  <c r="CD24" i="4"/>
  <c r="CD68" i="4"/>
  <c r="AH6" i="4"/>
  <c r="V6" i="4"/>
  <c r="CD34" i="4"/>
  <c r="CD66" i="4"/>
  <c r="CD40" i="4"/>
  <c r="CD33" i="4"/>
  <c r="CD61" i="4"/>
  <c r="CD57" i="4"/>
  <c r="CD32" i="4"/>
  <c r="CD16" i="4"/>
  <c r="AZ6" i="4"/>
  <c r="CD58" i="4"/>
  <c r="CD52" i="4"/>
  <c r="CD21" i="3"/>
  <c r="CD41" i="3"/>
  <c r="CD28" i="3"/>
  <c r="BU6" i="3"/>
  <c r="AW6" i="3"/>
  <c r="AK6" i="3"/>
  <c r="M6" i="3"/>
  <c r="CD68" i="3"/>
  <c r="CD42" i="3"/>
  <c r="Y6" i="3"/>
  <c r="CD31" i="3"/>
  <c r="BC6" i="3"/>
  <c r="AQ6" i="3"/>
  <c r="CD35" i="3"/>
  <c r="CD33" i="3"/>
  <c r="S6" i="3"/>
  <c r="CD45" i="3"/>
  <c r="CD34" i="3"/>
  <c r="CD19" i="3"/>
  <c r="BO6" i="3"/>
  <c r="CD39" i="3"/>
  <c r="CD27" i="3"/>
  <c r="CD65" i="3"/>
  <c r="BI6" i="3"/>
  <c r="CD24" i="3"/>
  <c r="CD67" i="2"/>
  <c r="CD30" i="2"/>
  <c r="CD50" i="2"/>
  <c r="CD17" i="2"/>
  <c r="CD53" i="2"/>
  <c r="S6" i="2"/>
  <c r="G6" i="2"/>
  <c r="CD36" i="2"/>
  <c r="CD18" i="2"/>
  <c r="CD9" i="2"/>
  <c r="CD44" i="2"/>
  <c r="CD61" i="2"/>
  <c r="CD43" i="2"/>
  <c r="CD31" i="2"/>
  <c r="CD41" i="2"/>
  <c r="AT6" i="2"/>
  <c r="J6" i="2"/>
  <c r="CD45" i="2"/>
  <c r="CD16" i="2"/>
  <c r="CD58" i="2"/>
  <c r="CD26" i="2"/>
  <c r="CD46" i="2"/>
  <c r="AE6" i="2"/>
  <c r="CD48" i="2"/>
  <c r="BX6" i="2"/>
  <c r="BL6" i="2"/>
  <c r="AH6" i="2"/>
  <c r="CD10" i="2"/>
  <c r="G6" i="12"/>
  <c r="BO6" i="12"/>
  <c r="CA6" i="12"/>
  <c r="Y6" i="12"/>
  <c r="AT6" i="12"/>
  <c r="BU6" i="12"/>
  <c r="BC6" i="12"/>
  <c r="P6" i="12"/>
  <c r="AB6" i="12"/>
  <c r="CD55" i="13"/>
  <c r="M6" i="5" l="1"/>
  <c r="CD55" i="8"/>
  <c r="CD39" i="8"/>
  <c r="CD24" i="8"/>
  <c r="V6" i="9"/>
  <c r="AT6" i="9"/>
  <c r="CD13" i="9"/>
  <c r="CD25" i="9"/>
  <c r="CD33" i="9"/>
  <c r="CD41" i="9"/>
  <c r="CD57" i="9"/>
  <c r="CD44" i="12"/>
  <c r="CD52" i="12"/>
  <c r="CD10" i="6"/>
  <c r="CD76" i="7"/>
  <c r="CD23" i="8"/>
  <c r="CD15" i="8"/>
  <c r="CD66" i="9"/>
  <c r="CD64" i="12"/>
  <c r="CD79" i="12"/>
  <c r="AH6" i="13"/>
  <c r="CD28" i="13"/>
  <c r="CD77" i="13"/>
  <c r="P6" i="6"/>
  <c r="BX6" i="6"/>
  <c r="CD31" i="8"/>
  <c r="CD21" i="9"/>
  <c r="CD29" i="9"/>
  <c r="CD29" i="12"/>
  <c r="CD40" i="13"/>
  <c r="CD70" i="13"/>
  <c r="CD78" i="9"/>
  <c r="J6" i="10"/>
  <c r="V6" i="10"/>
  <c r="AH6" i="10"/>
  <c r="AT6" i="10"/>
  <c r="BF6" i="10"/>
  <c r="BR6" i="10"/>
  <c r="CD13" i="10"/>
  <c r="CD17" i="10"/>
  <c r="CD21" i="10"/>
  <c r="CD25" i="10"/>
  <c r="CD33" i="10"/>
  <c r="CD22" i="12"/>
  <c r="CD34" i="12"/>
  <c r="CD45" i="12"/>
  <c r="CD49" i="12"/>
  <c r="CD53" i="12"/>
  <c r="CD57" i="12"/>
  <c r="CD65" i="12"/>
  <c r="CD72" i="12"/>
  <c r="BF6" i="13"/>
  <c r="BR6" i="13"/>
  <c r="CA6" i="13"/>
  <c r="CD15" i="13"/>
  <c r="CD78" i="13"/>
  <c r="AB6" i="6"/>
  <c r="CD12" i="3"/>
  <c r="CD44" i="3"/>
  <c r="CD76" i="8"/>
  <c r="CD44" i="8"/>
  <c r="CD50" i="13"/>
  <c r="CD58" i="13"/>
  <c r="CD60" i="8"/>
  <c r="CA6" i="4"/>
  <c r="BO6" i="4"/>
  <c r="AQ6" i="4"/>
  <c r="G6" i="4"/>
  <c r="BC6" i="5"/>
  <c r="S6" i="5"/>
  <c r="AT6" i="6"/>
  <c r="BF6" i="6"/>
  <c r="BR6" i="6"/>
  <c r="CD15" i="12"/>
  <c r="CD27" i="12"/>
  <c r="CD46" i="12"/>
  <c r="CD77" i="12"/>
  <c r="BI6" i="13"/>
  <c r="CD23" i="13"/>
  <c r="CD65" i="13"/>
  <c r="CD57" i="13"/>
  <c r="CD42" i="13"/>
  <c r="CD27" i="13"/>
  <c r="CD19" i="13"/>
  <c r="AN6" i="6"/>
  <c r="CD50" i="3"/>
  <c r="CD68" i="8"/>
  <c r="CD36" i="8"/>
  <c r="CD51" i="3"/>
  <c r="CD17" i="3"/>
  <c r="P6" i="4"/>
  <c r="D6" i="4"/>
  <c r="CD28" i="4"/>
  <c r="CD12" i="4"/>
  <c r="CD48" i="4"/>
  <c r="CD26" i="4"/>
  <c r="CD11" i="4"/>
  <c r="CD43" i="4"/>
  <c r="CD27" i="4"/>
  <c r="CD21" i="4"/>
  <c r="CD41" i="4"/>
  <c r="CD59" i="4"/>
  <c r="CD51" i="4"/>
  <c r="CD55" i="4"/>
  <c r="CD37" i="4"/>
  <c r="BX6" i="5"/>
  <c r="AZ6" i="5"/>
  <c r="BI6" i="7"/>
  <c r="CD30" i="7"/>
  <c r="CD74" i="10"/>
  <c r="CD78" i="10"/>
  <c r="J6" i="11"/>
  <c r="AH6" i="11"/>
  <c r="CD39" i="12"/>
  <c r="CD70" i="12"/>
  <c r="AN6" i="13"/>
  <c r="CD24" i="13"/>
  <c r="CD48" i="13"/>
  <c r="D6" i="6"/>
  <c r="CD26" i="3"/>
  <c r="CD52" i="8"/>
  <c r="CD9" i="4"/>
  <c r="CD57" i="2"/>
  <c r="CD40" i="2"/>
  <c r="CD75" i="7"/>
  <c r="CD44" i="9"/>
  <c r="CD15" i="10"/>
  <c r="CD75" i="10"/>
  <c r="CB6" i="11"/>
  <c r="CD18" i="11"/>
  <c r="CD24" i="12"/>
  <c r="CD28" i="12"/>
  <c r="CD43" i="12"/>
  <c r="CD59" i="12"/>
  <c r="G6" i="13"/>
  <c r="AE6" i="13"/>
  <c r="AZ6" i="13"/>
  <c r="CD32" i="13"/>
  <c r="CD53" i="13"/>
  <c r="CD61" i="13"/>
  <c r="CD6" i="15"/>
  <c r="G6" i="14"/>
  <c r="BO6" i="14"/>
  <c r="CD37" i="14"/>
  <c r="CD49" i="14"/>
  <c r="M6" i="14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38" i="12"/>
  <c r="CD75" i="12"/>
  <c r="AZ6" i="14"/>
  <c r="CB6" i="13"/>
  <c r="CC6" i="11"/>
  <c r="CD6" i="11" s="1"/>
  <c r="CC6" i="5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12" l="1"/>
  <c r="CD6" i="8"/>
  <c r="CD6" i="5"/>
  <c r="CD6" i="7"/>
  <c r="CD6" i="6"/>
  <c r="CD6" i="14"/>
  <c r="CD6" i="3"/>
</calcChain>
</file>

<file path=xl/sharedStrings.xml><?xml version="1.0" encoding="utf-8"?>
<sst xmlns="http://schemas.openxmlformats.org/spreadsheetml/2006/main" count="4722" uniqueCount="159">
  <si>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</si>
  <si>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</si>
  <si>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</si>
  <si>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</si>
  <si>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</si>
  <si>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</si>
  <si>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</si>
  <si>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</si>
  <si>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</si>
  <si>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</si>
  <si>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</si>
  <si>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</si>
  <si>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</si>
  <si>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</si>
  <si>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</si>
  <si>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</si>
  <si>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</si>
  <si>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</si>
  <si>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</si>
  <si>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</si>
  <si>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</si>
  <si>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</si>
  <si>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</si>
  <si>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</si>
  <si>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</si>
  <si>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</si>
  <si>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</si>
  <si>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</si>
  <si>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</si>
  <si>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</si>
  <si>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</si>
  <si>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</si>
  <si>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</si>
  <si>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</si>
  <si>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</si>
  <si>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</si>
  <si>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</si>
  <si>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</si>
  <si>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</si>
  <si>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</si>
  <si>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</si>
  <si>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</si>
  <si>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</si>
  <si>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</si>
  <si>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</si>
  <si>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</si>
  <si>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</si>
  <si>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</si>
  <si>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</si>
  <si>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</si>
  <si>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</si>
  <si>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</si>
  <si>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</si>
  <si>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</si>
  <si>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</si>
  <si>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</si>
  <si>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</si>
  <si>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</si>
  <si>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</si>
  <si>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</si>
  <si>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</si>
  <si>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</si>
  <si>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</si>
  <si>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</si>
  <si>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</si>
  <si>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</si>
  <si>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</si>
  <si>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</si>
  <si>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</si>
  <si>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</si>
  <si>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</si>
  <si>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</si>
  <si>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</si>
  <si>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</si>
  <si>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</si>
  <si>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</si>
  <si>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</si>
  <si>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</si>
  <si>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</si>
  <si>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</si>
  <si>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</si>
  <si>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</si>
  <si>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</si>
  <si>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</si>
  <si>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</si>
  <si>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</si>
  <si>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</si>
  <si>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</si>
  <si>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</si>
  <si>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</si>
  <si>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</si>
  <si>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</si>
  <si>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</si>
  <si>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</si>
  <si>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</si>
  <si>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</si>
  <si>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</si>
  <si>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</si>
  <si>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</si>
  <si>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</si>
  <si>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</si>
  <si>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</si>
  <si>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</si>
  <si>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</si>
  <si>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</si>
  <si>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</si>
  <si>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</si>
  <si>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</si>
  <si>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</si>
  <si>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</si>
  <si>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</si>
  <si>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</si>
  <si>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</si>
  <si>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</si>
  <si>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</si>
  <si>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</si>
  <si>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</si>
  <si>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</si>
  <si>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</si>
  <si>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</si>
  <si>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</si>
  <si>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</si>
  <si>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</si>
  <si>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</si>
  <si>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</si>
  <si>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</si>
  <si>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</si>
  <si>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</si>
  <si>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</si>
  <si>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</si>
  <si>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</si>
  <si>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</si>
  <si>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</si>
  <si>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</si>
  <si>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</si>
  <si>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</si>
  <si>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</si>
  <si>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</si>
  <si>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décembre 2018)</t>
  </si>
  <si>
    <t>Hôtels et établissements de cure: hôtes selon le pays de provenance et le canton 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</si>
  <si>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</si>
  <si>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</si>
  <si>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</si>
  <si>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</si>
  <si>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</si>
  <si>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Tchéquie</t>
  </si>
  <si>
    <t>Autres Amérique centrale, Caraïbes</t>
  </si>
  <si>
    <t>Irlande</t>
  </si>
  <si>
    <t>Taïwan (Taipei chinois)</t>
  </si>
  <si>
    <t xml:space="preserve">Autres Asie de l'Ouest
</t>
  </si>
  <si>
    <t>Koweït</t>
  </si>
  <si>
    <t>Nouvelle Zélande, Océanie</t>
  </si>
  <si>
    <t>Égypte</t>
  </si>
  <si>
    <t>Bélarus</t>
  </si>
  <si>
    <t>Bahreïn</t>
  </si>
  <si>
    <t>Hôtels et établissements de cure: hôtes selon le pays de provenance et le canton (résultats cumulés de janvier à décembre 2020)</t>
  </si>
  <si>
    <t>Hôtels et établissements de cure: hôtes selon le pays de provenance et le canton (résultats cumulés de janvier à décembre 2021)</t>
  </si>
  <si>
    <t>Hôtels et établissements de cure: hôtes selon le pays de provenance et le canton (résultats cumulés de janvier à décembre 2022)</t>
  </si>
  <si>
    <t>Hôtels et établissements de cure: hôtes selon le pays de provenance et le canton (résultats cumulés de janvier à août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</si>
</sst>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A1C7-C30B-4621-90CE-0E020C617D4C}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276695</v>
      </c>
      <c r="C6" s="46">
        <f>SUM(C9:C81)</f>
        <v>555386</v>
      </c>
      <c r="D6" s="53">
        <f>C6/B6</f>
        <v>2.0072137190769621</v>
      </c>
      <c r="E6" s="52">
        <f>SUM(E9:E81)</f>
        <v>48697</v>
      </c>
      <c r="F6" s="46">
        <f>SUM(F9:F81)</f>
        <v>78623</v>
      </c>
      <c r="G6" s="53">
        <f>F6/E6</f>
        <v>1.6145347762695854</v>
      </c>
      <c r="H6" s="54">
        <f>SUM(H9:H81)</f>
        <v>64443</v>
      </c>
      <c r="I6" s="55">
        <f>SUM(I9:I81)</f>
        <v>116879</v>
      </c>
      <c r="J6" s="56">
        <f>I6/H6</f>
        <v>1.8136803066275624</v>
      </c>
      <c r="K6" s="54">
        <f>SUM(K9:K81)</f>
        <v>96960</v>
      </c>
      <c r="L6" s="57">
        <f>SUM(L9:L81)</f>
        <v>179375</v>
      </c>
      <c r="M6" s="45">
        <f>L6/K6</f>
        <v>1.8499896864686469</v>
      </c>
      <c r="N6" s="58">
        <f>SUM(N9:N81)</f>
        <v>509420</v>
      </c>
      <c r="O6" s="57">
        <f>SUM(O9:O81)</f>
        <v>940401</v>
      </c>
      <c r="P6" s="45">
        <f>O6/N6</f>
        <v>1.8460229280358054</v>
      </c>
      <c r="Q6" s="58">
        <f>SUM(Q9:Q81)</f>
        <v>2114677</v>
      </c>
      <c r="R6" s="57">
        <f>SUM(R9:R81)</f>
        <v>4315873</v>
      </c>
      <c r="S6" s="45">
        <f>R6/Q6</f>
        <v>2.0409135768724962</v>
      </c>
      <c r="T6" s="58">
        <f>SUM(T9:T81)</f>
        <v>209455</v>
      </c>
      <c r="U6" s="57">
        <f>SUM(U9:U81)</f>
        <v>332872</v>
      </c>
      <c r="V6" s="45">
        <f>U6/T6</f>
        <v>1.5892291900408202</v>
      </c>
      <c r="W6" s="58">
        <f>SUM(W9:W81)</f>
        <v>1157956</v>
      </c>
      <c r="X6" s="57">
        <f>SUM(X9:X81)</f>
        <v>2335892</v>
      </c>
      <c r="Y6" s="45">
        <f>X6/W6</f>
        <v>2.0172545416233434</v>
      </c>
      <c r="Z6" s="58">
        <f>SUM(Z9:Z81)</f>
        <v>48986</v>
      </c>
      <c r="AA6" s="57">
        <f>SUM(AA9:AA81)</f>
        <v>103615</v>
      </c>
      <c r="AB6" s="45">
        <f>AA6/Z6</f>
        <v>2.1151961784999798</v>
      </c>
      <c r="AC6" s="58">
        <f>SUM(AC9:AC81)</f>
        <v>1470558</v>
      </c>
      <c r="AD6" s="57">
        <f>SUM(AD9:AD81)</f>
        <v>4001101</v>
      </c>
      <c r="AE6" s="45">
        <f>AD6/AC6</f>
        <v>2.720804619742982</v>
      </c>
      <c r="AF6" s="58">
        <f>SUM(AF9:AF81)</f>
        <v>48578</v>
      </c>
      <c r="AG6" s="57">
        <f>SUM(AG9:AG81)</f>
        <v>83120</v>
      </c>
      <c r="AH6" s="45">
        <f>AG6/AF6</f>
        <v>1.7110626209395199</v>
      </c>
      <c r="AI6" s="58">
        <f>SUM(AI9:AI81)</f>
        <v>811970</v>
      </c>
      <c r="AJ6" s="57">
        <f>SUM(AJ9:AJ81)</f>
        <v>1541666</v>
      </c>
      <c r="AK6" s="45">
        <f>AJ6/AI6</f>
        <v>1.8986735963151349</v>
      </c>
      <c r="AL6" s="58">
        <f>SUM(AL9:AL81)</f>
        <v>105322</v>
      </c>
      <c r="AM6" s="57">
        <f>SUM(AM9:AM81)</f>
        <v>179434</v>
      </c>
      <c r="AN6" s="45">
        <f>AM6/AL6</f>
        <v>1.7036706481077077</v>
      </c>
      <c r="AO6" s="58">
        <f>SUM(AO9:AO81)</f>
        <v>120532</v>
      </c>
      <c r="AP6" s="57">
        <f>SUM(AP9:AP81)</f>
        <v>215336</v>
      </c>
      <c r="AQ6" s="45">
        <f>AP6/AO6</f>
        <v>1.7865463113530018</v>
      </c>
      <c r="AR6" s="34">
        <f>SUM(AR9:AR81)</f>
        <v>184283</v>
      </c>
      <c r="AS6" s="30">
        <f>SUM(AS9:AS81)</f>
        <v>385039</v>
      </c>
      <c r="AT6" s="33">
        <f>AS6/AR6</f>
        <v>2.0893896886853374</v>
      </c>
      <c r="AU6" s="34">
        <f>SUM(AU9:AU81)</f>
        <v>59137</v>
      </c>
      <c r="AV6" s="30">
        <f>SUM(AV9:AV81)</f>
        <v>94304</v>
      </c>
      <c r="AW6" s="33">
        <f>AV6/AU6</f>
        <v>1.5946700035510764</v>
      </c>
      <c r="AX6" s="34">
        <f>SUM(AX9:AX81)</f>
        <v>217514</v>
      </c>
      <c r="AY6" s="30">
        <f>SUM(AY9:AY81)</f>
        <v>418296</v>
      </c>
      <c r="AZ6" s="33">
        <f>AY6/AX6</f>
        <v>1.9230762157838117</v>
      </c>
      <c r="BA6" s="34">
        <f>SUM(BA9:BA81)</f>
        <v>160346</v>
      </c>
      <c r="BB6" s="30">
        <f>SUM(BB9:BB81)</f>
        <v>303577</v>
      </c>
      <c r="BC6" s="33">
        <f>BB6/BA6</f>
        <v>1.8932620707719556</v>
      </c>
      <c r="BD6" s="34">
        <f>SUM(BD9:BD81)</f>
        <v>369687</v>
      </c>
      <c r="BE6" s="30">
        <f>SUM(BE9:BE81)</f>
        <v>749701</v>
      </c>
      <c r="BF6" s="33">
        <f>BE6/BD6</f>
        <v>2.0279344418386365</v>
      </c>
      <c r="BG6" s="34">
        <f>SUM(BG9:BG81)</f>
        <v>139317</v>
      </c>
      <c r="BH6" s="30">
        <f>SUM(BH9:BH81)</f>
        <v>271033</v>
      </c>
      <c r="BI6" s="33">
        <f>BH6/BG6</f>
        <v>1.945440972745609</v>
      </c>
      <c r="BJ6" s="34">
        <f>SUM(BJ9:BJ81)</f>
        <v>825949</v>
      </c>
      <c r="BK6" s="30">
        <f>SUM(BK9:BK81)</f>
        <v>1769324</v>
      </c>
      <c r="BL6" s="33">
        <f>BK6/BJ6</f>
        <v>2.1421710057158494</v>
      </c>
      <c r="BM6" s="34">
        <f>SUM(BM9:BM81)</f>
        <v>114358</v>
      </c>
      <c r="BN6" s="30">
        <f>SUM(BN9:BN81)</f>
        <v>223214</v>
      </c>
      <c r="BO6" s="33">
        <f>BN6/BM6</f>
        <v>1.951887930883716</v>
      </c>
      <c r="BP6" s="34">
        <f>SUM(BP9:BP81)</f>
        <v>1443204</v>
      </c>
      <c r="BQ6" s="30">
        <f>SUM(BQ9:BQ81)</f>
        <v>3284851</v>
      </c>
      <c r="BR6" s="33">
        <f>BQ6/BP6</f>
        <v>2.2760822447831353</v>
      </c>
      <c r="BS6" s="34">
        <f>SUM(BS9:BS81)</f>
        <v>1010044</v>
      </c>
      <c r="BT6" s="30">
        <f>SUM(BT9:BT81)</f>
        <v>1990199</v>
      </c>
      <c r="BU6" s="33">
        <f>BT6/BS6</f>
        <v>1.9704082198399278</v>
      </c>
      <c r="BV6" s="34">
        <f>SUM(BV9:BV81)</f>
        <v>84511</v>
      </c>
      <c r="BW6" s="30">
        <f>SUM(BW9:BW81)</f>
        <v>189188</v>
      </c>
      <c r="BX6" s="33">
        <f>BW6/BV6</f>
        <v>2.2386198246382127</v>
      </c>
      <c r="BY6" s="34">
        <f>SUM(BY9:BY81)</f>
        <v>2335937</v>
      </c>
      <c r="BZ6" s="30">
        <f>SUM(BZ9:BZ81)</f>
        <v>4149013</v>
      </c>
      <c r="CA6" s="33">
        <f>BZ6/BY6</f>
        <v>1.7761664805172399</v>
      </c>
      <c r="CB6" s="34">
        <f>SUM(CB9:CB81)</f>
        <v>2986671</v>
      </c>
      <c r="CC6" s="30">
        <f>SUM(CC9:CC81)</f>
        <v>28807312</v>
      </c>
      <c r="CD6" s="33">
        <f>CC6/CB6</f>
        <v>9.6452913628585133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166005</v>
      </c>
      <c r="C9" s="155">
        <v>309015</v>
      </c>
      <c r="D9" s="156">
        <v>1.8614800759013299</v>
      </c>
      <c r="E9" s="154">
        <v>39743</v>
      </c>
      <c r="F9" s="155">
        <v>61197</v>
      </c>
      <c r="G9" s="156">
        <v>1.53981833278816</v>
      </c>
      <c r="H9" s="157">
        <v>52326</v>
      </c>
      <c r="I9" s="158">
        <v>96237</v>
      </c>
      <c r="J9" s="156">
        <v>1.8391812865497099</v>
      </c>
      <c r="K9" s="157">
        <v>56814</v>
      </c>
      <c r="L9" s="159">
        <v>100185</v>
      </c>
      <c r="M9" s="156">
        <v>1.76338578519379</v>
      </c>
      <c r="N9" s="160">
        <v>207258</v>
      </c>
      <c r="O9" s="159">
        <v>346098</v>
      </c>
      <c r="P9" s="156">
        <v>1.6698897026894</v>
      </c>
      <c r="Q9" s="160">
        <v>1102936</v>
      </c>
      <c r="R9" s="159">
        <v>2043466</v>
      </c>
      <c r="S9" s="156">
        <v>1.85275120224564</v>
      </c>
      <c r="T9" s="160">
        <v>148559</v>
      </c>
      <c r="U9" s="159">
        <v>226956</v>
      </c>
      <c r="V9" s="156">
        <v>1.5277162608795201</v>
      </c>
      <c r="W9" s="160">
        <v>296740</v>
      </c>
      <c r="X9" s="159">
        <v>581468</v>
      </c>
      <c r="Y9" s="156">
        <v>1.9595201186223601</v>
      </c>
      <c r="Z9" s="160">
        <v>42109</v>
      </c>
      <c r="AA9" s="159">
        <v>90371</v>
      </c>
      <c r="AB9" s="156">
        <v>2.14612078178062</v>
      </c>
      <c r="AC9" s="160">
        <v>979693</v>
      </c>
      <c r="AD9" s="159">
        <v>2528512</v>
      </c>
      <c r="AE9" s="156">
        <v>2.5809227992850801</v>
      </c>
      <c r="AF9" s="160">
        <v>42383</v>
      </c>
      <c r="AG9" s="159">
        <v>71133</v>
      </c>
      <c r="AH9" s="156">
        <v>1.67833801288252</v>
      </c>
      <c r="AI9" s="160">
        <v>312828</v>
      </c>
      <c r="AJ9" s="159">
        <v>604413</v>
      </c>
      <c r="AK9" s="156">
        <v>1.9320936744792701</v>
      </c>
      <c r="AL9" s="160">
        <v>71686</v>
      </c>
      <c r="AM9" s="159">
        <v>110729</v>
      </c>
      <c r="AN9" s="156">
        <v>1.54463912060932</v>
      </c>
      <c r="AO9" s="160">
        <v>58382</v>
      </c>
      <c r="AP9" s="159">
        <v>93695</v>
      </c>
      <c r="AQ9" s="156">
        <v>1.60486108732143</v>
      </c>
      <c r="AR9" s="160">
        <v>104454</v>
      </c>
      <c r="AS9" s="159">
        <v>208569</v>
      </c>
      <c r="AT9" s="156">
        <v>1.9967545522430901</v>
      </c>
      <c r="AU9" s="160">
        <v>36787</v>
      </c>
      <c r="AV9" s="159">
        <v>55788</v>
      </c>
      <c r="AW9" s="156">
        <v>1.51651398591894</v>
      </c>
      <c r="AX9" s="160">
        <v>155476</v>
      </c>
      <c r="AY9" s="159">
        <v>293237</v>
      </c>
      <c r="AZ9" s="156">
        <v>1.88605958475906</v>
      </c>
      <c r="BA9" s="160">
        <v>108101</v>
      </c>
      <c r="BB9" s="159">
        <v>192528</v>
      </c>
      <c r="BC9" s="156">
        <v>1.7810011008223801</v>
      </c>
      <c r="BD9" s="160">
        <v>252074</v>
      </c>
      <c r="BE9" s="159">
        <v>480066</v>
      </c>
      <c r="BF9" s="156">
        <v>1.9044645619937</v>
      </c>
      <c r="BG9" s="160">
        <v>97703</v>
      </c>
      <c r="BH9" s="159">
        <v>183659</v>
      </c>
      <c r="BI9" s="156">
        <v>1.87976827733028</v>
      </c>
      <c r="BJ9" s="160">
        <v>500128</v>
      </c>
      <c r="BK9" s="159">
        <v>1118995</v>
      </c>
      <c r="BL9" s="156">
        <v>2.2374172211913801</v>
      </c>
      <c r="BM9" s="160">
        <v>67627</v>
      </c>
      <c r="BN9" s="159">
        <v>122989</v>
      </c>
      <c r="BO9" s="156">
        <v>1.81863752643175</v>
      </c>
      <c r="BP9" s="160">
        <v>851308</v>
      </c>
      <c r="BQ9" s="159">
        <v>1824734</v>
      </c>
      <c r="BR9" s="156">
        <v>2.1434474949137101</v>
      </c>
      <c r="BS9" s="160">
        <v>581478</v>
      </c>
      <c r="BT9" s="159">
        <v>1082719</v>
      </c>
      <c r="BU9" s="156">
        <v>1.8620119763774401</v>
      </c>
      <c r="BV9" s="160">
        <v>46913</v>
      </c>
      <c r="BW9" s="159">
        <v>101945</v>
      </c>
      <c r="BX9" s="156">
        <v>2.17306503527807</v>
      </c>
      <c r="BY9" s="160">
        <v>868044</v>
      </c>
      <c r="BZ9" s="159">
        <v>1434549</v>
      </c>
      <c r="CA9" s="156">
        <v>1.65262244771002</v>
      </c>
      <c r="CB9" s="161">
        <v>1647261</v>
      </c>
      <c r="CC9" s="162">
        <f t="shared" ref="CC9:CC40" si="0">SUM(C9+F9+I9+L9+O9+R9+U9+X9+AA9+AD9+AG9+AJ9+AM9+AP9+AS9+AV9+AY9+BB9+BE9+BH9+BK9+BN9+BQ9+BT9+BW9+BZ9)</f>
        <v>14363253</v>
      </c>
      <c r="CD9" s="163">
        <f t="shared" ref="CD9:CD72" si="1">SUM(CC9/CB9)</f>
        <v>8.7194761485884751</v>
      </c>
    </row>
    <row r="10" spans="1:82" s="126" customFormat="1" ht="11.25" customHeight="1" x14ac:dyDescent="0.2">
      <c r="A10" s="142" t="s">
        <v>16</v>
      </c>
      <c r="B10" s="154">
        <v>34802</v>
      </c>
      <c r="C10" s="155">
        <v>72366</v>
      </c>
      <c r="D10" s="156">
        <v>2.07936325498535</v>
      </c>
      <c r="E10" s="154">
        <v>5666</v>
      </c>
      <c r="F10" s="155">
        <v>9377</v>
      </c>
      <c r="G10" s="156">
        <v>1.6549594069890601</v>
      </c>
      <c r="H10" s="160">
        <v>6343</v>
      </c>
      <c r="I10" s="159">
        <v>9877</v>
      </c>
      <c r="J10" s="156">
        <v>1.5571496137474401</v>
      </c>
      <c r="K10" s="157">
        <v>11956</v>
      </c>
      <c r="L10" s="159">
        <v>21888</v>
      </c>
      <c r="M10" s="156">
        <v>1.8307126129140201</v>
      </c>
      <c r="N10" s="160">
        <v>77361</v>
      </c>
      <c r="O10" s="159">
        <v>132875</v>
      </c>
      <c r="P10" s="156">
        <v>1.7175967218624399</v>
      </c>
      <c r="Q10" s="160">
        <v>139431</v>
      </c>
      <c r="R10" s="159">
        <v>340762</v>
      </c>
      <c r="S10" s="156">
        <v>2.4439471853461598</v>
      </c>
      <c r="T10" s="160">
        <v>10624</v>
      </c>
      <c r="U10" s="159">
        <v>17630</v>
      </c>
      <c r="V10" s="156">
        <v>1.6594503012048201</v>
      </c>
      <c r="W10" s="160">
        <v>36620</v>
      </c>
      <c r="X10" s="159">
        <v>68278</v>
      </c>
      <c r="Y10" s="156">
        <v>1.8645002730748199</v>
      </c>
      <c r="Z10" s="160">
        <v>2959</v>
      </c>
      <c r="AA10" s="159">
        <v>5917</v>
      </c>
      <c r="AB10" s="156">
        <v>1.99966204798919</v>
      </c>
      <c r="AC10" s="160">
        <v>179657</v>
      </c>
      <c r="AD10" s="159">
        <v>569002</v>
      </c>
      <c r="AE10" s="156">
        <v>3.16715741663281</v>
      </c>
      <c r="AF10" s="160">
        <v>1428</v>
      </c>
      <c r="AG10" s="159">
        <v>2385</v>
      </c>
      <c r="AH10" s="156">
        <v>1.6701680672268899</v>
      </c>
      <c r="AI10" s="160">
        <v>66377</v>
      </c>
      <c r="AJ10" s="159">
        <v>131861</v>
      </c>
      <c r="AK10" s="156">
        <v>1.98654654473688</v>
      </c>
      <c r="AL10" s="160">
        <v>4550</v>
      </c>
      <c r="AM10" s="159">
        <v>8911</v>
      </c>
      <c r="AN10" s="156">
        <v>1.95846153846154</v>
      </c>
      <c r="AO10" s="160">
        <v>14801</v>
      </c>
      <c r="AP10" s="159">
        <v>30731</v>
      </c>
      <c r="AQ10" s="156">
        <v>2.0762786298223102</v>
      </c>
      <c r="AR10" s="160">
        <v>15076</v>
      </c>
      <c r="AS10" s="159">
        <v>37614</v>
      </c>
      <c r="AT10" s="156">
        <v>2.4949588750331699</v>
      </c>
      <c r="AU10" s="160">
        <v>8947</v>
      </c>
      <c r="AV10" s="159">
        <v>14164</v>
      </c>
      <c r="AW10" s="156">
        <v>1.58310048060803</v>
      </c>
      <c r="AX10" s="160">
        <v>19806</v>
      </c>
      <c r="AY10" s="159">
        <v>41553</v>
      </c>
      <c r="AZ10" s="156">
        <v>2.0980006058770102</v>
      </c>
      <c r="BA10" s="160">
        <v>19033</v>
      </c>
      <c r="BB10" s="159">
        <v>39615</v>
      </c>
      <c r="BC10" s="156">
        <v>2.0813849629590702</v>
      </c>
      <c r="BD10" s="160">
        <v>53792</v>
      </c>
      <c r="BE10" s="159">
        <v>116671</v>
      </c>
      <c r="BF10" s="156">
        <v>2.1689284651992899</v>
      </c>
      <c r="BG10" s="160">
        <v>25670</v>
      </c>
      <c r="BH10" s="159">
        <v>48781</v>
      </c>
      <c r="BI10" s="156">
        <v>1.90031164783794</v>
      </c>
      <c r="BJ10" s="160">
        <v>71658</v>
      </c>
      <c r="BK10" s="159">
        <v>172818</v>
      </c>
      <c r="BL10" s="156">
        <v>2.4117056016076401</v>
      </c>
      <c r="BM10" s="160">
        <v>11679</v>
      </c>
      <c r="BN10" s="159">
        <v>24631</v>
      </c>
      <c r="BO10" s="156">
        <v>2.1089990581385401</v>
      </c>
      <c r="BP10" s="160">
        <v>78843</v>
      </c>
      <c r="BQ10" s="159">
        <v>226707</v>
      </c>
      <c r="BR10" s="156">
        <v>2.8754233096153099</v>
      </c>
      <c r="BS10" s="160">
        <v>38957</v>
      </c>
      <c r="BT10" s="159">
        <v>76071</v>
      </c>
      <c r="BU10" s="156">
        <v>1.9526914290114701</v>
      </c>
      <c r="BV10" s="160">
        <v>10230</v>
      </c>
      <c r="BW10" s="159">
        <v>20125</v>
      </c>
      <c r="BX10" s="156">
        <v>1.9672531769306001</v>
      </c>
      <c r="BY10" s="160">
        <v>244760</v>
      </c>
      <c r="BZ10" s="159">
        <v>443092</v>
      </c>
      <c r="CA10" s="156">
        <v>1.8103121425069499</v>
      </c>
      <c r="CB10" s="145">
        <v>289831</v>
      </c>
      <c r="CC10" s="146">
        <f t="shared" si="0"/>
        <v>2683702</v>
      </c>
      <c r="CD10" s="143">
        <f t="shared" si="1"/>
        <v>9.25954090487215</v>
      </c>
    </row>
    <row r="11" spans="1:82" s="126" customFormat="1" ht="11.25" customHeight="1" x14ac:dyDescent="0.2">
      <c r="A11" s="142" t="s">
        <v>140</v>
      </c>
      <c r="B11" s="154">
        <v>6383</v>
      </c>
      <c r="C11" s="155">
        <v>17163</v>
      </c>
      <c r="D11" s="156">
        <v>2.6888610371298798</v>
      </c>
      <c r="E11" s="154">
        <v>416</v>
      </c>
      <c r="F11" s="155">
        <v>1171</v>
      </c>
      <c r="G11" s="156">
        <v>2.8149038461538498</v>
      </c>
      <c r="H11" s="160">
        <v>1865</v>
      </c>
      <c r="I11" s="159">
        <v>3351</v>
      </c>
      <c r="J11" s="156">
        <v>1.79678284182306</v>
      </c>
      <c r="K11" s="157">
        <v>3374</v>
      </c>
      <c r="L11" s="159">
        <v>7277</v>
      </c>
      <c r="M11" s="156">
        <v>2.1567871962062801</v>
      </c>
      <c r="N11" s="160">
        <v>38418</v>
      </c>
      <c r="O11" s="159">
        <v>89602</v>
      </c>
      <c r="P11" s="156">
        <v>2.33229215471914</v>
      </c>
      <c r="Q11" s="160">
        <v>152146</v>
      </c>
      <c r="R11" s="159">
        <v>354742</v>
      </c>
      <c r="S11" s="156">
        <v>2.3315893943974899</v>
      </c>
      <c r="T11" s="160">
        <v>2496</v>
      </c>
      <c r="U11" s="159">
        <v>4650</v>
      </c>
      <c r="V11" s="156">
        <v>1.8629807692307701</v>
      </c>
      <c r="W11" s="160">
        <v>138425</v>
      </c>
      <c r="X11" s="159">
        <v>269240</v>
      </c>
      <c r="Y11" s="156">
        <v>1.94502438143399</v>
      </c>
      <c r="Z11" s="160">
        <v>330</v>
      </c>
      <c r="AA11" s="159">
        <v>748</v>
      </c>
      <c r="AB11" s="156">
        <v>2.2666666666666702</v>
      </c>
      <c r="AC11" s="160">
        <v>40494</v>
      </c>
      <c r="AD11" s="159">
        <v>96955</v>
      </c>
      <c r="AE11" s="156">
        <v>2.39430532918457</v>
      </c>
      <c r="AF11" s="160">
        <v>145</v>
      </c>
      <c r="AG11" s="159">
        <v>337</v>
      </c>
      <c r="AH11" s="156">
        <v>2.3241379310344801</v>
      </c>
      <c r="AI11" s="160">
        <v>120233</v>
      </c>
      <c r="AJ11" s="159">
        <v>238808</v>
      </c>
      <c r="AK11" s="156">
        <v>1.9862101087056001</v>
      </c>
      <c r="AL11" s="160">
        <v>1837</v>
      </c>
      <c r="AM11" s="159">
        <v>5149</v>
      </c>
      <c r="AN11" s="156">
        <v>2.80293957539467</v>
      </c>
      <c r="AO11" s="160">
        <v>6051</v>
      </c>
      <c r="AP11" s="159">
        <v>13348</v>
      </c>
      <c r="AQ11" s="156">
        <v>2.2059163774582702</v>
      </c>
      <c r="AR11" s="160">
        <v>9263</v>
      </c>
      <c r="AS11" s="159">
        <v>20139</v>
      </c>
      <c r="AT11" s="156">
        <v>2.1741336500054</v>
      </c>
      <c r="AU11" s="160">
        <v>1803</v>
      </c>
      <c r="AV11" s="159">
        <v>3737</v>
      </c>
      <c r="AW11" s="156">
        <v>2.0726566833055999</v>
      </c>
      <c r="AX11" s="160">
        <v>6163</v>
      </c>
      <c r="AY11" s="159">
        <v>11239</v>
      </c>
      <c r="AZ11" s="156">
        <v>1.82362485802369</v>
      </c>
      <c r="BA11" s="160">
        <v>2229</v>
      </c>
      <c r="BB11" s="159">
        <v>5505</v>
      </c>
      <c r="BC11" s="156">
        <v>2.4697173620457602</v>
      </c>
      <c r="BD11" s="160">
        <v>5366</v>
      </c>
      <c r="BE11" s="159">
        <v>14033</v>
      </c>
      <c r="BF11" s="156">
        <v>2.6151695862840101</v>
      </c>
      <c r="BG11" s="160">
        <v>834</v>
      </c>
      <c r="BH11" s="159">
        <v>1848</v>
      </c>
      <c r="BI11" s="156">
        <v>2.2158273381294999</v>
      </c>
      <c r="BJ11" s="160">
        <v>27485</v>
      </c>
      <c r="BK11" s="159">
        <v>59727</v>
      </c>
      <c r="BL11" s="156">
        <v>2.1730762233945802</v>
      </c>
      <c r="BM11" s="160">
        <v>4438</v>
      </c>
      <c r="BN11" s="159">
        <v>11023</v>
      </c>
      <c r="BO11" s="156">
        <v>2.48377647589004</v>
      </c>
      <c r="BP11" s="160">
        <v>94424</v>
      </c>
      <c r="BQ11" s="159">
        <v>216182</v>
      </c>
      <c r="BR11" s="156">
        <v>2.2894814877573499</v>
      </c>
      <c r="BS11" s="160">
        <v>49171</v>
      </c>
      <c r="BT11" s="159">
        <v>121215</v>
      </c>
      <c r="BU11" s="156">
        <v>2.4651725610624098</v>
      </c>
      <c r="BV11" s="160">
        <v>2632</v>
      </c>
      <c r="BW11" s="159">
        <v>8839</v>
      </c>
      <c r="BX11" s="156">
        <v>3.35828267477204</v>
      </c>
      <c r="BY11" s="160">
        <v>270336</v>
      </c>
      <c r="BZ11" s="159">
        <v>495273</v>
      </c>
      <c r="CA11" s="156">
        <v>1.8320645419034101</v>
      </c>
      <c r="CB11" s="145">
        <v>137141</v>
      </c>
      <c r="CC11" s="146">
        <f t="shared" si="0"/>
        <v>2071301</v>
      </c>
      <c r="CD11" s="143">
        <f t="shared" si="1"/>
        <v>15.103440984096659</v>
      </c>
    </row>
    <row r="12" spans="1:82" s="126" customFormat="1" ht="11.25" customHeight="1" x14ac:dyDescent="0.2">
      <c r="A12" s="164" t="s">
        <v>17</v>
      </c>
      <c r="B12" s="165">
        <v>4027</v>
      </c>
      <c r="C12" s="166">
        <v>10068</v>
      </c>
      <c r="D12" s="167">
        <v>2.5001241619071299</v>
      </c>
      <c r="E12" s="165">
        <v>144</v>
      </c>
      <c r="F12" s="166">
        <v>298</v>
      </c>
      <c r="G12" s="167">
        <v>2.0694444444444402</v>
      </c>
      <c r="H12" s="168">
        <v>282</v>
      </c>
      <c r="I12" s="169">
        <v>600</v>
      </c>
      <c r="J12" s="167">
        <v>2.12765957446809</v>
      </c>
      <c r="K12" s="168">
        <v>2283</v>
      </c>
      <c r="L12" s="170">
        <v>4248</v>
      </c>
      <c r="M12" s="167">
        <v>1.86070959264126</v>
      </c>
      <c r="N12" s="171">
        <v>28532</v>
      </c>
      <c r="O12" s="170">
        <v>57760</v>
      </c>
      <c r="P12" s="167">
        <v>2.0243936632552901</v>
      </c>
      <c r="Q12" s="171">
        <v>70486</v>
      </c>
      <c r="R12" s="170">
        <v>204817</v>
      </c>
      <c r="S12" s="167">
        <v>2.9057827086229899</v>
      </c>
      <c r="T12" s="171">
        <v>3207</v>
      </c>
      <c r="U12" s="170">
        <v>5526</v>
      </c>
      <c r="V12" s="167">
        <v>1.7231057062675399</v>
      </c>
      <c r="W12" s="171">
        <v>111083</v>
      </c>
      <c r="X12" s="170">
        <v>198773</v>
      </c>
      <c r="Y12" s="167">
        <v>1.78940972065933</v>
      </c>
      <c r="Z12" s="171">
        <v>355</v>
      </c>
      <c r="AA12" s="170">
        <v>573</v>
      </c>
      <c r="AB12" s="167">
        <v>1.61408450704225</v>
      </c>
      <c r="AC12" s="171">
        <v>35248</v>
      </c>
      <c r="AD12" s="170">
        <v>120127</v>
      </c>
      <c r="AE12" s="167">
        <v>3.4080515206536499</v>
      </c>
      <c r="AF12" s="171">
        <v>459</v>
      </c>
      <c r="AG12" s="170">
        <v>749</v>
      </c>
      <c r="AH12" s="167">
        <v>1.6318082788671</v>
      </c>
      <c r="AI12" s="171">
        <v>28398</v>
      </c>
      <c r="AJ12" s="170">
        <v>56231</v>
      </c>
      <c r="AK12" s="167">
        <v>1.9801042326924401</v>
      </c>
      <c r="AL12" s="171">
        <v>1384</v>
      </c>
      <c r="AM12" s="170">
        <v>2747</v>
      </c>
      <c r="AN12" s="167">
        <v>1.9848265895953801</v>
      </c>
      <c r="AO12" s="171">
        <v>3596</v>
      </c>
      <c r="AP12" s="170">
        <v>8960</v>
      </c>
      <c r="AQ12" s="167">
        <v>2.4916573971078999</v>
      </c>
      <c r="AR12" s="171">
        <v>6939</v>
      </c>
      <c r="AS12" s="170">
        <v>13845</v>
      </c>
      <c r="AT12" s="167">
        <v>1.9952442715088601</v>
      </c>
      <c r="AU12" s="171">
        <v>795</v>
      </c>
      <c r="AV12" s="170">
        <v>1238</v>
      </c>
      <c r="AW12" s="167">
        <v>1.55723270440252</v>
      </c>
      <c r="AX12" s="171">
        <v>2462</v>
      </c>
      <c r="AY12" s="170">
        <v>5164</v>
      </c>
      <c r="AZ12" s="167">
        <v>2.0974817221770898</v>
      </c>
      <c r="BA12" s="171">
        <v>1884</v>
      </c>
      <c r="BB12" s="170">
        <v>3269</v>
      </c>
      <c r="BC12" s="167">
        <v>1.7351380042462801</v>
      </c>
      <c r="BD12" s="171">
        <v>3864</v>
      </c>
      <c r="BE12" s="170">
        <v>9402</v>
      </c>
      <c r="BF12" s="167">
        <v>2.4332298136646</v>
      </c>
      <c r="BG12" s="171">
        <v>719</v>
      </c>
      <c r="BH12" s="170">
        <v>1691</v>
      </c>
      <c r="BI12" s="167">
        <v>2.3518776077885999</v>
      </c>
      <c r="BJ12" s="171">
        <v>12506</v>
      </c>
      <c r="BK12" s="170">
        <v>27077</v>
      </c>
      <c r="BL12" s="167">
        <v>2.1651207420438201</v>
      </c>
      <c r="BM12" s="171">
        <v>3684</v>
      </c>
      <c r="BN12" s="170">
        <v>10892</v>
      </c>
      <c r="BO12" s="167">
        <v>2.9565689467969598</v>
      </c>
      <c r="BP12" s="171">
        <v>50620</v>
      </c>
      <c r="BQ12" s="170">
        <v>154497</v>
      </c>
      <c r="BR12" s="167">
        <v>3.0520940339786602</v>
      </c>
      <c r="BS12" s="171">
        <v>35352</v>
      </c>
      <c r="BT12" s="170">
        <v>74136</v>
      </c>
      <c r="BU12" s="167">
        <v>2.09708078750849</v>
      </c>
      <c r="BV12" s="171">
        <v>4259</v>
      </c>
      <c r="BW12" s="170">
        <v>9002</v>
      </c>
      <c r="BX12" s="167">
        <v>2.11364169992956</v>
      </c>
      <c r="BY12" s="171">
        <v>116074</v>
      </c>
      <c r="BZ12" s="170">
        <v>209717</v>
      </c>
      <c r="CA12" s="167">
        <v>1.8067525888657201</v>
      </c>
      <c r="CB12" s="145">
        <v>128577</v>
      </c>
      <c r="CC12" s="146">
        <f t="shared" si="0"/>
        <v>1191407</v>
      </c>
      <c r="CD12" s="143">
        <f t="shared" si="1"/>
        <v>9.2660973580033748</v>
      </c>
    </row>
    <row r="13" spans="1:82" s="126" customFormat="1" ht="11.25" customHeight="1" x14ac:dyDescent="0.2">
      <c r="A13" s="142" t="s">
        <v>19</v>
      </c>
      <c r="B13" s="154">
        <v>6133</v>
      </c>
      <c r="C13" s="155">
        <v>12114</v>
      </c>
      <c r="D13" s="156">
        <v>1.97521604435024</v>
      </c>
      <c r="E13" s="160">
        <v>416</v>
      </c>
      <c r="F13" s="159">
        <v>794</v>
      </c>
      <c r="G13" s="156">
        <v>1.90865384615385</v>
      </c>
      <c r="H13" s="160">
        <v>376</v>
      </c>
      <c r="I13" s="159">
        <v>700</v>
      </c>
      <c r="J13" s="156">
        <v>1.86170212765957</v>
      </c>
      <c r="K13" s="157">
        <v>2509</v>
      </c>
      <c r="L13" s="159">
        <v>4324</v>
      </c>
      <c r="M13" s="156">
        <v>1.7233957752092499</v>
      </c>
      <c r="N13" s="160">
        <v>21822</v>
      </c>
      <c r="O13" s="159">
        <v>36043</v>
      </c>
      <c r="P13" s="156">
        <v>1.65168178902025</v>
      </c>
      <c r="Q13" s="160">
        <v>52268</v>
      </c>
      <c r="R13" s="159">
        <v>102146</v>
      </c>
      <c r="S13" s="156">
        <v>1.95427412566006</v>
      </c>
      <c r="T13" s="160">
        <v>18443</v>
      </c>
      <c r="U13" s="159">
        <v>28772</v>
      </c>
      <c r="V13" s="156">
        <v>1.5600498834246099</v>
      </c>
      <c r="W13" s="160">
        <v>122180</v>
      </c>
      <c r="X13" s="159">
        <v>195915</v>
      </c>
      <c r="Y13" s="156">
        <v>1.6034948436732701</v>
      </c>
      <c r="Z13" s="160">
        <v>487</v>
      </c>
      <c r="AA13" s="159">
        <v>768</v>
      </c>
      <c r="AB13" s="156">
        <v>1.57700205338809</v>
      </c>
      <c r="AC13" s="160">
        <v>16933</v>
      </c>
      <c r="AD13" s="159">
        <v>42697</v>
      </c>
      <c r="AE13" s="156">
        <v>2.52152601429162</v>
      </c>
      <c r="AF13" s="160">
        <v>2154</v>
      </c>
      <c r="AG13" s="159">
        <v>3622</v>
      </c>
      <c r="AH13" s="156">
        <v>1.6815227483751201</v>
      </c>
      <c r="AI13" s="160">
        <v>16102</v>
      </c>
      <c r="AJ13" s="159">
        <v>27034</v>
      </c>
      <c r="AK13" s="156">
        <v>1.6789218730592499</v>
      </c>
      <c r="AL13" s="160">
        <v>14040</v>
      </c>
      <c r="AM13" s="159">
        <v>23744</v>
      </c>
      <c r="AN13" s="156">
        <v>1.69116809116809</v>
      </c>
      <c r="AO13" s="160">
        <v>2834</v>
      </c>
      <c r="AP13" s="159">
        <v>4802</v>
      </c>
      <c r="AQ13" s="156">
        <v>1.6944248412138301</v>
      </c>
      <c r="AR13" s="160">
        <v>2374</v>
      </c>
      <c r="AS13" s="159">
        <v>5592</v>
      </c>
      <c r="AT13" s="156">
        <v>2.3555181128896399</v>
      </c>
      <c r="AU13" s="160">
        <v>1335</v>
      </c>
      <c r="AV13" s="159">
        <v>1938</v>
      </c>
      <c r="AW13" s="156">
        <v>1.4516853932584299</v>
      </c>
      <c r="AX13" s="160">
        <v>3053</v>
      </c>
      <c r="AY13" s="159">
        <v>5369</v>
      </c>
      <c r="AZ13" s="156">
        <v>1.7585981002292801</v>
      </c>
      <c r="BA13" s="160">
        <v>3277</v>
      </c>
      <c r="BB13" s="159">
        <v>6148</v>
      </c>
      <c r="BC13" s="156">
        <v>1.87610619469027</v>
      </c>
      <c r="BD13" s="160">
        <v>5660</v>
      </c>
      <c r="BE13" s="159">
        <v>9932</v>
      </c>
      <c r="BF13" s="156">
        <v>1.7547703180212</v>
      </c>
      <c r="BG13" s="160">
        <v>2101</v>
      </c>
      <c r="BH13" s="159">
        <v>3524</v>
      </c>
      <c r="BI13" s="156">
        <v>1.6772965254640599</v>
      </c>
      <c r="BJ13" s="160">
        <v>18338</v>
      </c>
      <c r="BK13" s="159">
        <v>35402</v>
      </c>
      <c r="BL13" s="156">
        <v>1.93052677500273</v>
      </c>
      <c r="BM13" s="160">
        <v>2283</v>
      </c>
      <c r="BN13" s="159">
        <v>3902</v>
      </c>
      <c r="BO13" s="156">
        <v>1.7091546211125701</v>
      </c>
      <c r="BP13" s="160">
        <v>67697</v>
      </c>
      <c r="BQ13" s="159">
        <v>131497</v>
      </c>
      <c r="BR13" s="156">
        <v>1.94243467214204</v>
      </c>
      <c r="BS13" s="160">
        <v>110197</v>
      </c>
      <c r="BT13" s="159">
        <v>192026</v>
      </c>
      <c r="BU13" s="156">
        <v>1.7425701244135501</v>
      </c>
      <c r="BV13" s="160">
        <v>1947</v>
      </c>
      <c r="BW13" s="159">
        <v>3864</v>
      </c>
      <c r="BX13" s="156">
        <v>1.9845916795069301</v>
      </c>
      <c r="BY13" s="160">
        <v>53466</v>
      </c>
      <c r="BZ13" s="159">
        <v>88520</v>
      </c>
      <c r="CA13" s="156">
        <v>1.6556316163543201</v>
      </c>
      <c r="CB13" s="145">
        <v>92083</v>
      </c>
      <c r="CC13" s="146">
        <f t="shared" si="0"/>
        <v>971189</v>
      </c>
      <c r="CD13" s="143">
        <f t="shared" si="1"/>
        <v>10.546887047554923</v>
      </c>
    </row>
    <row r="14" spans="1:82" s="126" customFormat="1" ht="11.25" customHeight="1" x14ac:dyDescent="0.2">
      <c r="A14" s="142" t="s">
        <v>20</v>
      </c>
      <c r="B14" s="154">
        <v>6878</v>
      </c>
      <c r="C14" s="155">
        <v>15343</v>
      </c>
      <c r="D14" s="156">
        <v>2.2307356789764499</v>
      </c>
      <c r="E14" s="154">
        <v>385</v>
      </c>
      <c r="F14" s="155">
        <v>840</v>
      </c>
      <c r="G14" s="156">
        <v>2.1818181818181799</v>
      </c>
      <c r="H14" s="157">
        <v>127</v>
      </c>
      <c r="I14" s="158">
        <v>236</v>
      </c>
      <c r="J14" s="156">
        <v>1.85826771653543</v>
      </c>
      <c r="K14" s="157">
        <v>2303</v>
      </c>
      <c r="L14" s="159">
        <v>4464</v>
      </c>
      <c r="M14" s="156">
        <v>1.93834129396439</v>
      </c>
      <c r="N14" s="160">
        <v>14256</v>
      </c>
      <c r="O14" s="159">
        <v>27173</v>
      </c>
      <c r="P14" s="156">
        <v>1.9060746352413001</v>
      </c>
      <c r="Q14" s="160">
        <v>24597</v>
      </c>
      <c r="R14" s="159">
        <v>48935</v>
      </c>
      <c r="S14" s="156">
        <v>1.9894702606008901</v>
      </c>
      <c r="T14" s="160">
        <v>4268</v>
      </c>
      <c r="U14" s="159">
        <v>7983</v>
      </c>
      <c r="V14" s="156">
        <v>1.8704311152764801</v>
      </c>
      <c r="W14" s="160">
        <v>32997</v>
      </c>
      <c r="X14" s="159">
        <v>62624</v>
      </c>
      <c r="Y14" s="156">
        <v>1.89786950328818</v>
      </c>
      <c r="Z14" s="160">
        <v>282</v>
      </c>
      <c r="AA14" s="159">
        <v>475</v>
      </c>
      <c r="AB14" s="156">
        <v>1.6843971631205701</v>
      </c>
      <c r="AC14" s="160">
        <v>32952</v>
      </c>
      <c r="AD14" s="159">
        <v>72878</v>
      </c>
      <c r="AE14" s="156">
        <v>2.21164117504249</v>
      </c>
      <c r="AF14" s="160">
        <v>344</v>
      </c>
      <c r="AG14" s="159">
        <v>796</v>
      </c>
      <c r="AH14" s="156">
        <v>2.31395348837209</v>
      </c>
      <c r="AI14" s="160">
        <v>12997</v>
      </c>
      <c r="AJ14" s="159">
        <v>21472</v>
      </c>
      <c r="AK14" s="156">
        <v>1.6520735554358701</v>
      </c>
      <c r="AL14" s="160">
        <v>2595</v>
      </c>
      <c r="AM14" s="159">
        <v>6425</v>
      </c>
      <c r="AN14" s="156">
        <v>2.4759152215799598</v>
      </c>
      <c r="AO14" s="160">
        <v>1939</v>
      </c>
      <c r="AP14" s="159">
        <v>2986</v>
      </c>
      <c r="AQ14" s="156">
        <v>1.5399690562145401</v>
      </c>
      <c r="AR14" s="160">
        <v>1062</v>
      </c>
      <c r="AS14" s="159">
        <v>2247</v>
      </c>
      <c r="AT14" s="156">
        <v>2.1158192090395498</v>
      </c>
      <c r="AU14" s="160">
        <v>1743</v>
      </c>
      <c r="AV14" s="159">
        <v>2586</v>
      </c>
      <c r="AW14" s="156">
        <v>1.4836488812392401</v>
      </c>
      <c r="AX14" s="160">
        <v>2406</v>
      </c>
      <c r="AY14" s="159">
        <v>4340</v>
      </c>
      <c r="AZ14" s="156">
        <v>1.8038237738985901</v>
      </c>
      <c r="BA14" s="160">
        <v>2886</v>
      </c>
      <c r="BB14" s="159">
        <v>7112</v>
      </c>
      <c r="BC14" s="156">
        <v>2.4643104643104601</v>
      </c>
      <c r="BD14" s="160">
        <v>5785</v>
      </c>
      <c r="BE14" s="159">
        <v>11722</v>
      </c>
      <c r="BF14" s="156">
        <v>2.0262748487467599</v>
      </c>
      <c r="BG14" s="160">
        <v>1893</v>
      </c>
      <c r="BH14" s="159">
        <v>4347</v>
      </c>
      <c r="BI14" s="156">
        <v>2.2963549920760702</v>
      </c>
      <c r="BJ14" s="160">
        <v>56418</v>
      </c>
      <c r="BK14" s="159">
        <v>100750</v>
      </c>
      <c r="BL14" s="156">
        <v>1.78577758871282</v>
      </c>
      <c r="BM14" s="160">
        <v>1762</v>
      </c>
      <c r="BN14" s="159">
        <v>3705</v>
      </c>
      <c r="BO14" s="156">
        <v>2.1027241770715102</v>
      </c>
      <c r="BP14" s="160">
        <v>18346</v>
      </c>
      <c r="BQ14" s="159">
        <v>39143</v>
      </c>
      <c r="BR14" s="156">
        <v>2.13359860460046</v>
      </c>
      <c r="BS14" s="160">
        <v>19737</v>
      </c>
      <c r="BT14" s="159">
        <v>37934</v>
      </c>
      <c r="BU14" s="156">
        <v>1.9219739575416701</v>
      </c>
      <c r="BV14" s="160">
        <v>2147</v>
      </c>
      <c r="BW14" s="159">
        <v>4883</v>
      </c>
      <c r="BX14" s="156">
        <v>2.27433628318584</v>
      </c>
      <c r="BY14" s="160">
        <v>47603</v>
      </c>
      <c r="BZ14" s="159">
        <v>90310</v>
      </c>
      <c r="CA14" s="156">
        <v>1.89714933932735</v>
      </c>
      <c r="CB14" s="145">
        <v>73077</v>
      </c>
      <c r="CC14" s="146">
        <f t="shared" si="0"/>
        <v>581709</v>
      </c>
      <c r="CD14" s="143">
        <f t="shared" si="1"/>
        <v>7.9602200418736402</v>
      </c>
    </row>
    <row r="15" spans="1:82" s="126" customFormat="1" ht="11.25" customHeight="1" x14ac:dyDescent="0.2">
      <c r="A15" s="142" t="s">
        <v>21</v>
      </c>
      <c r="B15" s="154">
        <v>5944</v>
      </c>
      <c r="C15" s="155">
        <v>9620</v>
      </c>
      <c r="D15" s="156">
        <v>1.6184387617765801</v>
      </c>
      <c r="E15" s="154">
        <v>236</v>
      </c>
      <c r="F15" s="155">
        <v>507</v>
      </c>
      <c r="G15" s="156">
        <v>2.1483050847457599</v>
      </c>
      <c r="H15" s="157">
        <v>5</v>
      </c>
      <c r="I15" s="158">
        <v>28</v>
      </c>
      <c r="J15" s="156">
        <v>5.6</v>
      </c>
      <c r="K15" s="157">
        <v>5833</v>
      </c>
      <c r="L15" s="159">
        <v>9139</v>
      </c>
      <c r="M15" s="156">
        <v>1.5667752442996701</v>
      </c>
      <c r="N15" s="160">
        <v>20835</v>
      </c>
      <c r="O15" s="159">
        <v>30705</v>
      </c>
      <c r="P15" s="156">
        <v>1.4737221022318201</v>
      </c>
      <c r="Q15" s="160">
        <v>35169</v>
      </c>
      <c r="R15" s="159">
        <v>92236</v>
      </c>
      <c r="S15" s="156">
        <v>2.6226506298160301</v>
      </c>
      <c r="T15" s="160">
        <v>2249</v>
      </c>
      <c r="U15" s="159">
        <v>3793</v>
      </c>
      <c r="V15" s="156">
        <v>1.6865273454868801</v>
      </c>
      <c r="W15" s="160">
        <v>15415</v>
      </c>
      <c r="X15" s="159">
        <v>28341</v>
      </c>
      <c r="Y15" s="156">
        <v>1.83853389555628</v>
      </c>
      <c r="Z15" s="160">
        <v>480</v>
      </c>
      <c r="AA15" s="159">
        <v>1155</v>
      </c>
      <c r="AB15" s="156">
        <v>2.40625</v>
      </c>
      <c r="AC15" s="160">
        <v>23006</v>
      </c>
      <c r="AD15" s="159">
        <v>79712</v>
      </c>
      <c r="AE15" s="156">
        <v>3.46483526036686</v>
      </c>
      <c r="AF15" s="160">
        <v>191</v>
      </c>
      <c r="AG15" s="159">
        <v>435</v>
      </c>
      <c r="AH15" s="156">
        <v>2.2774869109947602</v>
      </c>
      <c r="AI15" s="160">
        <v>20517</v>
      </c>
      <c r="AJ15" s="159">
        <v>31935</v>
      </c>
      <c r="AK15" s="156">
        <v>1.5565141102500399</v>
      </c>
      <c r="AL15" s="160">
        <v>742</v>
      </c>
      <c r="AM15" s="159">
        <v>1388</v>
      </c>
      <c r="AN15" s="156">
        <v>1.87061994609164</v>
      </c>
      <c r="AO15" s="160">
        <v>7079</v>
      </c>
      <c r="AP15" s="159">
        <v>9508</v>
      </c>
      <c r="AQ15" s="156">
        <v>1.34312756038989</v>
      </c>
      <c r="AR15" s="160">
        <v>2516</v>
      </c>
      <c r="AS15" s="159">
        <v>6009</v>
      </c>
      <c r="AT15" s="156">
        <v>2.38831478537361</v>
      </c>
      <c r="AU15" s="160">
        <v>1090</v>
      </c>
      <c r="AV15" s="159">
        <v>1586</v>
      </c>
      <c r="AW15" s="156">
        <v>1.4550458715596299</v>
      </c>
      <c r="AX15" s="160">
        <v>3702</v>
      </c>
      <c r="AY15" s="159">
        <v>9430</v>
      </c>
      <c r="AZ15" s="156">
        <v>2.5472717450026998</v>
      </c>
      <c r="BA15" s="160">
        <v>7572</v>
      </c>
      <c r="BB15" s="159">
        <v>9087</v>
      </c>
      <c r="BC15" s="156">
        <v>1.20007923930269</v>
      </c>
      <c r="BD15" s="160">
        <v>4400</v>
      </c>
      <c r="BE15" s="159">
        <v>9008</v>
      </c>
      <c r="BF15" s="156">
        <v>2.04727272727273</v>
      </c>
      <c r="BG15" s="160">
        <v>1568</v>
      </c>
      <c r="BH15" s="159">
        <v>3050</v>
      </c>
      <c r="BI15" s="156">
        <v>1.9451530612244901</v>
      </c>
      <c r="BJ15" s="160">
        <v>26140</v>
      </c>
      <c r="BK15" s="159">
        <v>40038</v>
      </c>
      <c r="BL15" s="156">
        <v>1.53167559296098</v>
      </c>
      <c r="BM15" s="160">
        <v>8070</v>
      </c>
      <c r="BN15" s="159">
        <v>10667</v>
      </c>
      <c r="BO15" s="156">
        <v>1.32180916976456</v>
      </c>
      <c r="BP15" s="160">
        <v>24295</v>
      </c>
      <c r="BQ15" s="159">
        <v>71028</v>
      </c>
      <c r="BR15" s="156">
        <v>2.9235645194484499</v>
      </c>
      <c r="BS15" s="160">
        <v>10784</v>
      </c>
      <c r="BT15" s="159">
        <v>22021</v>
      </c>
      <c r="BU15" s="156">
        <v>2.0420066765578602</v>
      </c>
      <c r="BV15" s="160">
        <v>1955</v>
      </c>
      <c r="BW15" s="159">
        <v>3779</v>
      </c>
      <c r="BX15" s="156">
        <v>1.9329923273657299</v>
      </c>
      <c r="BY15" s="160">
        <v>29689</v>
      </c>
      <c r="BZ15" s="159">
        <v>52295</v>
      </c>
      <c r="CA15" s="156">
        <v>1.7614267910674</v>
      </c>
      <c r="CB15" s="145">
        <v>48226</v>
      </c>
      <c r="CC15" s="146">
        <f t="shared" si="0"/>
        <v>536500</v>
      </c>
      <c r="CD15" s="143">
        <f t="shared" si="1"/>
        <v>11.124704516236056</v>
      </c>
    </row>
    <row r="16" spans="1:82" s="126" customFormat="1" ht="11.25" customHeight="1" x14ac:dyDescent="0.2">
      <c r="A16" s="142" t="s">
        <v>22</v>
      </c>
      <c r="B16" s="154">
        <v>2196</v>
      </c>
      <c r="C16" s="155">
        <v>3714</v>
      </c>
      <c r="D16" s="156">
        <v>1.69125683060109</v>
      </c>
      <c r="E16" s="154">
        <v>102</v>
      </c>
      <c r="F16" s="155">
        <v>209</v>
      </c>
      <c r="G16" s="156">
        <v>2.0490196078431402</v>
      </c>
      <c r="H16" s="160">
        <v>116</v>
      </c>
      <c r="I16" s="159">
        <v>245</v>
      </c>
      <c r="J16" s="156">
        <v>2.1120689655172402</v>
      </c>
      <c r="K16" s="157">
        <v>1387</v>
      </c>
      <c r="L16" s="159">
        <v>2148</v>
      </c>
      <c r="M16" s="156">
        <v>1.54866618601298</v>
      </c>
      <c r="N16" s="160">
        <v>8836</v>
      </c>
      <c r="O16" s="159">
        <v>13868</v>
      </c>
      <c r="P16" s="156">
        <v>1.5694884563150699</v>
      </c>
      <c r="Q16" s="160">
        <v>12711</v>
      </c>
      <c r="R16" s="159">
        <v>34075</v>
      </c>
      <c r="S16" s="156">
        <v>2.6807489575957799</v>
      </c>
      <c r="T16" s="160">
        <v>2203</v>
      </c>
      <c r="U16" s="159">
        <v>4131</v>
      </c>
      <c r="V16" s="156">
        <v>1.8751702224239699</v>
      </c>
      <c r="W16" s="160">
        <v>15788</v>
      </c>
      <c r="X16" s="159">
        <v>28724</v>
      </c>
      <c r="Y16" s="156">
        <v>1.81935647327084</v>
      </c>
      <c r="Z16" s="160">
        <v>183</v>
      </c>
      <c r="AA16" s="159">
        <v>274</v>
      </c>
      <c r="AB16" s="156">
        <v>1.4972677595628401</v>
      </c>
      <c r="AC16" s="160">
        <v>18966</v>
      </c>
      <c r="AD16" s="159">
        <v>117288</v>
      </c>
      <c r="AE16" s="156">
        <v>6.1841189496994602</v>
      </c>
      <c r="AF16" s="160">
        <v>270</v>
      </c>
      <c r="AG16" s="159">
        <v>556</v>
      </c>
      <c r="AH16" s="156">
        <v>2.0592592592592598</v>
      </c>
      <c r="AI16" s="160">
        <v>8511</v>
      </c>
      <c r="AJ16" s="159">
        <v>13348</v>
      </c>
      <c r="AK16" s="156">
        <v>1.5683233462577799</v>
      </c>
      <c r="AL16" s="160">
        <v>1193</v>
      </c>
      <c r="AM16" s="159">
        <v>2285</v>
      </c>
      <c r="AN16" s="156">
        <v>1.91533948030176</v>
      </c>
      <c r="AO16" s="160">
        <v>2951</v>
      </c>
      <c r="AP16" s="159">
        <v>4318</v>
      </c>
      <c r="AQ16" s="156">
        <v>1.46323280243985</v>
      </c>
      <c r="AR16" s="160">
        <v>1316</v>
      </c>
      <c r="AS16" s="159">
        <v>3813</v>
      </c>
      <c r="AT16" s="156">
        <v>2.8974164133738598</v>
      </c>
      <c r="AU16" s="160">
        <v>308</v>
      </c>
      <c r="AV16" s="159">
        <v>500</v>
      </c>
      <c r="AW16" s="156">
        <v>1.62337662337662</v>
      </c>
      <c r="AX16" s="160">
        <v>1358</v>
      </c>
      <c r="AY16" s="159">
        <v>2780</v>
      </c>
      <c r="AZ16" s="156">
        <v>2.0471281296023598</v>
      </c>
      <c r="BA16" s="160">
        <v>2066</v>
      </c>
      <c r="BB16" s="159">
        <v>2686</v>
      </c>
      <c r="BC16" s="156">
        <v>1.3000968054211</v>
      </c>
      <c r="BD16" s="160">
        <v>1670</v>
      </c>
      <c r="BE16" s="159">
        <v>3366</v>
      </c>
      <c r="BF16" s="156">
        <v>2.0155688622754502</v>
      </c>
      <c r="BG16" s="160">
        <v>502</v>
      </c>
      <c r="BH16" s="159">
        <v>919</v>
      </c>
      <c r="BI16" s="156">
        <v>1.83067729083665</v>
      </c>
      <c r="BJ16" s="160">
        <v>10139</v>
      </c>
      <c r="BK16" s="159">
        <v>16285</v>
      </c>
      <c r="BL16" s="156">
        <v>1.6061741789131101</v>
      </c>
      <c r="BM16" s="160">
        <v>2916</v>
      </c>
      <c r="BN16" s="159">
        <v>5029</v>
      </c>
      <c r="BO16" s="156">
        <v>1.72462277091907</v>
      </c>
      <c r="BP16" s="160">
        <v>22672</v>
      </c>
      <c r="BQ16" s="159">
        <v>114452</v>
      </c>
      <c r="BR16" s="156">
        <v>5.0481651376146797</v>
      </c>
      <c r="BS16" s="160">
        <v>14868</v>
      </c>
      <c r="BT16" s="159">
        <v>50497</v>
      </c>
      <c r="BU16" s="156">
        <v>3.3963545870325502</v>
      </c>
      <c r="BV16" s="160">
        <v>904</v>
      </c>
      <c r="BW16" s="159">
        <v>1915</v>
      </c>
      <c r="BX16" s="156">
        <v>2.11836283185841</v>
      </c>
      <c r="BY16" s="160">
        <v>12134</v>
      </c>
      <c r="BZ16" s="159">
        <v>20913</v>
      </c>
      <c r="CA16" s="156">
        <v>1.7235042030657699</v>
      </c>
      <c r="CB16" s="145">
        <v>40468</v>
      </c>
      <c r="CC16" s="146">
        <f t="shared" si="0"/>
        <v>448338</v>
      </c>
      <c r="CD16" s="143">
        <f t="shared" si="1"/>
        <v>11.078827715726005</v>
      </c>
    </row>
    <row r="17" spans="1:82" s="126" customFormat="1" ht="11.25" customHeight="1" x14ac:dyDescent="0.2">
      <c r="A17" s="142" t="s">
        <v>28</v>
      </c>
      <c r="B17" s="154">
        <v>4894</v>
      </c>
      <c r="C17" s="155">
        <v>14386</v>
      </c>
      <c r="D17" s="156">
        <v>2.9395177768696401</v>
      </c>
      <c r="E17" s="160">
        <v>22</v>
      </c>
      <c r="F17" s="159">
        <v>104</v>
      </c>
      <c r="G17" s="156">
        <v>4.7272727272727302</v>
      </c>
      <c r="H17" s="160">
        <v>44</v>
      </c>
      <c r="I17" s="159">
        <v>69</v>
      </c>
      <c r="J17" s="156">
        <v>1.5681818181818199</v>
      </c>
      <c r="K17" s="157">
        <v>498</v>
      </c>
      <c r="L17" s="159">
        <v>1096</v>
      </c>
      <c r="M17" s="156">
        <v>2.2008032128514099</v>
      </c>
      <c r="N17" s="160">
        <v>3334</v>
      </c>
      <c r="O17" s="159">
        <v>11630</v>
      </c>
      <c r="P17" s="156">
        <v>3.48830233953209</v>
      </c>
      <c r="Q17" s="160">
        <v>34563</v>
      </c>
      <c r="R17" s="159">
        <v>86314</v>
      </c>
      <c r="S17" s="156">
        <v>2.4972947950120101</v>
      </c>
      <c r="T17" s="160">
        <v>395</v>
      </c>
      <c r="U17" s="159">
        <v>803</v>
      </c>
      <c r="V17" s="156">
        <v>2.0329113924050599</v>
      </c>
      <c r="W17" s="160">
        <v>12544</v>
      </c>
      <c r="X17" s="159">
        <v>30720</v>
      </c>
      <c r="Y17" s="156">
        <v>2.4489795918367299</v>
      </c>
      <c r="Z17" s="160">
        <v>7</v>
      </c>
      <c r="AA17" s="159">
        <v>9</v>
      </c>
      <c r="AB17" s="156">
        <v>1.28571428571429</v>
      </c>
      <c r="AC17" s="160">
        <v>4534</v>
      </c>
      <c r="AD17" s="159">
        <v>8818</v>
      </c>
      <c r="AE17" s="156">
        <v>1.94486104984561</v>
      </c>
      <c r="AF17" s="160">
        <v>12</v>
      </c>
      <c r="AG17" s="159">
        <v>30</v>
      </c>
      <c r="AH17" s="156">
        <v>2.5</v>
      </c>
      <c r="AI17" s="160">
        <v>21415</v>
      </c>
      <c r="AJ17" s="159">
        <v>49943</v>
      </c>
      <c r="AK17" s="156">
        <v>2.3321503618958701</v>
      </c>
      <c r="AL17" s="160">
        <v>120</v>
      </c>
      <c r="AM17" s="159">
        <v>382</v>
      </c>
      <c r="AN17" s="156">
        <v>3.18333333333333</v>
      </c>
      <c r="AO17" s="160">
        <v>843</v>
      </c>
      <c r="AP17" s="159">
        <v>1981</v>
      </c>
      <c r="AQ17" s="156">
        <v>2.3499406880189802</v>
      </c>
      <c r="AR17" s="160">
        <v>14251</v>
      </c>
      <c r="AS17" s="159">
        <v>32274</v>
      </c>
      <c r="AT17" s="156">
        <v>2.2646831801277099</v>
      </c>
      <c r="AU17" s="160">
        <v>100</v>
      </c>
      <c r="AV17" s="159">
        <v>296</v>
      </c>
      <c r="AW17" s="156">
        <v>2.96</v>
      </c>
      <c r="AX17" s="160">
        <v>1546</v>
      </c>
      <c r="AY17" s="159">
        <v>3617</v>
      </c>
      <c r="AZ17" s="156">
        <v>2.3395860284605399</v>
      </c>
      <c r="BA17" s="160">
        <v>332</v>
      </c>
      <c r="BB17" s="159">
        <v>1995</v>
      </c>
      <c r="BC17" s="156">
        <v>6.0090361445783103</v>
      </c>
      <c r="BD17" s="160">
        <v>617</v>
      </c>
      <c r="BE17" s="159">
        <v>3344</v>
      </c>
      <c r="BF17" s="156">
        <v>5.4197730956239898</v>
      </c>
      <c r="BG17" s="160">
        <v>84</v>
      </c>
      <c r="BH17" s="159">
        <v>249</v>
      </c>
      <c r="BI17" s="156">
        <v>2.96428571428571</v>
      </c>
      <c r="BJ17" s="160">
        <v>6258</v>
      </c>
      <c r="BK17" s="159">
        <v>8946</v>
      </c>
      <c r="BL17" s="156">
        <v>1.4295302013422799</v>
      </c>
      <c r="BM17" s="160">
        <v>257</v>
      </c>
      <c r="BN17" s="159">
        <v>668</v>
      </c>
      <c r="BO17" s="156">
        <v>2.5992217898832699</v>
      </c>
      <c r="BP17" s="160">
        <v>10116</v>
      </c>
      <c r="BQ17" s="159">
        <v>19685</v>
      </c>
      <c r="BR17" s="156">
        <v>1.94592724396995</v>
      </c>
      <c r="BS17" s="160">
        <v>9704</v>
      </c>
      <c r="BT17" s="159">
        <v>20364</v>
      </c>
      <c r="BU17" s="156">
        <v>2.0985160758450099</v>
      </c>
      <c r="BV17" s="160">
        <v>668</v>
      </c>
      <c r="BW17" s="159">
        <v>2330</v>
      </c>
      <c r="BX17" s="156">
        <v>3.4880239520958098</v>
      </c>
      <c r="BY17" s="160">
        <v>63632</v>
      </c>
      <c r="BZ17" s="159">
        <v>130855</v>
      </c>
      <c r="CA17" s="156">
        <v>2.05643386975107</v>
      </c>
      <c r="CB17" s="145">
        <v>37825</v>
      </c>
      <c r="CC17" s="146">
        <f t="shared" si="0"/>
        <v>430908</v>
      </c>
      <c r="CD17" s="143">
        <f t="shared" si="1"/>
        <v>11.392148050231329</v>
      </c>
    </row>
    <row r="18" spans="1:82" s="126" customFormat="1" ht="11.25" customHeight="1" x14ac:dyDescent="0.2">
      <c r="A18" s="142" t="s">
        <v>24</v>
      </c>
      <c r="B18" s="154">
        <v>2992</v>
      </c>
      <c r="C18" s="155">
        <v>7146</v>
      </c>
      <c r="D18" s="156">
        <v>2.38836898395722</v>
      </c>
      <c r="E18" s="160">
        <v>63</v>
      </c>
      <c r="F18" s="159">
        <v>147</v>
      </c>
      <c r="G18" s="156">
        <v>2.3333333333333299</v>
      </c>
      <c r="H18" s="160">
        <v>94</v>
      </c>
      <c r="I18" s="159">
        <v>188</v>
      </c>
      <c r="J18" s="156">
        <v>2</v>
      </c>
      <c r="K18" s="157">
        <v>619</v>
      </c>
      <c r="L18" s="159">
        <v>1358</v>
      </c>
      <c r="M18" s="156">
        <v>2.19386106623586</v>
      </c>
      <c r="N18" s="160">
        <v>9596</v>
      </c>
      <c r="O18" s="159">
        <v>19783</v>
      </c>
      <c r="P18" s="156">
        <v>2.0615881617340599</v>
      </c>
      <c r="Q18" s="160">
        <v>21022</v>
      </c>
      <c r="R18" s="159">
        <v>44096</v>
      </c>
      <c r="S18" s="156">
        <v>2.0976120254970998</v>
      </c>
      <c r="T18" s="160">
        <v>3135</v>
      </c>
      <c r="U18" s="159">
        <v>5449</v>
      </c>
      <c r="V18" s="156">
        <v>1.7381180223285499</v>
      </c>
      <c r="W18" s="160">
        <v>32860</v>
      </c>
      <c r="X18" s="159">
        <v>59177</v>
      </c>
      <c r="Y18" s="156">
        <v>1.80088253195374</v>
      </c>
      <c r="Z18" s="160">
        <v>88</v>
      </c>
      <c r="AA18" s="159">
        <v>176</v>
      </c>
      <c r="AB18" s="156">
        <v>2</v>
      </c>
      <c r="AC18" s="160">
        <v>4206</v>
      </c>
      <c r="AD18" s="159">
        <v>9867</v>
      </c>
      <c r="AE18" s="156">
        <v>2.3459343794579199</v>
      </c>
      <c r="AF18" s="160">
        <v>116</v>
      </c>
      <c r="AG18" s="159">
        <v>391</v>
      </c>
      <c r="AH18" s="156">
        <v>3.3706896551724101</v>
      </c>
      <c r="AI18" s="160">
        <v>8650</v>
      </c>
      <c r="AJ18" s="159">
        <v>14427</v>
      </c>
      <c r="AK18" s="156">
        <v>1.6678612716762999</v>
      </c>
      <c r="AL18" s="160">
        <v>1106</v>
      </c>
      <c r="AM18" s="159">
        <v>2467</v>
      </c>
      <c r="AN18" s="156">
        <v>2.2305605786618399</v>
      </c>
      <c r="AO18" s="160">
        <v>458</v>
      </c>
      <c r="AP18" s="159">
        <v>904</v>
      </c>
      <c r="AQ18" s="156">
        <v>1.9737991266375501</v>
      </c>
      <c r="AR18" s="160">
        <v>617</v>
      </c>
      <c r="AS18" s="159">
        <v>1390</v>
      </c>
      <c r="AT18" s="156">
        <v>2.2528363047001601</v>
      </c>
      <c r="AU18" s="160">
        <v>447</v>
      </c>
      <c r="AV18" s="159">
        <v>651</v>
      </c>
      <c r="AW18" s="156">
        <v>1.4563758389261701</v>
      </c>
      <c r="AX18" s="160">
        <v>811</v>
      </c>
      <c r="AY18" s="159">
        <v>1487</v>
      </c>
      <c r="AZ18" s="156">
        <v>1.8335388409371101</v>
      </c>
      <c r="BA18" s="160">
        <v>690</v>
      </c>
      <c r="BB18" s="159">
        <v>1799</v>
      </c>
      <c r="BC18" s="156">
        <v>2.6072463768115899</v>
      </c>
      <c r="BD18" s="160">
        <v>1748</v>
      </c>
      <c r="BE18" s="159">
        <v>4118</v>
      </c>
      <c r="BF18" s="156">
        <v>2.3558352402746001</v>
      </c>
      <c r="BG18" s="160">
        <v>438</v>
      </c>
      <c r="BH18" s="159">
        <v>1001</v>
      </c>
      <c r="BI18" s="156">
        <v>2.2853881278538801</v>
      </c>
      <c r="BJ18" s="160">
        <v>4809</v>
      </c>
      <c r="BK18" s="159">
        <v>10223</v>
      </c>
      <c r="BL18" s="156">
        <v>2.1258057808276098</v>
      </c>
      <c r="BM18" s="160">
        <v>407</v>
      </c>
      <c r="BN18" s="159">
        <v>753</v>
      </c>
      <c r="BO18" s="156">
        <v>1.8501228501228499</v>
      </c>
      <c r="BP18" s="160">
        <v>12023</v>
      </c>
      <c r="BQ18" s="159">
        <v>23018</v>
      </c>
      <c r="BR18" s="156">
        <v>1.9144972136737901</v>
      </c>
      <c r="BS18" s="160">
        <v>11370</v>
      </c>
      <c r="BT18" s="159">
        <v>23378</v>
      </c>
      <c r="BU18" s="156">
        <v>2.0561125769569002</v>
      </c>
      <c r="BV18" s="160">
        <v>892</v>
      </c>
      <c r="BW18" s="159">
        <v>2371</v>
      </c>
      <c r="BX18" s="156">
        <v>2.6580717488789198</v>
      </c>
      <c r="BY18" s="160">
        <v>44624</v>
      </c>
      <c r="BZ18" s="159">
        <v>79518</v>
      </c>
      <c r="CA18" s="156">
        <v>1.7819558981713901</v>
      </c>
      <c r="CB18" s="145">
        <v>36027</v>
      </c>
      <c r="CC18" s="146">
        <f t="shared" si="0"/>
        <v>315283</v>
      </c>
      <c r="CD18" s="143">
        <f t="shared" si="1"/>
        <v>8.7512976378826988</v>
      </c>
    </row>
    <row r="19" spans="1:82" s="126" customFormat="1" ht="11.25" customHeight="1" x14ac:dyDescent="0.2">
      <c r="A19" s="142" t="s">
        <v>141</v>
      </c>
      <c r="B19" s="154">
        <v>4934</v>
      </c>
      <c r="C19" s="155">
        <v>6562</v>
      </c>
      <c r="D19" s="156">
        <v>1.32995541143089</v>
      </c>
      <c r="E19" s="154">
        <v>52</v>
      </c>
      <c r="F19" s="155">
        <v>108</v>
      </c>
      <c r="G19" s="156">
        <v>2.0769230769230802</v>
      </c>
      <c r="H19" s="157">
        <v>52</v>
      </c>
      <c r="I19" s="158">
        <v>87</v>
      </c>
      <c r="J19" s="156">
        <v>1.67307692307692</v>
      </c>
      <c r="K19" s="157">
        <v>298</v>
      </c>
      <c r="L19" s="159">
        <v>636</v>
      </c>
      <c r="M19" s="156">
        <v>2.1342281879194598</v>
      </c>
      <c r="N19" s="160">
        <v>4075</v>
      </c>
      <c r="O19" s="159">
        <v>8073</v>
      </c>
      <c r="P19" s="156">
        <v>1.98110429447853</v>
      </c>
      <c r="Q19" s="160">
        <v>40261</v>
      </c>
      <c r="R19" s="159">
        <v>61933</v>
      </c>
      <c r="S19" s="156">
        <v>1.53828767293411</v>
      </c>
      <c r="T19" s="160">
        <v>1091</v>
      </c>
      <c r="U19" s="159">
        <v>1836</v>
      </c>
      <c r="V19" s="156">
        <v>1.68285976168653</v>
      </c>
      <c r="W19" s="160">
        <v>19711</v>
      </c>
      <c r="X19" s="159">
        <v>40835</v>
      </c>
      <c r="Y19" s="156">
        <v>2.0716858606869302</v>
      </c>
      <c r="Z19" s="160">
        <v>8</v>
      </c>
      <c r="AA19" s="159">
        <v>12</v>
      </c>
      <c r="AB19" s="156">
        <v>1.5</v>
      </c>
      <c r="AC19" s="160">
        <v>5186</v>
      </c>
      <c r="AD19" s="159">
        <v>7407</v>
      </c>
      <c r="AE19" s="156">
        <v>1.42826841496336</v>
      </c>
      <c r="AF19" s="160">
        <v>13</v>
      </c>
      <c r="AG19" s="159">
        <v>46</v>
      </c>
      <c r="AH19" s="156">
        <v>3.5384615384615401</v>
      </c>
      <c r="AI19" s="160">
        <v>24994</v>
      </c>
      <c r="AJ19" s="159">
        <v>31961</v>
      </c>
      <c r="AK19" s="156">
        <v>1.27874689925582</v>
      </c>
      <c r="AL19" s="160">
        <v>366</v>
      </c>
      <c r="AM19" s="159">
        <v>1047</v>
      </c>
      <c r="AN19" s="156">
        <v>2.8606557377049202</v>
      </c>
      <c r="AO19" s="160">
        <v>1836</v>
      </c>
      <c r="AP19" s="159">
        <v>2838</v>
      </c>
      <c r="AQ19" s="156">
        <v>1.5457516339869299</v>
      </c>
      <c r="AR19" s="160">
        <v>5770</v>
      </c>
      <c r="AS19" s="159">
        <v>6650</v>
      </c>
      <c r="AT19" s="156">
        <v>1.1525129982669</v>
      </c>
      <c r="AU19" s="160">
        <v>281</v>
      </c>
      <c r="AV19" s="159">
        <v>480</v>
      </c>
      <c r="AW19" s="156">
        <v>1.7081850533807801</v>
      </c>
      <c r="AX19" s="160">
        <v>3633</v>
      </c>
      <c r="AY19" s="159">
        <v>4148</v>
      </c>
      <c r="AZ19" s="156">
        <v>1.14175612441508</v>
      </c>
      <c r="BA19" s="160">
        <v>2265</v>
      </c>
      <c r="BB19" s="159">
        <v>2904</v>
      </c>
      <c r="BC19" s="156">
        <v>1.2821192052980099</v>
      </c>
      <c r="BD19" s="160">
        <v>1091</v>
      </c>
      <c r="BE19" s="159">
        <v>3910</v>
      </c>
      <c r="BF19" s="156">
        <v>3.5838680109990801</v>
      </c>
      <c r="BG19" s="160">
        <v>479</v>
      </c>
      <c r="BH19" s="159">
        <v>648</v>
      </c>
      <c r="BI19" s="156">
        <v>1.3528183716075199</v>
      </c>
      <c r="BJ19" s="160">
        <v>7600</v>
      </c>
      <c r="BK19" s="159">
        <v>10524</v>
      </c>
      <c r="BL19" s="156">
        <v>1.3847368421052599</v>
      </c>
      <c r="BM19" s="160">
        <v>173</v>
      </c>
      <c r="BN19" s="159">
        <v>313</v>
      </c>
      <c r="BO19" s="156">
        <v>1.80924855491329</v>
      </c>
      <c r="BP19" s="160">
        <v>11361</v>
      </c>
      <c r="BQ19" s="159">
        <v>17128</v>
      </c>
      <c r="BR19" s="156">
        <v>1.5076137663938001</v>
      </c>
      <c r="BS19" s="160">
        <v>14051</v>
      </c>
      <c r="BT19" s="159">
        <v>22694</v>
      </c>
      <c r="BU19" s="156">
        <v>1.6151163618247799</v>
      </c>
      <c r="BV19" s="160">
        <v>2433</v>
      </c>
      <c r="BW19" s="159">
        <v>3551</v>
      </c>
      <c r="BX19" s="156">
        <v>1.45951500205508</v>
      </c>
      <c r="BY19" s="160">
        <v>30576</v>
      </c>
      <c r="BZ19" s="159">
        <v>51122</v>
      </c>
      <c r="CA19" s="156">
        <v>1.6719649398220799</v>
      </c>
      <c r="CB19" s="145">
        <v>27557</v>
      </c>
      <c r="CC19" s="146">
        <f t="shared" si="0"/>
        <v>287453</v>
      </c>
      <c r="CD19" s="143">
        <f t="shared" si="1"/>
        <v>10.431215299198026</v>
      </c>
    </row>
    <row r="20" spans="1:82" s="126" customFormat="1" ht="11.25" customHeight="1" x14ac:dyDescent="0.2">
      <c r="A20" s="142" t="s">
        <v>142</v>
      </c>
      <c r="B20" s="154">
        <v>5379</v>
      </c>
      <c r="C20" s="155">
        <v>5864</v>
      </c>
      <c r="D20" s="156">
        <v>1.09016545826362</v>
      </c>
      <c r="E20" s="154">
        <v>13</v>
      </c>
      <c r="F20" s="155">
        <v>28</v>
      </c>
      <c r="G20" s="156">
        <v>2.1538461538461502</v>
      </c>
      <c r="H20" s="160">
        <v>0</v>
      </c>
      <c r="I20" s="159">
        <v>0</v>
      </c>
      <c r="J20" s="156" t="s">
        <v>131</v>
      </c>
      <c r="K20" s="157">
        <v>117</v>
      </c>
      <c r="L20" s="159">
        <v>264</v>
      </c>
      <c r="M20" s="156">
        <v>2.2564102564102599</v>
      </c>
      <c r="N20" s="160">
        <v>3226</v>
      </c>
      <c r="O20" s="159">
        <v>5388</v>
      </c>
      <c r="P20" s="156">
        <v>1.67017978921265</v>
      </c>
      <c r="Q20" s="160">
        <v>74549</v>
      </c>
      <c r="R20" s="159">
        <v>132944</v>
      </c>
      <c r="S20" s="156">
        <v>1.78331030597325</v>
      </c>
      <c r="T20" s="160">
        <v>221</v>
      </c>
      <c r="U20" s="159">
        <v>276</v>
      </c>
      <c r="V20" s="156">
        <v>1.2488687782805401</v>
      </c>
      <c r="W20" s="160">
        <v>4453</v>
      </c>
      <c r="X20" s="159">
        <v>9899</v>
      </c>
      <c r="Y20" s="156">
        <v>2.2229957332135601</v>
      </c>
      <c r="Z20" s="160">
        <v>10</v>
      </c>
      <c r="AA20" s="159">
        <v>12</v>
      </c>
      <c r="AB20" s="156">
        <v>1.2</v>
      </c>
      <c r="AC20" s="160">
        <v>1103</v>
      </c>
      <c r="AD20" s="159">
        <v>1995</v>
      </c>
      <c r="AE20" s="156">
        <v>1.8087035358114201</v>
      </c>
      <c r="AF20" s="160">
        <v>10</v>
      </c>
      <c r="AG20" s="159">
        <v>26</v>
      </c>
      <c r="AH20" s="156">
        <v>2.6</v>
      </c>
      <c r="AI20" s="160">
        <v>19188</v>
      </c>
      <c r="AJ20" s="159">
        <v>26159</v>
      </c>
      <c r="AK20" s="156">
        <v>1.36329997915364</v>
      </c>
      <c r="AL20" s="160">
        <v>55</v>
      </c>
      <c r="AM20" s="159">
        <v>159</v>
      </c>
      <c r="AN20" s="156">
        <v>2.8909090909090902</v>
      </c>
      <c r="AO20" s="160">
        <v>867</v>
      </c>
      <c r="AP20" s="159">
        <v>1403</v>
      </c>
      <c r="AQ20" s="156">
        <v>1.61822376009227</v>
      </c>
      <c r="AR20" s="160">
        <v>1158</v>
      </c>
      <c r="AS20" s="159">
        <v>1639</v>
      </c>
      <c r="AT20" s="156">
        <v>1.4153713298791</v>
      </c>
      <c r="AU20" s="160">
        <v>141</v>
      </c>
      <c r="AV20" s="159">
        <v>186</v>
      </c>
      <c r="AW20" s="156">
        <v>1.31914893617021</v>
      </c>
      <c r="AX20" s="160">
        <v>862</v>
      </c>
      <c r="AY20" s="159">
        <v>937</v>
      </c>
      <c r="AZ20" s="156">
        <v>1.08700696055684</v>
      </c>
      <c r="BA20" s="160">
        <v>143</v>
      </c>
      <c r="BB20" s="159">
        <v>192</v>
      </c>
      <c r="BC20" s="156">
        <v>1.34265734265734</v>
      </c>
      <c r="BD20" s="160">
        <v>513</v>
      </c>
      <c r="BE20" s="159">
        <v>1195</v>
      </c>
      <c r="BF20" s="156">
        <v>2.3294346978557501</v>
      </c>
      <c r="BG20" s="160">
        <v>45</v>
      </c>
      <c r="BH20" s="159">
        <v>150</v>
      </c>
      <c r="BI20" s="156">
        <v>3.3333333333333299</v>
      </c>
      <c r="BJ20" s="160">
        <v>715</v>
      </c>
      <c r="BK20" s="159">
        <v>1144</v>
      </c>
      <c r="BL20" s="156">
        <v>1.6</v>
      </c>
      <c r="BM20" s="160">
        <v>56</v>
      </c>
      <c r="BN20" s="159">
        <v>85</v>
      </c>
      <c r="BO20" s="156">
        <v>1.5178571428571399</v>
      </c>
      <c r="BP20" s="160">
        <v>18264</v>
      </c>
      <c r="BQ20" s="159">
        <v>25629</v>
      </c>
      <c r="BR20" s="156">
        <v>1.4032522996057799</v>
      </c>
      <c r="BS20" s="160">
        <v>4324</v>
      </c>
      <c r="BT20" s="159">
        <v>6555</v>
      </c>
      <c r="BU20" s="156">
        <v>1.51595744680851</v>
      </c>
      <c r="BV20" s="160">
        <v>646</v>
      </c>
      <c r="BW20" s="159">
        <v>980</v>
      </c>
      <c r="BX20" s="156">
        <v>1.51702786377709</v>
      </c>
      <c r="BY20" s="160">
        <v>20203</v>
      </c>
      <c r="BZ20" s="159">
        <v>29163</v>
      </c>
      <c r="CA20" s="156">
        <v>1.44349849032322</v>
      </c>
      <c r="CB20" s="145">
        <v>22527</v>
      </c>
      <c r="CC20" s="146">
        <f t="shared" si="0"/>
        <v>252272</v>
      </c>
      <c r="CD20" s="143">
        <f t="shared" si="1"/>
        <v>11.198650508278954</v>
      </c>
    </row>
    <row r="21" spans="1:82" s="126" customFormat="1" ht="11.25" customHeight="1" x14ac:dyDescent="0.2">
      <c r="A21" s="142" t="s">
        <v>107</v>
      </c>
      <c r="B21" s="154">
        <v>410</v>
      </c>
      <c r="C21" s="155">
        <v>1145</v>
      </c>
      <c r="D21" s="156">
        <v>2.7926829268292699</v>
      </c>
      <c r="E21" s="154">
        <v>41</v>
      </c>
      <c r="F21" s="155">
        <v>114</v>
      </c>
      <c r="G21" s="156">
        <v>2.7804878048780499</v>
      </c>
      <c r="H21" s="157">
        <v>169</v>
      </c>
      <c r="I21" s="158">
        <v>429</v>
      </c>
      <c r="J21" s="156">
        <v>2.5384615384615401</v>
      </c>
      <c r="K21" s="157">
        <v>219</v>
      </c>
      <c r="L21" s="159">
        <v>513</v>
      </c>
      <c r="M21" s="156">
        <v>2.3424657534246598</v>
      </c>
      <c r="N21" s="160">
        <v>3682</v>
      </c>
      <c r="O21" s="159">
        <v>7552</v>
      </c>
      <c r="P21" s="156">
        <v>2.0510592069527398</v>
      </c>
      <c r="Q21" s="160">
        <v>20624</v>
      </c>
      <c r="R21" s="159">
        <v>49328</v>
      </c>
      <c r="S21" s="156">
        <v>2.3917765709852601</v>
      </c>
      <c r="T21" s="160">
        <v>285</v>
      </c>
      <c r="U21" s="159">
        <v>534</v>
      </c>
      <c r="V21" s="156">
        <v>1.8736842105263201</v>
      </c>
      <c r="W21" s="160">
        <v>13558</v>
      </c>
      <c r="X21" s="159">
        <v>27574</v>
      </c>
      <c r="Y21" s="156">
        <v>2.03378079362738</v>
      </c>
      <c r="Z21" s="160">
        <v>37</v>
      </c>
      <c r="AA21" s="159">
        <v>55</v>
      </c>
      <c r="AB21" s="156">
        <v>1.48648648648649</v>
      </c>
      <c r="AC21" s="160">
        <v>7896</v>
      </c>
      <c r="AD21" s="159">
        <v>17203</v>
      </c>
      <c r="AE21" s="156">
        <v>2.1786980749746698</v>
      </c>
      <c r="AF21" s="160">
        <v>22</v>
      </c>
      <c r="AG21" s="159">
        <v>34</v>
      </c>
      <c r="AH21" s="156">
        <v>1.5454545454545501</v>
      </c>
      <c r="AI21" s="160">
        <v>14847</v>
      </c>
      <c r="AJ21" s="159">
        <v>28184</v>
      </c>
      <c r="AK21" s="156">
        <v>1.89829595204418</v>
      </c>
      <c r="AL21" s="160">
        <v>153</v>
      </c>
      <c r="AM21" s="159">
        <v>298</v>
      </c>
      <c r="AN21" s="156">
        <v>1.94771241830065</v>
      </c>
      <c r="AO21" s="160">
        <v>596</v>
      </c>
      <c r="AP21" s="159">
        <v>1434</v>
      </c>
      <c r="AQ21" s="156">
        <v>2.4060402684563802</v>
      </c>
      <c r="AR21" s="160">
        <v>1498</v>
      </c>
      <c r="AS21" s="159">
        <v>3123</v>
      </c>
      <c r="AT21" s="156">
        <v>2.0847797062750302</v>
      </c>
      <c r="AU21" s="160">
        <v>234</v>
      </c>
      <c r="AV21" s="159">
        <v>335</v>
      </c>
      <c r="AW21" s="156">
        <v>1.4316239316239301</v>
      </c>
      <c r="AX21" s="160">
        <v>332</v>
      </c>
      <c r="AY21" s="159">
        <v>858</v>
      </c>
      <c r="AZ21" s="156">
        <v>2.5843373493975901</v>
      </c>
      <c r="BA21" s="160">
        <v>158</v>
      </c>
      <c r="BB21" s="159">
        <v>401</v>
      </c>
      <c r="BC21" s="156">
        <v>2.5379746835443</v>
      </c>
      <c r="BD21" s="160">
        <v>771</v>
      </c>
      <c r="BE21" s="159">
        <v>1764</v>
      </c>
      <c r="BF21" s="156">
        <v>2.28793774319066</v>
      </c>
      <c r="BG21" s="160">
        <v>157</v>
      </c>
      <c r="BH21" s="159">
        <v>305</v>
      </c>
      <c r="BI21" s="156">
        <v>1.9426751592356699</v>
      </c>
      <c r="BJ21" s="160">
        <v>3549</v>
      </c>
      <c r="BK21" s="159">
        <v>7281</v>
      </c>
      <c r="BL21" s="156">
        <v>2.0515638207945899</v>
      </c>
      <c r="BM21" s="160">
        <v>712</v>
      </c>
      <c r="BN21" s="159">
        <v>1877</v>
      </c>
      <c r="BO21" s="156">
        <v>2.63623595505618</v>
      </c>
      <c r="BP21" s="160">
        <v>10544</v>
      </c>
      <c r="BQ21" s="159">
        <v>26665</v>
      </c>
      <c r="BR21" s="156">
        <v>2.5289264036418801</v>
      </c>
      <c r="BS21" s="160">
        <v>4581</v>
      </c>
      <c r="BT21" s="159">
        <v>9811</v>
      </c>
      <c r="BU21" s="156">
        <v>2.1416721239904</v>
      </c>
      <c r="BV21" s="160">
        <v>362</v>
      </c>
      <c r="BW21" s="159">
        <v>1388</v>
      </c>
      <c r="BX21" s="156">
        <v>3.8342541436464099</v>
      </c>
      <c r="BY21" s="160">
        <v>32322</v>
      </c>
      <c r="BZ21" s="159">
        <v>62719</v>
      </c>
      <c r="CA21" s="156">
        <v>1.9404430418909699</v>
      </c>
      <c r="CB21" s="145">
        <v>16640</v>
      </c>
      <c r="CC21" s="146">
        <f t="shared" si="0"/>
        <v>250924</v>
      </c>
      <c r="CD21" s="143">
        <f t="shared" si="1"/>
        <v>15.079567307692308</v>
      </c>
    </row>
    <row r="22" spans="1:82" s="126" customFormat="1" ht="11.25" customHeight="1" x14ac:dyDescent="0.2">
      <c r="A22" s="142" t="s">
        <v>25</v>
      </c>
      <c r="B22" s="154">
        <v>4154</v>
      </c>
      <c r="C22" s="155">
        <v>8801</v>
      </c>
      <c r="D22" s="156">
        <v>2.1186807896003899</v>
      </c>
      <c r="E22" s="154">
        <v>413</v>
      </c>
      <c r="F22" s="155">
        <v>690</v>
      </c>
      <c r="G22" s="156">
        <v>1.67070217917676</v>
      </c>
      <c r="H22" s="160">
        <v>518</v>
      </c>
      <c r="I22" s="159">
        <v>1090</v>
      </c>
      <c r="J22" s="156">
        <v>2.1042471042470998</v>
      </c>
      <c r="K22" s="157">
        <v>1070</v>
      </c>
      <c r="L22" s="159">
        <v>2103</v>
      </c>
      <c r="M22" s="156">
        <v>1.96542056074766</v>
      </c>
      <c r="N22" s="160">
        <v>5036</v>
      </c>
      <c r="O22" s="159">
        <v>9294</v>
      </c>
      <c r="P22" s="156">
        <v>1.8455123113582199</v>
      </c>
      <c r="Q22" s="160">
        <v>12268</v>
      </c>
      <c r="R22" s="159">
        <v>29196</v>
      </c>
      <c r="S22" s="156">
        <v>2.37985001630258</v>
      </c>
      <c r="T22" s="160">
        <v>1265</v>
      </c>
      <c r="U22" s="159">
        <v>2257</v>
      </c>
      <c r="V22" s="156">
        <v>1.78418972332016</v>
      </c>
      <c r="W22" s="160">
        <v>5152</v>
      </c>
      <c r="X22" s="159">
        <v>10059</v>
      </c>
      <c r="Y22" s="156">
        <v>1.95244565217391</v>
      </c>
      <c r="Z22" s="160">
        <v>261</v>
      </c>
      <c r="AA22" s="159">
        <v>547</v>
      </c>
      <c r="AB22" s="156">
        <v>2.0957854406130298</v>
      </c>
      <c r="AC22" s="160">
        <v>14692</v>
      </c>
      <c r="AD22" s="159">
        <v>35276</v>
      </c>
      <c r="AE22" s="156">
        <v>2.4010345766403498</v>
      </c>
      <c r="AF22" s="160">
        <v>108</v>
      </c>
      <c r="AG22" s="159">
        <v>260</v>
      </c>
      <c r="AH22" s="156">
        <v>2.4074074074074101</v>
      </c>
      <c r="AI22" s="160">
        <v>6083</v>
      </c>
      <c r="AJ22" s="159">
        <v>12401</v>
      </c>
      <c r="AK22" s="156">
        <v>2.0386322538221302</v>
      </c>
      <c r="AL22" s="160">
        <v>434</v>
      </c>
      <c r="AM22" s="159">
        <v>979</v>
      </c>
      <c r="AN22" s="156">
        <v>2.2557603686635899</v>
      </c>
      <c r="AO22" s="160">
        <v>819</v>
      </c>
      <c r="AP22" s="159">
        <v>1840</v>
      </c>
      <c r="AQ22" s="156">
        <v>2.2466422466422502</v>
      </c>
      <c r="AR22" s="160">
        <v>1082</v>
      </c>
      <c r="AS22" s="159">
        <v>2404</v>
      </c>
      <c r="AT22" s="156">
        <v>2.2218114602587802</v>
      </c>
      <c r="AU22" s="160">
        <v>915</v>
      </c>
      <c r="AV22" s="159">
        <v>1409</v>
      </c>
      <c r="AW22" s="156">
        <v>1.5398907103825099</v>
      </c>
      <c r="AX22" s="160">
        <v>2036</v>
      </c>
      <c r="AY22" s="159">
        <v>4024</v>
      </c>
      <c r="AZ22" s="156">
        <v>1.9764243614931201</v>
      </c>
      <c r="BA22" s="160">
        <v>1750</v>
      </c>
      <c r="BB22" s="159">
        <v>3864</v>
      </c>
      <c r="BC22" s="156">
        <v>2.2080000000000002</v>
      </c>
      <c r="BD22" s="160">
        <v>7109</v>
      </c>
      <c r="BE22" s="159">
        <v>13471</v>
      </c>
      <c r="BF22" s="156">
        <v>1.8949219299479501</v>
      </c>
      <c r="BG22" s="160">
        <v>2422</v>
      </c>
      <c r="BH22" s="159">
        <v>4544</v>
      </c>
      <c r="BI22" s="156">
        <v>1.87613542526837</v>
      </c>
      <c r="BJ22" s="160">
        <v>5204</v>
      </c>
      <c r="BK22" s="159">
        <v>10947</v>
      </c>
      <c r="BL22" s="156">
        <v>2.1035741737125302</v>
      </c>
      <c r="BM22" s="160">
        <v>840</v>
      </c>
      <c r="BN22" s="159">
        <v>2151</v>
      </c>
      <c r="BO22" s="156">
        <v>2.5607142857142899</v>
      </c>
      <c r="BP22" s="160">
        <v>8417</v>
      </c>
      <c r="BQ22" s="159">
        <v>17327</v>
      </c>
      <c r="BR22" s="156">
        <v>2.05857193774504</v>
      </c>
      <c r="BS22" s="160">
        <v>3952</v>
      </c>
      <c r="BT22" s="159">
        <v>7298</v>
      </c>
      <c r="BU22" s="156">
        <v>1.8466599190283399</v>
      </c>
      <c r="BV22" s="160">
        <v>1159</v>
      </c>
      <c r="BW22" s="159">
        <v>2589</v>
      </c>
      <c r="BX22" s="156">
        <v>2.2338222605694602</v>
      </c>
      <c r="BY22" s="160">
        <v>33699</v>
      </c>
      <c r="BZ22" s="159">
        <v>61215</v>
      </c>
      <c r="CA22" s="156">
        <v>1.8165227454820601</v>
      </c>
      <c r="CB22" s="145">
        <v>16199</v>
      </c>
      <c r="CC22" s="146">
        <f t="shared" si="0"/>
        <v>246036</v>
      </c>
      <c r="CD22" s="143">
        <f t="shared" si="1"/>
        <v>15.188344959565406</v>
      </c>
    </row>
    <row r="23" spans="1:82" s="126" customFormat="1" ht="11.25" customHeight="1" x14ac:dyDescent="0.2">
      <c r="A23" s="142" t="s">
        <v>117</v>
      </c>
      <c r="B23" s="154">
        <v>408</v>
      </c>
      <c r="C23" s="155">
        <v>1416</v>
      </c>
      <c r="D23" s="156">
        <v>3.47058823529412</v>
      </c>
      <c r="E23" s="154">
        <v>13</v>
      </c>
      <c r="F23" s="155">
        <v>19</v>
      </c>
      <c r="G23" s="156">
        <v>1.4615384615384599</v>
      </c>
      <c r="H23" s="157">
        <v>0</v>
      </c>
      <c r="I23" s="158">
        <v>0</v>
      </c>
      <c r="J23" s="156" t="s">
        <v>131</v>
      </c>
      <c r="K23" s="157">
        <v>94</v>
      </c>
      <c r="L23" s="159">
        <v>195</v>
      </c>
      <c r="M23" s="156">
        <v>2.0744680851063801</v>
      </c>
      <c r="N23" s="160">
        <v>884</v>
      </c>
      <c r="O23" s="159">
        <v>2960</v>
      </c>
      <c r="P23" s="156">
        <v>3.3484162895927598</v>
      </c>
      <c r="Q23" s="160">
        <v>23743</v>
      </c>
      <c r="R23" s="159">
        <v>59869</v>
      </c>
      <c r="S23" s="156">
        <v>2.5215431916775501</v>
      </c>
      <c r="T23" s="160">
        <v>245</v>
      </c>
      <c r="U23" s="159">
        <v>412</v>
      </c>
      <c r="V23" s="156">
        <v>1.68163265306122</v>
      </c>
      <c r="W23" s="160">
        <v>27122</v>
      </c>
      <c r="X23" s="159">
        <v>76298</v>
      </c>
      <c r="Y23" s="156">
        <v>2.8131406238477998</v>
      </c>
      <c r="Z23" s="160">
        <v>96</v>
      </c>
      <c r="AA23" s="159">
        <v>146</v>
      </c>
      <c r="AB23" s="156">
        <v>1.5208333333333299</v>
      </c>
      <c r="AC23" s="160">
        <v>1540</v>
      </c>
      <c r="AD23" s="159">
        <v>4147</v>
      </c>
      <c r="AE23" s="156">
        <v>2.69285714285714</v>
      </c>
      <c r="AF23" s="160">
        <v>2</v>
      </c>
      <c r="AG23" s="159">
        <v>2</v>
      </c>
      <c r="AH23" s="156">
        <v>1</v>
      </c>
      <c r="AI23" s="160">
        <v>2990</v>
      </c>
      <c r="AJ23" s="159">
        <v>7839</v>
      </c>
      <c r="AK23" s="156">
        <v>2.6217391304347801</v>
      </c>
      <c r="AL23" s="160">
        <v>93</v>
      </c>
      <c r="AM23" s="159">
        <v>204</v>
      </c>
      <c r="AN23" s="156">
        <v>2.19354838709677</v>
      </c>
      <c r="AO23" s="160">
        <v>1252</v>
      </c>
      <c r="AP23" s="159">
        <v>3301</v>
      </c>
      <c r="AQ23" s="156">
        <v>2.6365814696485601</v>
      </c>
      <c r="AR23" s="160">
        <v>949</v>
      </c>
      <c r="AS23" s="159">
        <v>2512</v>
      </c>
      <c r="AT23" s="156">
        <v>2.6469968387776599</v>
      </c>
      <c r="AU23" s="160">
        <v>71</v>
      </c>
      <c r="AV23" s="159">
        <v>91</v>
      </c>
      <c r="AW23" s="156">
        <v>1.28169014084507</v>
      </c>
      <c r="AX23" s="160">
        <v>453</v>
      </c>
      <c r="AY23" s="159">
        <v>1229</v>
      </c>
      <c r="AZ23" s="156">
        <v>2.7130242825607098</v>
      </c>
      <c r="BA23" s="160">
        <v>44</v>
      </c>
      <c r="BB23" s="159">
        <v>90</v>
      </c>
      <c r="BC23" s="156">
        <v>2.0454545454545499</v>
      </c>
      <c r="BD23" s="160">
        <v>851</v>
      </c>
      <c r="BE23" s="159">
        <v>3401</v>
      </c>
      <c r="BF23" s="156">
        <v>3.9964747356051702</v>
      </c>
      <c r="BG23" s="160">
        <v>48</v>
      </c>
      <c r="BH23" s="159">
        <v>136</v>
      </c>
      <c r="BI23" s="156">
        <v>2.8333333333333299</v>
      </c>
      <c r="BJ23" s="160">
        <v>4300</v>
      </c>
      <c r="BK23" s="159">
        <v>10797</v>
      </c>
      <c r="BL23" s="156">
        <v>2.51093023255814</v>
      </c>
      <c r="BM23" s="160">
        <v>249</v>
      </c>
      <c r="BN23" s="159">
        <v>554</v>
      </c>
      <c r="BO23" s="156">
        <v>2.22489959839357</v>
      </c>
      <c r="BP23" s="160">
        <v>1793</v>
      </c>
      <c r="BQ23" s="159">
        <v>7328</v>
      </c>
      <c r="BR23" s="156">
        <v>4.08700501952036</v>
      </c>
      <c r="BS23" s="160">
        <v>5389</v>
      </c>
      <c r="BT23" s="159">
        <v>17253</v>
      </c>
      <c r="BU23" s="156">
        <v>3.20152161811097</v>
      </c>
      <c r="BV23" s="160">
        <v>71</v>
      </c>
      <c r="BW23" s="159">
        <v>243</v>
      </c>
      <c r="BX23" s="156">
        <v>3.42253521126761</v>
      </c>
      <c r="BY23" s="160">
        <v>11802</v>
      </c>
      <c r="BZ23" s="159">
        <v>27677</v>
      </c>
      <c r="CA23" s="156">
        <v>2.34511099813591</v>
      </c>
      <c r="CB23" s="145">
        <v>15212</v>
      </c>
      <c r="CC23" s="146">
        <f t="shared" si="0"/>
        <v>228119</v>
      </c>
      <c r="CD23" s="143">
        <f t="shared" si="1"/>
        <v>14.995990007888508</v>
      </c>
    </row>
    <row r="24" spans="1:82" s="126" customFormat="1" ht="11.25" customHeight="1" x14ac:dyDescent="0.2">
      <c r="A24" s="142" t="s">
        <v>143</v>
      </c>
      <c r="B24" s="154">
        <v>460</v>
      </c>
      <c r="C24" s="155">
        <v>1054</v>
      </c>
      <c r="D24" s="156">
        <v>2.2913043478260899</v>
      </c>
      <c r="E24" s="154">
        <v>8</v>
      </c>
      <c r="F24" s="155">
        <v>19</v>
      </c>
      <c r="G24" s="156">
        <v>2.375</v>
      </c>
      <c r="H24" s="160">
        <v>0</v>
      </c>
      <c r="I24" s="159">
        <v>0</v>
      </c>
      <c r="J24" s="156" t="s">
        <v>131</v>
      </c>
      <c r="K24" s="157">
        <v>90</v>
      </c>
      <c r="L24" s="159">
        <v>173</v>
      </c>
      <c r="M24" s="156">
        <v>1.9222222222222201</v>
      </c>
      <c r="N24" s="160">
        <v>817</v>
      </c>
      <c r="O24" s="159">
        <v>2581</v>
      </c>
      <c r="P24" s="156">
        <v>3.1591187270501799</v>
      </c>
      <c r="Q24" s="160">
        <v>16980</v>
      </c>
      <c r="R24" s="159">
        <v>41909</v>
      </c>
      <c r="S24" s="156">
        <v>2.4681389870435799</v>
      </c>
      <c r="T24" s="160">
        <v>142</v>
      </c>
      <c r="U24" s="159">
        <v>269</v>
      </c>
      <c r="V24" s="156">
        <v>1.8943661971831001</v>
      </c>
      <c r="W24" s="160">
        <v>16438</v>
      </c>
      <c r="X24" s="159">
        <v>48974</v>
      </c>
      <c r="Y24" s="156">
        <v>2.9793162185180702</v>
      </c>
      <c r="Z24" s="160">
        <v>55</v>
      </c>
      <c r="AA24" s="159">
        <v>68</v>
      </c>
      <c r="AB24" s="156">
        <v>1.2363636363636401</v>
      </c>
      <c r="AC24" s="160">
        <v>2847</v>
      </c>
      <c r="AD24" s="159">
        <v>9712</v>
      </c>
      <c r="AE24" s="156">
        <v>3.4113101510361798</v>
      </c>
      <c r="AF24" s="160">
        <v>4</v>
      </c>
      <c r="AG24" s="159">
        <v>26</v>
      </c>
      <c r="AH24" s="156">
        <v>6.5</v>
      </c>
      <c r="AI24" s="160">
        <v>5034</v>
      </c>
      <c r="AJ24" s="159">
        <v>14050</v>
      </c>
      <c r="AK24" s="156">
        <v>2.79102105681367</v>
      </c>
      <c r="AL24" s="160">
        <v>116</v>
      </c>
      <c r="AM24" s="159">
        <v>255</v>
      </c>
      <c r="AN24" s="156">
        <v>2.1982758620689702</v>
      </c>
      <c r="AO24" s="160">
        <v>844</v>
      </c>
      <c r="AP24" s="159">
        <v>2015</v>
      </c>
      <c r="AQ24" s="156">
        <v>2.3874407582938399</v>
      </c>
      <c r="AR24" s="160">
        <v>977</v>
      </c>
      <c r="AS24" s="159">
        <v>2889</v>
      </c>
      <c r="AT24" s="156">
        <v>2.95701125895599</v>
      </c>
      <c r="AU24" s="160">
        <v>49</v>
      </c>
      <c r="AV24" s="159">
        <v>99</v>
      </c>
      <c r="AW24" s="156">
        <v>2.0204081632653099</v>
      </c>
      <c r="AX24" s="160">
        <v>544</v>
      </c>
      <c r="AY24" s="159">
        <v>2445</v>
      </c>
      <c r="AZ24" s="156">
        <v>4.4944852941176503</v>
      </c>
      <c r="BA24" s="160">
        <v>83</v>
      </c>
      <c r="BB24" s="159">
        <v>188</v>
      </c>
      <c r="BC24" s="156">
        <v>2.26506024096386</v>
      </c>
      <c r="BD24" s="160">
        <v>832</v>
      </c>
      <c r="BE24" s="159">
        <v>2514</v>
      </c>
      <c r="BF24" s="156">
        <v>3.0216346153846199</v>
      </c>
      <c r="BG24" s="160">
        <v>70</v>
      </c>
      <c r="BH24" s="159">
        <v>177</v>
      </c>
      <c r="BI24" s="156">
        <v>2.5285714285714298</v>
      </c>
      <c r="BJ24" s="160">
        <v>2406</v>
      </c>
      <c r="BK24" s="159">
        <v>5335</v>
      </c>
      <c r="BL24" s="156">
        <v>2.2173732335827099</v>
      </c>
      <c r="BM24" s="160">
        <v>530</v>
      </c>
      <c r="BN24" s="159">
        <v>1343</v>
      </c>
      <c r="BO24" s="156">
        <v>2.5339622641509401</v>
      </c>
      <c r="BP24" s="160">
        <v>4207</v>
      </c>
      <c r="BQ24" s="159">
        <v>17370</v>
      </c>
      <c r="BR24" s="156">
        <v>4.1288328975516997</v>
      </c>
      <c r="BS24" s="160">
        <v>4499</v>
      </c>
      <c r="BT24" s="159">
        <v>14149</v>
      </c>
      <c r="BU24" s="156">
        <v>3.1449210935763499</v>
      </c>
      <c r="BV24" s="160">
        <v>139</v>
      </c>
      <c r="BW24" s="159">
        <v>461</v>
      </c>
      <c r="BX24" s="156">
        <v>3.3165467625899301</v>
      </c>
      <c r="BY24" s="160">
        <v>29098</v>
      </c>
      <c r="BZ24" s="159">
        <v>57062</v>
      </c>
      <c r="CA24" s="156">
        <v>1.9610282493642199</v>
      </c>
      <c r="CB24" s="145">
        <v>15150</v>
      </c>
      <c r="CC24" s="146">
        <f t="shared" si="0"/>
        <v>225137</v>
      </c>
      <c r="CD24" s="143">
        <f t="shared" si="1"/>
        <v>14.860528052805281</v>
      </c>
    </row>
    <row r="25" spans="1:82" s="126" customFormat="1" ht="11.25" customHeight="1" x14ac:dyDescent="0.2">
      <c r="A25" s="142" t="s">
        <v>31</v>
      </c>
      <c r="B25" s="154">
        <v>623</v>
      </c>
      <c r="C25" s="155">
        <v>1680</v>
      </c>
      <c r="D25" s="156">
        <v>2.69662921348315</v>
      </c>
      <c r="E25" s="160">
        <v>48</v>
      </c>
      <c r="F25" s="159">
        <v>106</v>
      </c>
      <c r="G25" s="156">
        <v>2.2083333333333299</v>
      </c>
      <c r="H25" s="160">
        <v>154</v>
      </c>
      <c r="I25" s="159">
        <v>240</v>
      </c>
      <c r="J25" s="156">
        <v>1.5584415584415601</v>
      </c>
      <c r="K25" s="157">
        <v>335</v>
      </c>
      <c r="L25" s="159">
        <v>980</v>
      </c>
      <c r="M25" s="156">
        <v>2.92537313432836</v>
      </c>
      <c r="N25" s="160">
        <v>4491</v>
      </c>
      <c r="O25" s="159">
        <v>11989</v>
      </c>
      <c r="P25" s="156">
        <v>2.6695613449120499</v>
      </c>
      <c r="Q25" s="160">
        <v>13730</v>
      </c>
      <c r="R25" s="159">
        <v>30390</v>
      </c>
      <c r="S25" s="156">
        <v>2.2134013109978099</v>
      </c>
      <c r="T25" s="160">
        <v>546</v>
      </c>
      <c r="U25" s="159">
        <v>1118</v>
      </c>
      <c r="V25" s="156">
        <v>2.0476190476190501</v>
      </c>
      <c r="W25" s="160">
        <v>17556</v>
      </c>
      <c r="X25" s="159">
        <v>35993</v>
      </c>
      <c r="Y25" s="156">
        <v>2.0501822738664801</v>
      </c>
      <c r="Z25" s="160">
        <v>59</v>
      </c>
      <c r="AA25" s="159">
        <v>110</v>
      </c>
      <c r="AB25" s="156">
        <v>1.86440677966102</v>
      </c>
      <c r="AC25" s="160">
        <v>3302</v>
      </c>
      <c r="AD25" s="159">
        <v>9244</v>
      </c>
      <c r="AE25" s="156">
        <v>2.7995154451847402</v>
      </c>
      <c r="AF25" s="160">
        <v>52</v>
      </c>
      <c r="AG25" s="159">
        <v>209</v>
      </c>
      <c r="AH25" s="156">
        <v>4.0192307692307701</v>
      </c>
      <c r="AI25" s="160">
        <v>6481</v>
      </c>
      <c r="AJ25" s="159">
        <v>12926</v>
      </c>
      <c r="AK25" s="156">
        <v>1.99444530165098</v>
      </c>
      <c r="AL25" s="160">
        <v>383</v>
      </c>
      <c r="AM25" s="159">
        <v>886</v>
      </c>
      <c r="AN25" s="156">
        <v>2.3133159268929502</v>
      </c>
      <c r="AO25" s="160">
        <v>586</v>
      </c>
      <c r="AP25" s="159">
        <v>1139</v>
      </c>
      <c r="AQ25" s="156">
        <v>1.9436860068259401</v>
      </c>
      <c r="AR25" s="160">
        <v>403</v>
      </c>
      <c r="AS25" s="159">
        <v>837</v>
      </c>
      <c r="AT25" s="156">
        <v>2.0769230769230802</v>
      </c>
      <c r="AU25" s="160">
        <v>148</v>
      </c>
      <c r="AV25" s="159">
        <v>271</v>
      </c>
      <c r="AW25" s="156">
        <v>1.83108108108108</v>
      </c>
      <c r="AX25" s="160">
        <v>540</v>
      </c>
      <c r="AY25" s="159">
        <v>1333</v>
      </c>
      <c r="AZ25" s="156">
        <v>2.4685185185185201</v>
      </c>
      <c r="BA25" s="160">
        <v>162</v>
      </c>
      <c r="BB25" s="159">
        <v>344</v>
      </c>
      <c r="BC25" s="156">
        <v>2.12345679012346</v>
      </c>
      <c r="BD25" s="160">
        <v>745</v>
      </c>
      <c r="BE25" s="159">
        <v>2051</v>
      </c>
      <c r="BF25" s="156">
        <v>2.7530201342281901</v>
      </c>
      <c r="BG25" s="160">
        <v>179</v>
      </c>
      <c r="BH25" s="159">
        <v>452</v>
      </c>
      <c r="BI25" s="156">
        <v>2.5251396648044699</v>
      </c>
      <c r="BJ25" s="160">
        <v>2684</v>
      </c>
      <c r="BK25" s="159">
        <v>5391</v>
      </c>
      <c r="BL25" s="156">
        <v>2.0085692995529101</v>
      </c>
      <c r="BM25" s="160">
        <v>380</v>
      </c>
      <c r="BN25" s="159">
        <v>775</v>
      </c>
      <c r="BO25" s="156">
        <v>2.0394736842105301</v>
      </c>
      <c r="BP25" s="160">
        <v>8958</v>
      </c>
      <c r="BQ25" s="159">
        <v>21436</v>
      </c>
      <c r="BR25" s="156">
        <v>2.3929448537620002</v>
      </c>
      <c r="BS25" s="160">
        <v>5234</v>
      </c>
      <c r="BT25" s="159">
        <v>12529</v>
      </c>
      <c r="BU25" s="156">
        <v>2.3937714940771899</v>
      </c>
      <c r="BV25" s="160">
        <v>353</v>
      </c>
      <c r="BW25" s="159">
        <v>1385</v>
      </c>
      <c r="BX25" s="156">
        <v>3.9235127478753502</v>
      </c>
      <c r="BY25" s="160">
        <v>28321</v>
      </c>
      <c r="BZ25" s="159">
        <v>50719</v>
      </c>
      <c r="CA25" s="156">
        <v>1.7908619045937599</v>
      </c>
      <c r="CB25" s="145">
        <v>13958</v>
      </c>
      <c r="CC25" s="146">
        <f t="shared" si="0"/>
        <v>204533</v>
      </c>
      <c r="CD25" s="143">
        <f t="shared" si="1"/>
        <v>14.653460381143431</v>
      </c>
    </row>
    <row r="26" spans="1:82" s="126" customFormat="1" ht="11.25" customHeight="1" x14ac:dyDescent="0.2">
      <c r="A26" s="142" t="s">
        <v>38</v>
      </c>
      <c r="B26" s="154">
        <v>293</v>
      </c>
      <c r="C26" s="155">
        <v>923</v>
      </c>
      <c r="D26" s="156">
        <v>3.1501706484641598</v>
      </c>
      <c r="E26" s="154">
        <v>29</v>
      </c>
      <c r="F26" s="155">
        <v>97</v>
      </c>
      <c r="G26" s="156">
        <v>3.3448275862068999</v>
      </c>
      <c r="H26" s="160">
        <v>43</v>
      </c>
      <c r="I26" s="159">
        <v>81</v>
      </c>
      <c r="J26" s="156">
        <v>1.8837209302325599</v>
      </c>
      <c r="K26" s="157">
        <v>84</v>
      </c>
      <c r="L26" s="159">
        <v>248</v>
      </c>
      <c r="M26" s="156">
        <v>2.9523809523809499</v>
      </c>
      <c r="N26" s="160">
        <v>1629</v>
      </c>
      <c r="O26" s="159">
        <v>4279</v>
      </c>
      <c r="P26" s="156">
        <v>2.6267648864333899</v>
      </c>
      <c r="Q26" s="160">
        <v>12632</v>
      </c>
      <c r="R26" s="159">
        <v>29144</v>
      </c>
      <c r="S26" s="156">
        <v>2.3071564281190602</v>
      </c>
      <c r="T26" s="160">
        <v>506</v>
      </c>
      <c r="U26" s="159">
        <v>1071</v>
      </c>
      <c r="V26" s="156">
        <v>2.11660079051383</v>
      </c>
      <c r="W26" s="160">
        <v>16599</v>
      </c>
      <c r="X26" s="159">
        <v>34190</v>
      </c>
      <c r="Y26" s="156">
        <v>2.0597626363033901</v>
      </c>
      <c r="Z26" s="160">
        <v>18</v>
      </c>
      <c r="AA26" s="159">
        <v>35</v>
      </c>
      <c r="AB26" s="156">
        <v>1.94444444444444</v>
      </c>
      <c r="AC26" s="160">
        <v>5637</v>
      </c>
      <c r="AD26" s="159">
        <v>16813</v>
      </c>
      <c r="AE26" s="156">
        <v>2.9826148660635101</v>
      </c>
      <c r="AF26" s="160">
        <v>10</v>
      </c>
      <c r="AG26" s="159">
        <v>24</v>
      </c>
      <c r="AH26" s="156">
        <v>2.4</v>
      </c>
      <c r="AI26" s="160">
        <v>6403</v>
      </c>
      <c r="AJ26" s="159">
        <v>14297</v>
      </c>
      <c r="AK26" s="156">
        <v>2.23285959706388</v>
      </c>
      <c r="AL26" s="160">
        <v>94</v>
      </c>
      <c r="AM26" s="159">
        <v>219</v>
      </c>
      <c r="AN26" s="156">
        <v>2.3297872340425498</v>
      </c>
      <c r="AO26" s="160">
        <v>573</v>
      </c>
      <c r="AP26" s="159">
        <v>1166</v>
      </c>
      <c r="AQ26" s="156">
        <v>2.0349040139616101</v>
      </c>
      <c r="AR26" s="160">
        <v>487</v>
      </c>
      <c r="AS26" s="159">
        <v>958</v>
      </c>
      <c r="AT26" s="156">
        <v>1.9671457905544101</v>
      </c>
      <c r="AU26" s="160">
        <v>66</v>
      </c>
      <c r="AV26" s="159">
        <v>135</v>
      </c>
      <c r="AW26" s="156">
        <v>2.0454545454545499</v>
      </c>
      <c r="AX26" s="160">
        <v>142</v>
      </c>
      <c r="AY26" s="159">
        <v>317</v>
      </c>
      <c r="AZ26" s="156">
        <v>2.2323943661971799</v>
      </c>
      <c r="BA26" s="160">
        <v>89</v>
      </c>
      <c r="BB26" s="159">
        <v>235</v>
      </c>
      <c r="BC26" s="156">
        <v>2.6404494382022499</v>
      </c>
      <c r="BD26" s="160">
        <v>537</v>
      </c>
      <c r="BE26" s="159">
        <v>1584</v>
      </c>
      <c r="BF26" s="156">
        <v>2.9497206703910601</v>
      </c>
      <c r="BG26" s="160">
        <v>73</v>
      </c>
      <c r="BH26" s="159">
        <v>201</v>
      </c>
      <c r="BI26" s="156">
        <v>2.75342465753425</v>
      </c>
      <c r="BJ26" s="160">
        <v>3255</v>
      </c>
      <c r="BK26" s="159">
        <v>6284</v>
      </c>
      <c r="BL26" s="156">
        <v>1.9305683563748099</v>
      </c>
      <c r="BM26" s="160">
        <v>245</v>
      </c>
      <c r="BN26" s="159">
        <v>542</v>
      </c>
      <c r="BO26" s="156">
        <v>2.21224489795918</v>
      </c>
      <c r="BP26" s="160">
        <v>5957</v>
      </c>
      <c r="BQ26" s="159">
        <v>15451</v>
      </c>
      <c r="BR26" s="156">
        <v>2.59375524592916</v>
      </c>
      <c r="BS26" s="160">
        <v>4275</v>
      </c>
      <c r="BT26" s="159">
        <v>11150</v>
      </c>
      <c r="BU26" s="156">
        <v>2.6081871345029199</v>
      </c>
      <c r="BV26" s="160">
        <v>237</v>
      </c>
      <c r="BW26" s="159">
        <v>822</v>
      </c>
      <c r="BX26" s="156">
        <v>3.4683544303797502</v>
      </c>
      <c r="BY26" s="160">
        <v>24058</v>
      </c>
      <c r="BZ26" s="159">
        <v>50063</v>
      </c>
      <c r="CA26" s="156">
        <v>2.0809294205669602</v>
      </c>
      <c r="CB26" s="145">
        <v>13710</v>
      </c>
      <c r="CC26" s="146">
        <f t="shared" si="0"/>
        <v>190329</v>
      </c>
      <c r="CD26" s="143">
        <f t="shared" si="1"/>
        <v>13.882494529540482</v>
      </c>
    </row>
    <row r="27" spans="1:82" s="126" customFormat="1" ht="11.25" customHeight="1" x14ac:dyDescent="0.2">
      <c r="A27" s="142" t="s">
        <v>96</v>
      </c>
      <c r="B27" s="154">
        <v>732</v>
      </c>
      <c r="C27" s="155">
        <v>1167</v>
      </c>
      <c r="D27" s="156">
        <v>1.59426229508197</v>
      </c>
      <c r="E27" s="154">
        <v>23</v>
      </c>
      <c r="F27" s="155">
        <v>51</v>
      </c>
      <c r="G27" s="156">
        <v>2.2173913043478302</v>
      </c>
      <c r="H27" s="160">
        <v>45</v>
      </c>
      <c r="I27" s="159">
        <v>75</v>
      </c>
      <c r="J27" s="156">
        <v>1.6666666666666701</v>
      </c>
      <c r="K27" s="157">
        <v>78</v>
      </c>
      <c r="L27" s="159">
        <v>146</v>
      </c>
      <c r="M27" s="156">
        <v>1.87179487179487</v>
      </c>
      <c r="N27" s="160">
        <v>1320</v>
      </c>
      <c r="O27" s="159">
        <v>2429</v>
      </c>
      <c r="P27" s="156">
        <v>1.84015151515152</v>
      </c>
      <c r="Q27" s="160">
        <v>24388</v>
      </c>
      <c r="R27" s="159">
        <v>42999</v>
      </c>
      <c r="S27" s="156">
        <v>1.76312120715106</v>
      </c>
      <c r="T27" s="160">
        <v>129</v>
      </c>
      <c r="U27" s="159">
        <v>186</v>
      </c>
      <c r="V27" s="156">
        <v>1.4418604651162801</v>
      </c>
      <c r="W27" s="160">
        <v>4571</v>
      </c>
      <c r="X27" s="159">
        <v>10970</v>
      </c>
      <c r="Y27" s="156">
        <v>2.3999124917961101</v>
      </c>
      <c r="Z27" s="160">
        <v>6</v>
      </c>
      <c r="AA27" s="159">
        <v>6</v>
      </c>
      <c r="AB27" s="156">
        <v>1</v>
      </c>
      <c r="AC27" s="160">
        <v>2828</v>
      </c>
      <c r="AD27" s="159">
        <v>3807</v>
      </c>
      <c r="AE27" s="156">
        <v>1.3461810466760999</v>
      </c>
      <c r="AF27" s="160">
        <v>23</v>
      </c>
      <c r="AG27" s="159">
        <v>24</v>
      </c>
      <c r="AH27" s="156">
        <v>1.0434782608695701</v>
      </c>
      <c r="AI27" s="160">
        <v>15102</v>
      </c>
      <c r="AJ27" s="159">
        <v>26484</v>
      </c>
      <c r="AK27" s="156">
        <v>1.7536750099324601</v>
      </c>
      <c r="AL27" s="160">
        <v>110</v>
      </c>
      <c r="AM27" s="159">
        <v>204</v>
      </c>
      <c r="AN27" s="156">
        <v>1.8545454545454501</v>
      </c>
      <c r="AO27" s="160">
        <v>2329</v>
      </c>
      <c r="AP27" s="159">
        <v>2832</v>
      </c>
      <c r="AQ27" s="156">
        <v>1.21597252039502</v>
      </c>
      <c r="AR27" s="160">
        <v>637</v>
      </c>
      <c r="AS27" s="159">
        <v>995</v>
      </c>
      <c r="AT27" s="156">
        <v>1.56200941915228</v>
      </c>
      <c r="AU27" s="160">
        <v>95</v>
      </c>
      <c r="AV27" s="159">
        <v>131</v>
      </c>
      <c r="AW27" s="156">
        <v>1.37894736842105</v>
      </c>
      <c r="AX27" s="160">
        <v>188</v>
      </c>
      <c r="AY27" s="159">
        <v>360</v>
      </c>
      <c r="AZ27" s="156">
        <v>1.91489361702128</v>
      </c>
      <c r="BA27" s="160">
        <v>70</v>
      </c>
      <c r="BB27" s="159">
        <v>294</v>
      </c>
      <c r="BC27" s="156">
        <v>4.2</v>
      </c>
      <c r="BD27" s="160">
        <v>425</v>
      </c>
      <c r="BE27" s="159">
        <v>782</v>
      </c>
      <c r="BF27" s="156">
        <v>1.84</v>
      </c>
      <c r="BG27" s="160">
        <v>47</v>
      </c>
      <c r="BH27" s="159">
        <v>205</v>
      </c>
      <c r="BI27" s="156">
        <v>4.3617021276595702</v>
      </c>
      <c r="BJ27" s="160">
        <v>1821</v>
      </c>
      <c r="BK27" s="159">
        <v>2506</v>
      </c>
      <c r="BL27" s="156">
        <v>1.37616694124108</v>
      </c>
      <c r="BM27" s="160">
        <v>121</v>
      </c>
      <c r="BN27" s="159">
        <v>284</v>
      </c>
      <c r="BO27" s="156">
        <v>2.34710743801653</v>
      </c>
      <c r="BP27" s="160">
        <v>15362</v>
      </c>
      <c r="BQ27" s="159">
        <v>21628</v>
      </c>
      <c r="BR27" s="156">
        <v>1.4078895977086301</v>
      </c>
      <c r="BS27" s="160">
        <v>4621</v>
      </c>
      <c r="BT27" s="159">
        <v>7129</v>
      </c>
      <c r="BU27" s="156">
        <v>1.5427396667388</v>
      </c>
      <c r="BV27" s="160">
        <v>52</v>
      </c>
      <c r="BW27" s="159">
        <v>178</v>
      </c>
      <c r="BX27" s="156">
        <v>3.4230769230769198</v>
      </c>
      <c r="BY27" s="160">
        <v>23260</v>
      </c>
      <c r="BZ27" s="159">
        <v>34727</v>
      </c>
      <c r="CA27" s="156">
        <v>1.49299226139295</v>
      </c>
      <c r="CB27" s="145">
        <v>13335</v>
      </c>
      <c r="CC27" s="146">
        <f t="shared" si="0"/>
        <v>160599</v>
      </c>
      <c r="CD27" s="143">
        <f t="shared" si="1"/>
        <v>12.043419572553431</v>
      </c>
    </row>
    <row r="28" spans="1:82" s="126" customFormat="1" ht="11.25" customHeight="1" x14ac:dyDescent="0.2">
      <c r="A28" s="142" t="s">
        <v>34</v>
      </c>
      <c r="B28" s="154">
        <v>634</v>
      </c>
      <c r="C28" s="155">
        <v>1766</v>
      </c>
      <c r="D28" s="156">
        <v>2.7854889589905398</v>
      </c>
      <c r="E28" s="154">
        <v>38</v>
      </c>
      <c r="F28" s="155">
        <v>86</v>
      </c>
      <c r="G28" s="156">
        <v>2.2631578947368398</v>
      </c>
      <c r="H28" s="160">
        <v>90</v>
      </c>
      <c r="I28" s="159">
        <v>251</v>
      </c>
      <c r="J28" s="156">
        <v>2.7888888888888901</v>
      </c>
      <c r="K28" s="157">
        <v>1766</v>
      </c>
      <c r="L28" s="159">
        <v>5067</v>
      </c>
      <c r="M28" s="156">
        <v>2.8691959229898099</v>
      </c>
      <c r="N28" s="160">
        <v>2452</v>
      </c>
      <c r="O28" s="159">
        <v>5831</v>
      </c>
      <c r="P28" s="156">
        <v>2.3780587275693299</v>
      </c>
      <c r="Q28" s="160">
        <v>9523</v>
      </c>
      <c r="R28" s="159">
        <v>22013</v>
      </c>
      <c r="S28" s="156">
        <v>2.31156148272603</v>
      </c>
      <c r="T28" s="160">
        <v>212</v>
      </c>
      <c r="U28" s="159">
        <v>360</v>
      </c>
      <c r="V28" s="156">
        <v>1.6981132075471701</v>
      </c>
      <c r="W28" s="160">
        <v>8795</v>
      </c>
      <c r="X28" s="159">
        <v>16044</v>
      </c>
      <c r="Y28" s="156">
        <v>1.8242183058556001</v>
      </c>
      <c r="Z28" s="160">
        <v>41</v>
      </c>
      <c r="AA28" s="159">
        <v>52</v>
      </c>
      <c r="AB28" s="156">
        <v>1.26829268292683</v>
      </c>
      <c r="AC28" s="160">
        <v>5931</v>
      </c>
      <c r="AD28" s="159">
        <v>26210</v>
      </c>
      <c r="AE28" s="156">
        <v>4.4191535997302296</v>
      </c>
      <c r="AF28" s="160">
        <v>10</v>
      </c>
      <c r="AG28" s="159">
        <v>17</v>
      </c>
      <c r="AH28" s="156">
        <v>1.7</v>
      </c>
      <c r="AI28" s="160">
        <v>3404</v>
      </c>
      <c r="AJ28" s="159">
        <v>7802</v>
      </c>
      <c r="AK28" s="156">
        <v>2.2920094007050502</v>
      </c>
      <c r="AL28" s="160">
        <v>141</v>
      </c>
      <c r="AM28" s="159">
        <v>360</v>
      </c>
      <c r="AN28" s="156">
        <v>2.5531914893617</v>
      </c>
      <c r="AO28" s="160">
        <v>697</v>
      </c>
      <c r="AP28" s="159">
        <v>1586</v>
      </c>
      <c r="AQ28" s="156">
        <v>2.2754662840746098</v>
      </c>
      <c r="AR28" s="160">
        <v>965</v>
      </c>
      <c r="AS28" s="159">
        <v>2317</v>
      </c>
      <c r="AT28" s="156">
        <v>2.4010362694300502</v>
      </c>
      <c r="AU28" s="160">
        <v>263</v>
      </c>
      <c r="AV28" s="159">
        <v>396</v>
      </c>
      <c r="AW28" s="156">
        <v>1.5057034220532299</v>
      </c>
      <c r="AX28" s="160">
        <v>614</v>
      </c>
      <c r="AY28" s="159">
        <v>1801</v>
      </c>
      <c r="AZ28" s="156">
        <v>2.9332247557003299</v>
      </c>
      <c r="BA28" s="160">
        <v>103</v>
      </c>
      <c r="BB28" s="159">
        <v>209</v>
      </c>
      <c r="BC28" s="156">
        <v>2.0291262135922299</v>
      </c>
      <c r="BD28" s="160">
        <v>744</v>
      </c>
      <c r="BE28" s="159">
        <v>2068</v>
      </c>
      <c r="BF28" s="156">
        <v>2.7795698924731198</v>
      </c>
      <c r="BG28" s="160">
        <v>182</v>
      </c>
      <c r="BH28" s="159">
        <v>357</v>
      </c>
      <c r="BI28" s="156">
        <v>1.9615384615384599</v>
      </c>
      <c r="BJ28" s="160">
        <v>2890</v>
      </c>
      <c r="BK28" s="159">
        <v>5809</v>
      </c>
      <c r="BL28" s="156">
        <v>2.0100346020761202</v>
      </c>
      <c r="BM28" s="160">
        <v>390</v>
      </c>
      <c r="BN28" s="159">
        <v>753</v>
      </c>
      <c r="BO28" s="156">
        <v>1.9307692307692299</v>
      </c>
      <c r="BP28" s="160">
        <v>3605</v>
      </c>
      <c r="BQ28" s="159">
        <v>9325</v>
      </c>
      <c r="BR28" s="156">
        <v>2.5866851595006901</v>
      </c>
      <c r="BS28" s="160">
        <v>1724</v>
      </c>
      <c r="BT28" s="159">
        <v>4193</v>
      </c>
      <c r="BU28" s="156">
        <v>2.4321345707656601</v>
      </c>
      <c r="BV28" s="160">
        <v>139</v>
      </c>
      <c r="BW28" s="159">
        <v>327</v>
      </c>
      <c r="BX28" s="156">
        <v>2.3525179856115099</v>
      </c>
      <c r="BY28" s="160">
        <v>17847</v>
      </c>
      <c r="BZ28" s="159">
        <v>34461</v>
      </c>
      <c r="CA28" s="156">
        <v>1.9309127584468</v>
      </c>
      <c r="CB28" s="145">
        <v>12346</v>
      </c>
      <c r="CC28" s="146">
        <f t="shared" si="0"/>
        <v>149461</v>
      </c>
      <c r="CD28" s="143">
        <f t="shared" si="1"/>
        <v>12.106026243317674</v>
      </c>
    </row>
    <row r="29" spans="1:82" s="126" customFormat="1" ht="11.25" customHeight="1" x14ac:dyDescent="0.2">
      <c r="A29" s="142" t="s">
        <v>43</v>
      </c>
      <c r="B29" s="154">
        <v>1735</v>
      </c>
      <c r="C29" s="155">
        <v>7102</v>
      </c>
      <c r="D29" s="156">
        <v>4.0933717579250697</v>
      </c>
      <c r="E29" s="160">
        <v>99</v>
      </c>
      <c r="F29" s="159">
        <v>484</v>
      </c>
      <c r="G29" s="156">
        <v>4.8888888888888902</v>
      </c>
      <c r="H29" s="160">
        <v>0</v>
      </c>
      <c r="I29" s="159">
        <v>0</v>
      </c>
      <c r="J29" s="156" t="s">
        <v>131</v>
      </c>
      <c r="K29" s="157">
        <v>502</v>
      </c>
      <c r="L29" s="159">
        <v>1515</v>
      </c>
      <c r="M29" s="156">
        <v>3.0179282868525901</v>
      </c>
      <c r="N29" s="160">
        <v>2872</v>
      </c>
      <c r="O29" s="159">
        <v>7306</v>
      </c>
      <c r="P29" s="156">
        <v>2.5438718662952602</v>
      </c>
      <c r="Q29" s="160">
        <v>6076</v>
      </c>
      <c r="R29" s="159">
        <v>16030</v>
      </c>
      <c r="S29" s="156">
        <v>2.63824884792627</v>
      </c>
      <c r="T29" s="160">
        <v>632</v>
      </c>
      <c r="U29" s="159">
        <v>1480</v>
      </c>
      <c r="V29" s="156">
        <v>2.3417721518987298</v>
      </c>
      <c r="W29" s="160">
        <v>5672</v>
      </c>
      <c r="X29" s="159">
        <v>11585</v>
      </c>
      <c r="Y29" s="156">
        <v>2.0424894217207301</v>
      </c>
      <c r="Z29" s="160">
        <v>125</v>
      </c>
      <c r="AA29" s="159">
        <v>228</v>
      </c>
      <c r="AB29" s="156">
        <v>1.8240000000000001</v>
      </c>
      <c r="AC29" s="160">
        <v>6447</v>
      </c>
      <c r="AD29" s="159">
        <v>22835</v>
      </c>
      <c r="AE29" s="156">
        <v>3.5419574996122201</v>
      </c>
      <c r="AF29" s="160">
        <v>44</v>
      </c>
      <c r="AG29" s="159">
        <v>145</v>
      </c>
      <c r="AH29" s="156">
        <v>3.2954545454545499</v>
      </c>
      <c r="AI29" s="160">
        <v>2664</v>
      </c>
      <c r="AJ29" s="159">
        <v>5850</v>
      </c>
      <c r="AK29" s="156">
        <v>2.1959459459459501</v>
      </c>
      <c r="AL29" s="160">
        <v>279</v>
      </c>
      <c r="AM29" s="159">
        <v>916</v>
      </c>
      <c r="AN29" s="156">
        <v>3.2831541218638001</v>
      </c>
      <c r="AO29" s="160">
        <v>364</v>
      </c>
      <c r="AP29" s="159">
        <v>722</v>
      </c>
      <c r="AQ29" s="156">
        <v>1.98351648351648</v>
      </c>
      <c r="AR29" s="160">
        <v>424</v>
      </c>
      <c r="AS29" s="159">
        <v>975</v>
      </c>
      <c r="AT29" s="156">
        <v>2.2995283018867898</v>
      </c>
      <c r="AU29" s="160">
        <v>230</v>
      </c>
      <c r="AV29" s="159">
        <v>641</v>
      </c>
      <c r="AW29" s="156">
        <v>2.7869565217391301</v>
      </c>
      <c r="AX29" s="160">
        <v>613</v>
      </c>
      <c r="AY29" s="159">
        <v>1513</v>
      </c>
      <c r="AZ29" s="156">
        <v>2.4681892332789599</v>
      </c>
      <c r="BA29" s="160">
        <v>717</v>
      </c>
      <c r="BB29" s="159">
        <v>7761</v>
      </c>
      <c r="BC29" s="156">
        <v>10.8242677824268</v>
      </c>
      <c r="BD29" s="160">
        <v>2398</v>
      </c>
      <c r="BE29" s="159">
        <v>6451</v>
      </c>
      <c r="BF29" s="156">
        <v>2.6901584653878201</v>
      </c>
      <c r="BG29" s="160">
        <v>437</v>
      </c>
      <c r="BH29" s="159">
        <v>2578</v>
      </c>
      <c r="BI29" s="156">
        <v>5.89931350114417</v>
      </c>
      <c r="BJ29" s="160">
        <v>3162</v>
      </c>
      <c r="BK29" s="159">
        <v>6469</v>
      </c>
      <c r="BL29" s="156">
        <v>2.0458570524984201</v>
      </c>
      <c r="BM29" s="160">
        <v>320</v>
      </c>
      <c r="BN29" s="159">
        <v>804</v>
      </c>
      <c r="BO29" s="156">
        <v>2.5125000000000002</v>
      </c>
      <c r="BP29" s="160">
        <v>4496</v>
      </c>
      <c r="BQ29" s="159">
        <v>10076</v>
      </c>
      <c r="BR29" s="156">
        <v>2.2411032028469799</v>
      </c>
      <c r="BS29" s="160">
        <v>3043</v>
      </c>
      <c r="BT29" s="159">
        <v>6980</v>
      </c>
      <c r="BU29" s="156">
        <v>2.29378902398948</v>
      </c>
      <c r="BV29" s="160">
        <v>456</v>
      </c>
      <c r="BW29" s="159">
        <v>1078</v>
      </c>
      <c r="BX29" s="156">
        <v>2.3640350877193002</v>
      </c>
      <c r="BY29" s="160">
        <v>12919</v>
      </c>
      <c r="BZ29" s="159">
        <v>27933</v>
      </c>
      <c r="CA29" s="156">
        <v>2.1621642541992401</v>
      </c>
      <c r="CB29" s="145">
        <v>11685</v>
      </c>
      <c r="CC29" s="146">
        <f t="shared" si="0"/>
        <v>149457</v>
      </c>
      <c r="CD29" s="143">
        <f t="shared" si="1"/>
        <v>12.790500641848524</v>
      </c>
    </row>
    <row r="30" spans="1:82" s="126" customFormat="1" ht="11.25" customHeight="1" x14ac:dyDescent="0.2">
      <c r="A30" s="142" t="s">
        <v>57</v>
      </c>
      <c r="B30" s="154">
        <v>156</v>
      </c>
      <c r="C30" s="155">
        <v>408</v>
      </c>
      <c r="D30" s="156">
        <v>2.6153846153846199</v>
      </c>
      <c r="E30" s="154">
        <v>15</v>
      </c>
      <c r="F30" s="155">
        <v>73</v>
      </c>
      <c r="G30" s="156">
        <v>4.8666666666666698</v>
      </c>
      <c r="H30" s="157">
        <v>0</v>
      </c>
      <c r="I30" s="158">
        <v>0</v>
      </c>
      <c r="J30" s="156" t="s">
        <v>131</v>
      </c>
      <c r="K30" s="157">
        <v>132</v>
      </c>
      <c r="L30" s="159">
        <v>259</v>
      </c>
      <c r="M30" s="156">
        <v>1.9621212121212099</v>
      </c>
      <c r="N30" s="160">
        <v>878</v>
      </c>
      <c r="O30" s="159">
        <v>2334</v>
      </c>
      <c r="P30" s="156">
        <v>2.6583143507972702</v>
      </c>
      <c r="Q30" s="160">
        <v>16055</v>
      </c>
      <c r="R30" s="159">
        <v>35048</v>
      </c>
      <c r="S30" s="156">
        <v>2.1829959514169999</v>
      </c>
      <c r="T30" s="160">
        <v>66</v>
      </c>
      <c r="U30" s="159">
        <v>113</v>
      </c>
      <c r="V30" s="156">
        <v>1.7121212121212099</v>
      </c>
      <c r="W30" s="160">
        <v>5269</v>
      </c>
      <c r="X30" s="159">
        <v>12657</v>
      </c>
      <c r="Y30" s="156">
        <v>2.4021635984057701</v>
      </c>
      <c r="Z30" s="160">
        <v>24</v>
      </c>
      <c r="AA30" s="159">
        <v>58</v>
      </c>
      <c r="AB30" s="156">
        <v>2.4166666666666701</v>
      </c>
      <c r="AC30" s="160">
        <v>3281</v>
      </c>
      <c r="AD30" s="159">
        <v>5805</v>
      </c>
      <c r="AE30" s="156">
        <v>1.76927765925023</v>
      </c>
      <c r="AF30" s="160">
        <v>3</v>
      </c>
      <c r="AG30" s="159">
        <v>15</v>
      </c>
      <c r="AH30" s="156">
        <v>5</v>
      </c>
      <c r="AI30" s="160">
        <v>8683</v>
      </c>
      <c r="AJ30" s="159">
        <v>15770</v>
      </c>
      <c r="AK30" s="156">
        <v>1.8161925601750499</v>
      </c>
      <c r="AL30" s="160">
        <v>74</v>
      </c>
      <c r="AM30" s="159">
        <v>193</v>
      </c>
      <c r="AN30" s="156">
        <v>2.6081081081081101</v>
      </c>
      <c r="AO30" s="160">
        <v>956</v>
      </c>
      <c r="AP30" s="159">
        <v>1522</v>
      </c>
      <c r="AQ30" s="156">
        <v>1.5920502092050199</v>
      </c>
      <c r="AR30" s="160">
        <v>282</v>
      </c>
      <c r="AS30" s="159">
        <v>566</v>
      </c>
      <c r="AT30" s="156">
        <v>2.0070921985815602</v>
      </c>
      <c r="AU30" s="160">
        <v>100</v>
      </c>
      <c r="AV30" s="159">
        <v>182</v>
      </c>
      <c r="AW30" s="156">
        <v>1.82</v>
      </c>
      <c r="AX30" s="160">
        <v>472</v>
      </c>
      <c r="AY30" s="159">
        <v>723</v>
      </c>
      <c r="AZ30" s="156">
        <v>1.5317796610169501</v>
      </c>
      <c r="BA30" s="160">
        <v>82</v>
      </c>
      <c r="BB30" s="159">
        <v>169</v>
      </c>
      <c r="BC30" s="156">
        <v>2.0609756097560998</v>
      </c>
      <c r="BD30" s="160">
        <v>367</v>
      </c>
      <c r="BE30" s="159">
        <v>1174</v>
      </c>
      <c r="BF30" s="156">
        <v>3.19891008174387</v>
      </c>
      <c r="BG30" s="160">
        <v>47</v>
      </c>
      <c r="BH30" s="159">
        <v>117</v>
      </c>
      <c r="BI30" s="156">
        <v>2.4893617021276602</v>
      </c>
      <c r="BJ30" s="160">
        <v>821</v>
      </c>
      <c r="BK30" s="159">
        <v>1703</v>
      </c>
      <c r="BL30" s="156">
        <v>2.0742996345919602</v>
      </c>
      <c r="BM30" s="160">
        <v>142</v>
      </c>
      <c r="BN30" s="159">
        <v>368</v>
      </c>
      <c r="BO30" s="156">
        <v>2.5915492957746502</v>
      </c>
      <c r="BP30" s="160">
        <v>8805</v>
      </c>
      <c r="BQ30" s="159">
        <v>17417</v>
      </c>
      <c r="BR30" s="156">
        <v>1.97808063600227</v>
      </c>
      <c r="BS30" s="160">
        <v>2747</v>
      </c>
      <c r="BT30" s="159">
        <v>5609</v>
      </c>
      <c r="BU30" s="156">
        <v>2.0418638514743401</v>
      </c>
      <c r="BV30" s="160">
        <v>214</v>
      </c>
      <c r="BW30" s="159">
        <v>753</v>
      </c>
      <c r="BX30" s="156">
        <v>3.5186915887850501</v>
      </c>
      <c r="BY30" s="160">
        <v>20987</v>
      </c>
      <c r="BZ30" s="159">
        <v>42119</v>
      </c>
      <c r="CA30" s="156">
        <v>2.00690903892886</v>
      </c>
      <c r="CB30" s="145">
        <v>11601</v>
      </c>
      <c r="CC30" s="146">
        <f t="shared" si="0"/>
        <v>145155</v>
      </c>
      <c r="CD30" s="143">
        <f t="shared" si="1"/>
        <v>12.512283423842772</v>
      </c>
    </row>
    <row r="31" spans="1:82" s="126" customFormat="1" ht="11.25" customHeight="1" x14ac:dyDescent="0.2">
      <c r="A31" s="142" t="s">
        <v>23</v>
      </c>
      <c r="B31" s="154">
        <v>313</v>
      </c>
      <c r="C31" s="155">
        <v>1723</v>
      </c>
      <c r="D31" s="156">
        <v>5.5047923322683703</v>
      </c>
      <c r="E31" s="154">
        <v>31</v>
      </c>
      <c r="F31" s="155">
        <v>66</v>
      </c>
      <c r="G31" s="156">
        <v>2.12903225806452</v>
      </c>
      <c r="H31" s="157">
        <v>60</v>
      </c>
      <c r="I31" s="158">
        <v>149</v>
      </c>
      <c r="J31" s="156">
        <v>2.4833333333333298</v>
      </c>
      <c r="K31" s="157">
        <v>110</v>
      </c>
      <c r="L31" s="159">
        <v>322</v>
      </c>
      <c r="M31" s="156">
        <v>2.9272727272727299</v>
      </c>
      <c r="N31" s="160">
        <v>1760</v>
      </c>
      <c r="O31" s="159">
        <v>4300</v>
      </c>
      <c r="P31" s="156">
        <v>2.4431818181818201</v>
      </c>
      <c r="Q31" s="160">
        <v>15370</v>
      </c>
      <c r="R31" s="159">
        <v>28806</v>
      </c>
      <c r="S31" s="156">
        <v>1.87417046193884</v>
      </c>
      <c r="T31" s="160">
        <v>176</v>
      </c>
      <c r="U31" s="159">
        <v>509</v>
      </c>
      <c r="V31" s="156">
        <v>2.8920454545454501</v>
      </c>
      <c r="W31" s="160">
        <v>6869</v>
      </c>
      <c r="X31" s="159">
        <v>19046</v>
      </c>
      <c r="Y31" s="156">
        <v>2.7727471247634301</v>
      </c>
      <c r="Z31" s="160">
        <v>9</v>
      </c>
      <c r="AA31" s="159">
        <v>21</v>
      </c>
      <c r="AB31" s="156">
        <v>2.3333333333333299</v>
      </c>
      <c r="AC31" s="160">
        <v>6510</v>
      </c>
      <c r="AD31" s="159">
        <v>12424</v>
      </c>
      <c r="AE31" s="156">
        <v>1.9084485407066101</v>
      </c>
      <c r="AF31" s="160">
        <v>16</v>
      </c>
      <c r="AG31" s="159">
        <v>36</v>
      </c>
      <c r="AH31" s="156">
        <v>2.25</v>
      </c>
      <c r="AI31" s="160">
        <v>2014</v>
      </c>
      <c r="AJ31" s="159">
        <v>3529</v>
      </c>
      <c r="AK31" s="156">
        <v>1.7522343594836101</v>
      </c>
      <c r="AL31" s="160">
        <v>174</v>
      </c>
      <c r="AM31" s="159">
        <v>404</v>
      </c>
      <c r="AN31" s="156">
        <v>2.3218390804597702</v>
      </c>
      <c r="AO31" s="160">
        <v>181</v>
      </c>
      <c r="AP31" s="159">
        <v>410</v>
      </c>
      <c r="AQ31" s="156">
        <v>2.2651933701657501</v>
      </c>
      <c r="AR31" s="160">
        <v>420</v>
      </c>
      <c r="AS31" s="159">
        <v>526</v>
      </c>
      <c r="AT31" s="156">
        <v>1.2523809523809499</v>
      </c>
      <c r="AU31" s="160">
        <v>87</v>
      </c>
      <c r="AV31" s="159">
        <v>188</v>
      </c>
      <c r="AW31" s="156">
        <v>2.16091954022989</v>
      </c>
      <c r="AX31" s="160">
        <v>110</v>
      </c>
      <c r="AY31" s="159">
        <v>274</v>
      </c>
      <c r="AZ31" s="156">
        <v>2.4909090909090899</v>
      </c>
      <c r="BA31" s="160">
        <v>161</v>
      </c>
      <c r="BB31" s="159">
        <v>336</v>
      </c>
      <c r="BC31" s="156">
        <v>2.0869565217391299</v>
      </c>
      <c r="BD31" s="160">
        <v>652</v>
      </c>
      <c r="BE31" s="159">
        <v>1653</v>
      </c>
      <c r="BF31" s="156">
        <v>2.53527607361963</v>
      </c>
      <c r="BG31" s="160">
        <v>59</v>
      </c>
      <c r="BH31" s="159">
        <v>145</v>
      </c>
      <c r="BI31" s="156">
        <v>2.4576271186440701</v>
      </c>
      <c r="BJ31" s="160">
        <v>864</v>
      </c>
      <c r="BK31" s="159">
        <v>1551</v>
      </c>
      <c r="BL31" s="156">
        <v>1.7951388888888899</v>
      </c>
      <c r="BM31" s="160">
        <v>57</v>
      </c>
      <c r="BN31" s="159">
        <v>84</v>
      </c>
      <c r="BO31" s="156">
        <v>1.4736842105263199</v>
      </c>
      <c r="BP31" s="160">
        <v>12866</v>
      </c>
      <c r="BQ31" s="159">
        <v>22941</v>
      </c>
      <c r="BR31" s="156">
        <v>1.78307166174413</v>
      </c>
      <c r="BS31" s="160">
        <v>2779</v>
      </c>
      <c r="BT31" s="159">
        <v>6892</v>
      </c>
      <c r="BU31" s="156">
        <v>2.4800287873335698</v>
      </c>
      <c r="BV31" s="160">
        <v>107</v>
      </c>
      <c r="BW31" s="159">
        <v>249</v>
      </c>
      <c r="BX31" s="156">
        <v>2.3271028037383199</v>
      </c>
      <c r="BY31" s="160">
        <v>14820</v>
      </c>
      <c r="BZ31" s="159">
        <v>24374</v>
      </c>
      <c r="CA31" s="156">
        <v>1.644669365722</v>
      </c>
      <c r="CB31" s="145">
        <v>11550</v>
      </c>
      <c r="CC31" s="146">
        <f t="shared" si="0"/>
        <v>130958</v>
      </c>
      <c r="CD31" s="143">
        <f t="shared" si="1"/>
        <v>11.338354978354978</v>
      </c>
    </row>
    <row r="32" spans="1:82" s="126" customFormat="1" ht="11.25" customHeight="1" x14ac:dyDescent="0.2">
      <c r="A32" s="142" t="s">
        <v>148</v>
      </c>
      <c r="B32" s="154">
        <v>108</v>
      </c>
      <c r="C32" s="155">
        <v>400</v>
      </c>
      <c r="D32" s="156">
        <v>3.7037037037037002</v>
      </c>
      <c r="E32" s="154">
        <v>3</v>
      </c>
      <c r="F32" s="155">
        <v>5</v>
      </c>
      <c r="G32" s="156">
        <v>1.6666666666666701</v>
      </c>
      <c r="H32" s="160">
        <v>0</v>
      </c>
      <c r="I32" s="159">
        <v>0</v>
      </c>
      <c r="J32" s="156" t="s">
        <v>131</v>
      </c>
      <c r="K32" s="157">
        <v>34</v>
      </c>
      <c r="L32" s="159">
        <v>73</v>
      </c>
      <c r="M32" s="156">
        <v>2.1470588235294099</v>
      </c>
      <c r="N32" s="160">
        <v>641</v>
      </c>
      <c r="O32" s="159">
        <v>1133</v>
      </c>
      <c r="P32" s="156">
        <v>1.7675507020280801</v>
      </c>
      <c r="Q32" s="160">
        <v>28268</v>
      </c>
      <c r="R32" s="159">
        <v>42088</v>
      </c>
      <c r="S32" s="156">
        <v>1.48889203339465</v>
      </c>
      <c r="T32" s="160">
        <v>134</v>
      </c>
      <c r="U32" s="159">
        <v>182</v>
      </c>
      <c r="V32" s="156">
        <v>1.3582089552238801</v>
      </c>
      <c r="W32" s="160">
        <v>2329</v>
      </c>
      <c r="X32" s="159">
        <v>4670</v>
      </c>
      <c r="Y32" s="156">
        <v>2.00515242593388</v>
      </c>
      <c r="Z32" s="160">
        <v>3</v>
      </c>
      <c r="AA32" s="159">
        <v>3</v>
      </c>
      <c r="AB32" s="156">
        <v>1</v>
      </c>
      <c r="AC32" s="160">
        <v>6186</v>
      </c>
      <c r="AD32" s="159">
        <v>8320</v>
      </c>
      <c r="AE32" s="156">
        <v>1.34497251859037</v>
      </c>
      <c r="AF32" s="160">
        <v>4</v>
      </c>
      <c r="AG32" s="159">
        <v>8</v>
      </c>
      <c r="AH32" s="156">
        <v>2</v>
      </c>
      <c r="AI32" s="160">
        <v>14745</v>
      </c>
      <c r="AJ32" s="159">
        <v>19064</v>
      </c>
      <c r="AK32" s="156">
        <v>1.2929128518141699</v>
      </c>
      <c r="AL32" s="160">
        <v>20</v>
      </c>
      <c r="AM32" s="159">
        <v>36</v>
      </c>
      <c r="AN32" s="156">
        <v>1.8</v>
      </c>
      <c r="AO32" s="160">
        <v>544</v>
      </c>
      <c r="AP32" s="159">
        <v>1857</v>
      </c>
      <c r="AQ32" s="156">
        <v>3.4136029411764701</v>
      </c>
      <c r="AR32" s="160">
        <v>361</v>
      </c>
      <c r="AS32" s="159">
        <v>509</v>
      </c>
      <c r="AT32" s="156">
        <v>1.40997229916898</v>
      </c>
      <c r="AU32" s="160">
        <v>206</v>
      </c>
      <c r="AV32" s="159">
        <v>261</v>
      </c>
      <c r="AW32" s="156">
        <v>1.26699029126214</v>
      </c>
      <c r="AX32" s="160">
        <v>86</v>
      </c>
      <c r="AY32" s="159">
        <v>123</v>
      </c>
      <c r="AZ32" s="156">
        <v>1.4302325581395401</v>
      </c>
      <c r="BA32" s="160">
        <v>118</v>
      </c>
      <c r="BB32" s="159">
        <v>250</v>
      </c>
      <c r="BC32" s="156">
        <v>2.1186440677966099</v>
      </c>
      <c r="BD32" s="160">
        <v>440</v>
      </c>
      <c r="BE32" s="159">
        <v>667</v>
      </c>
      <c r="BF32" s="156">
        <v>1.51590909090909</v>
      </c>
      <c r="BG32" s="160">
        <v>77</v>
      </c>
      <c r="BH32" s="159">
        <v>146</v>
      </c>
      <c r="BI32" s="156">
        <v>1.8961038961039001</v>
      </c>
      <c r="BJ32" s="160">
        <v>3320</v>
      </c>
      <c r="BK32" s="159">
        <v>3770</v>
      </c>
      <c r="BL32" s="156">
        <v>1.1355421686747</v>
      </c>
      <c r="BM32" s="160">
        <v>88</v>
      </c>
      <c r="BN32" s="159">
        <v>138</v>
      </c>
      <c r="BO32" s="156">
        <v>1.5681818181818199</v>
      </c>
      <c r="BP32" s="160">
        <v>17454</v>
      </c>
      <c r="BQ32" s="159">
        <v>29484</v>
      </c>
      <c r="BR32" s="156">
        <v>1.6892402887590201</v>
      </c>
      <c r="BS32" s="160">
        <v>2254</v>
      </c>
      <c r="BT32" s="159">
        <v>3272</v>
      </c>
      <c r="BU32" s="156">
        <v>1.4516415261756901</v>
      </c>
      <c r="BV32" s="160">
        <v>61</v>
      </c>
      <c r="BW32" s="159">
        <v>235</v>
      </c>
      <c r="BX32" s="156">
        <v>3.85245901639344</v>
      </c>
      <c r="BY32" s="160">
        <v>8439</v>
      </c>
      <c r="BZ32" s="159">
        <v>12792</v>
      </c>
      <c r="CA32" s="156">
        <v>1.51581940988269</v>
      </c>
      <c r="CB32" s="145">
        <v>10673</v>
      </c>
      <c r="CC32" s="146">
        <f t="shared" si="0"/>
        <v>129486</v>
      </c>
      <c r="CD32" s="143">
        <f t="shared" si="1"/>
        <v>12.13210906024548</v>
      </c>
    </row>
    <row r="33" spans="1:82" s="126" customFormat="1" ht="11.25" customHeight="1" x14ac:dyDescent="0.2">
      <c r="A33" s="142" t="s">
        <v>33</v>
      </c>
      <c r="B33" s="154">
        <v>837</v>
      </c>
      <c r="C33" s="155">
        <v>2312</v>
      </c>
      <c r="D33" s="156">
        <v>2.76224611708483</v>
      </c>
      <c r="E33" s="154">
        <v>34</v>
      </c>
      <c r="F33" s="155">
        <v>58</v>
      </c>
      <c r="G33" s="156">
        <v>1.70588235294118</v>
      </c>
      <c r="H33" s="157">
        <v>63</v>
      </c>
      <c r="I33" s="158">
        <v>97</v>
      </c>
      <c r="J33" s="156">
        <v>1.53968253968254</v>
      </c>
      <c r="K33" s="157">
        <v>213</v>
      </c>
      <c r="L33" s="159">
        <v>489</v>
      </c>
      <c r="M33" s="156">
        <v>2.29577464788732</v>
      </c>
      <c r="N33" s="160">
        <v>2724</v>
      </c>
      <c r="O33" s="159">
        <v>5427</v>
      </c>
      <c r="P33" s="156">
        <v>1.9922907488986801</v>
      </c>
      <c r="Q33" s="160">
        <v>5641</v>
      </c>
      <c r="R33" s="159">
        <v>12972</v>
      </c>
      <c r="S33" s="156">
        <v>2.2995922708739598</v>
      </c>
      <c r="T33" s="160">
        <v>384</v>
      </c>
      <c r="U33" s="159">
        <v>846</v>
      </c>
      <c r="V33" s="156">
        <v>2.203125</v>
      </c>
      <c r="W33" s="160">
        <v>6491</v>
      </c>
      <c r="X33" s="159">
        <v>12583</v>
      </c>
      <c r="Y33" s="156">
        <v>1.93853027268526</v>
      </c>
      <c r="Z33" s="160">
        <v>57</v>
      </c>
      <c r="AA33" s="159">
        <v>78</v>
      </c>
      <c r="AB33" s="156">
        <v>1.3684210526315801</v>
      </c>
      <c r="AC33" s="160">
        <v>5091</v>
      </c>
      <c r="AD33" s="159">
        <v>13778</v>
      </c>
      <c r="AE33" s="156">
        <v>2.7063445295619699</v>
      </c>
      <c r="AF33" s="160">
        <v>22</v>
      </c>
      <c r="AG33" s="159">
        <v>64</v>
      </c>
      <c r="AH33" s="156">
        <v>2.9090909090909101</v>
      </c>
      <c r="AI33" s="160">
        <v>3324</v>
      </c>
      <c r="AJ33" s="159">
        <v>6834</v>
      </c>
      <c r="AK33" s="156">
        <v>2.05595667870036</v>
      </c>
      <c r="AL33" s="160">
        <v>164</v>
      </c>
      <c r="AM33" s="159">
        <v>307</v>
      </c>
      <c r="AN33" s="156">
        <v>1.8719512195121999</v>
      </c>
      <c r="AO33" s="160">
        <v>289</v>
      </c>
      <c r="AP33" s="159">
        <v>567</v>
      </c>
      <c r="AQ33" s="156">
        <v>1.9619377162629801</v>
      </c>
      <c r="AR33" s="160">
        <v>1703</v>
      </c>
      <c r="AS33" s="159">
        <v>6066</v>
      </c>
      <c r="AT33" s="156">
        <v>3.5619495008808002</v>
      </c>
      <c r="AU33" s="160">
        <v>226</v>
      </c>
      <c r="AV33" s="159">
        <v>454</v>
      </c>
      <c r="AW33" s="156">
        <v>2.0088495575221201</v>
      </c>
      <c r="AX33" s="160">
        <v>427</v>
      </c>
      <c r="AY33" s="159">
        <v>890</v>
      </c>
      <c r="AZ33" s="156">
        <v>2.0843091334894601</v>
      </c>
      <c r="BA33" s="160">
        <v>357</v>
      </c>
      <c r="BB33" s="159">
        <v>621</v>
      </c>
      <c r="BC33" s="156">
        <v>1.73949579831933</v>
      </c>
      <c r="BD33" s="160">
        <v>949</v>
      </c>
      <c r="BE33" s="159">
        <v>1844</v>
      </c>
      <c r="BF33" s="156">
        <v>1.94309799789252</v>
      </c>
      <c r="BG33" s="160">
        <v>219</v>
      </c>
      <c r="BH33" s="159">
        <v>404</v>
      </c>
      <c r="BI33" s="156">
        <v>1.84474885844749</v>
      </c>
      <c r="BJ33" s="160">
        <v>2604</v>
      </c>
      <c r="BK33" s="159">
        <v>4782</v>
      </c>
      <c r="BL33" s="156">
        <v>1.8364055299539199</v>
      </c>
      <c r="BM33" s="160">
        <v>689</v>
      </c>
      <c r="BN33" s="159">
        <v>2153</v>
      </c>
      <c r="BO33" s="156">
        <v>3.12481857764877</v>
      </c>
      <c r="BP33" s="160">
        <v>5449</v>
      </c>
      <c r="BQ33" s="159">
        <v>16869</v>
      </c>
      <c r="BR33" s="156">
        <v>3.0957973940172501</v>
      </c>
      <c r="BS33" s="160">
        <v>2902</v>
      </c>
      <c r="BT33" s="159">
        <v>6035</v>
      </c>
      <c r="BU33" s="156">
        <v>2.0796002756719498</v>
      </c>
      <c r="BV33" s="160">
        <v>484</v>
      </c>
      <c r="BW33" s="159">
        <v>1266</v>
      </c>
      <c r="BX33" s="156">
        <v>2.6157024793388399</v>
      </c>
      <c r="BY33" s="160">
        <v>12366</v>
      </c>
      <c r="BZ33" s="159">
        <v>21565</v>
      </c>
      <c r="CA33" s="156">
        <v>1.74389454957141</v>
      </c>
      <c r="CB33" s="145">
        <v>10058</v>
      </c>
      <c r="CC33" s="146">
        <f t="shared" si="0"/>
        <v>119361</v>
      </c>
      <c r="CD33" s="143">
        <f t="shared" si="1"/>
        <v>11.867269834957249</v>
      </c>
    </row>
    <row r="34" spans="1:82" s="126" customFormat="1" ht="11.25" customHeight="1" x14ac:dyDescent="0.2">
      <c r="A34" s="142" t="s">
        <v>144</v>
      </c>
      <c r="B34" s="154">
        <v>727</v>
      </c>
      <c r="C34" s="155">
        <v>1485</v>
      </c>
      <c r="D34" s="156">
        <v>2.0426409903713898</v>
      </c>
      <c r="E34" s="154">
        <v>5</v>
      </c>
      <c r="F34" s="155">
        <v>11</v>
      </c>
      <c r="G34" s="156">
        <v>2.2000000000000002</v>
      </c>
      <c r="H34" s="157">
        <v>254</v>
      </c>
      <c r="I34" s="158">
        <v>425</v>
      </c>
      <c r="J34" s="156">
        <v>1.6732283464566899</v>
      </c>
      <c r="K34" s="157">
        <v>75</v>
      </c>
      <c r="L34" s="159">
        <v>117</v>
      </c>
      <c r="M34" s="156">
        <v>1.56</v>
      </c>
      <c r="N34" s="160">
        <v>1289</v>
      </c>
      <c r="O34" s="159">
        <v>2582</v>
      </c>
      <c r="P34" s="156">
        <v>2.0031031807602799</v>
      </c>
      <c r="Q34" s="160">
        <v>9277</v>
      </c>
      <c r="R34" s="159">
        <v>17808</v>
      </c>
      <c r="S34" s="156">
        <v>1.91958607308397</v>
      </c>
      <c r="T34" s="160">
        <v>137</v>
      </c>
      <c r="U34" s="159">
        <v>230</v>
      </c>
      <c r="V34" s="156">
        <v>1.67883211678832</v>
      </c>
      <c r="W34" s="160">
        <v>10965</v>
      </c>
      <c r="X34" s="159">
        <v>27722</v>
      </c>
      <c r="Y34" s="156">
        <v>2.52822617419061</v>
      </c>
      <c r="Z34" s="160">
        <v>8</v>
      </c>
      <c r="AA34" s="159">
        <v>8</v>
      </c>
      <c r="AB34" s="156">
        <v>1</v>
      </c>
      <c r="AC34" s="160">
        <v>1004</v>
      </c>
      <c r="AD34" s="159">
        <v>2405</v>
      </c>
      <c r="AE34" s="156">
        <v>2.3954183266932301</v>
      </c>
      <c r="AF34" s="160">
        <v>9</v>
      </c>
      <c r="AG34" s="159">
        <v>30</v>
      </c>
      <c r="AH34" s="156">
        <v>3.3333333333333299</v>
      </c>
      <c r="AI34" s="160">
        <v>3994</v>
      </c>
      <c r="AJ34" s="159">
        <v>6435</v>
      </c>
      <c r="AK34" s="156">
        <v>1.6111667501251901</v>
      </c>
      <c r="AL34" s="160">
        <v>94</v>
      </c>
      <c r="AM34" s="159">
        <v>227</v>
      </c>
      <c r="AN34" s="156">
        <v>2.41489361702128</v>
      </c>
      <c r="AO34" s="160">
        <v>748</v>
      </c>
      <c r="AP34" s="159">
        <v>1086</v>
      </c>
      <c r="AQ34" s="156">
        <v>1.4518716577540101</v>
      </c>
      <c r="AR34" s="160">
        <v>1169</v>
      </c>
      <c r="AS34" s="159">
        <v>1492</v>
      </c>
      <c r="AT34" s="156">
        <v>1.27630453378956</v>
      </c>
      <c r="AU34" s="160">
        <v>110</v>
      </c>
      <c r="AV34" s="159">
        <v>158</v>
      </c>
      <c r="AW34" s="156">
        <v>1.4363636363636401</v>
      </c>
      <c r="AX34" s="160">
        <v>139</v>
      </c>
      <c r="AY34" s="159">
        <v>407</v>
      </c>
      <c r="AZ34" s="156">
        <v>2.9280575539568301</v>
      </c>
      <c r="BA34" s="160">
        <v>438</v>
      </c>
      <c r="BB34" s="159">
        <v>535</v>
      </c>
      <c r="BC34" s="156">
        <v>1.2214611872146099</v>
      </c>
      <c r="BD34" s="160">
        <v>395</v>
      </c>
      <c r="BE34" s="159">
        <v>1113</v>
      </c>
      <c r="BF34" s="156">
        <v>2.8177215189873399</v>
      </c>
      <c r="BG34" s="160">
        <v>60</v>
      </c>
      <c r="BH34" s="159">
        <v>173</v>
      </c>
      <c r="BI34" s="156">
        <v>2.8833333333333302</v>
      </c>
      <c r="BJ34" s="160">
        <v>1336</v>
      </c>
      <c r="BK34" s="159">
        <v>2504</v>
      </c>
      <c r="BL34" s="156">
        <v>1.87425149700599</v>
      </c>
      <c r="BM34" s="160">
        <v>80</v>
      </c>
      <c r="BN34" s="159">
        <v>147</v>
      </c>
      <c r="BO34" s="156">
        <v>1.8374999999999999</v>
      </c>
      <c r="BP34" s="160">
        <v>4007</v>
      </c>
      <c r="BQ34" s="159">
        <v>6868</v>
      </c>
      <c r="BR34" s="156">
        <v>1.7140004991265301</v>
      </c>
      <c r="BS34" s="160">
        <v>2458</v>
      </c>
      <c r="BT34" s="159">
        <v>5397</v>
      </c>
      <c r="BU34" s="156">
        <v>2.1956875508543501</v>
      </c>
      <c r="BV34" s="160">
        <v>130</v>
      </c>
      <c r="BW34" s="159">
        <v>580</v>
      </c>
      <c r="BX34" s="156">
        <v>4.4615384615384599</v>
      </c>
      <c r="BY34" s="160">
        <v>12677</v>
      </c>
      <c r="BZ34" s="159">
        <v>24138</v>
      </c>
      <c r="CA34" s="156">
        <v>1.90407825195235</v>
      </c>
      <c r="CB34" s="145">
        <v>9625</v>
      </c>
      <c r="CC34" s="146">
        <f t="shared" si="0"/>
        <v>104083</v>
      </c>
      <c r="CD34" s="143">
        <f t="shared" si="1"/>
        <v>10.813818181818181</v>
      </c>
    </row>
    <row r="35" spans="1:82" s="126" customFormat="1" ht="11.25" customHeight="1" x14ac:dyDescent="0.2">
      <c r="A35" s="142" t="s">
        <v>1</v>
      </c>
      <c r="B35" s="154">
        <v>803</v>
      </c>
      <c r="C35" s="155">
        <v>2199</v>
      </c>
      <c r="D35" s="156">
        <v>2.7384806973848099</v>
      </c>
      <c r="E35" s="154">
        <v>17</v>
      </c>
      <c r="F35" s="155">
        <v>86</v>
      </c>
      <c r="G35" s="156">
        <v>5.0588235294117601</v>
      </c>
      <c r="H35" s="160">
        <v>0</v>
      </c>
      <c r="I35" s="159">
        <v>0</v>
      </c>
      <c r="J35" s="156" t="s">
        <v>131</v>
      </c>
      <c r="K35" s="157">
        <v>198</v>
      </c>
      <c r="L35" s="159">
        <v>700</v>
      </c>
      <c r="M35" s="156">
        <v>3.5353535353535399</v>
      </c>
      <c r="N35" s="160">
        <v>2188</v>
      </c>
      <c r="O35" s="159">
        <v>4221</v>
      </c>
      <c r="P35" s="156">
        <v>1.92915904936015</v>
      </c>
      <c r="Q35" s="160">
        <v>4004</v>
      </c>
      <c r="R35" s="159">
        <v>7977</v>
      </c>
      <c r="S35" s="156">
        <v>1.9922577422577401</v>
      </c>
      <c r="T35" s="160">
        <v>1113</v>
      </c>
      <c r="U35" s="159">
        <v>1966</v>
      </c>
      <c r="V35" s="156">
        <v>1.76639712488769</v>
      </c>
      <c r="W35" s="160">
        <v>12241</v>
      </c>
      <c r="X35" s="159">
        <v>23449</v>
      </c>
      <c r="Y35" s="156">
        <v>1.9156114696511699</v>
      </c>
      <c r="Z35" s="160">
        <v>39</v>
      </c>
      <c r="AA35" s="159">
        <v>66</v>
      </c>
      <c r="AB35" s="156">
        <v>1.6923076923076901</v>
      </c>
      <c r="AC35" s="160">
        <v>2566</v>
      </c>
      <c r="AD35" s="159">
        <v>6403</v>
      </c>
      <c r="AE35" s="156">
        <v>2.4953234606391299</v>
      </c>
      <c r="AF35" s="160">
        <v>68</v>
      </c>
      <c r="AG35" s="159">
        <v>151</v>
      </c>
      <c r="AH35" s="156">
        <v>2.22058823529412</v>
      </c>
      <c r="AI35" s="160">
        <v>1716</v>
      </c>
      <c r="AJ35" s="159">
        <v>3826</v>
      </c>
      <c r="AK35" s="156">
        <v>2.2296037296037299</v>
      </c>
      <c r="AL35" s="160">
        <v>440</v>
      </c>
      <c r="AM35" s="159">
        <v>1012</v>
      </c>
      <c r="AN35" s="156">
        <v>2.2999999999999998</v>
      </c>
      <c r="AO35" s="160">
        <v>253</v>
      </c>
      <c r="AP35" s="159">
        <v>586</v>
      </c>
      <c r="AQ35" s="156">
        <v>2.3162055335968401</v>
      </c>
      <c r="AR35" s="160">
        <v>153</v>
      </c>
      <c r="AS35" s="159">
        <v>495</v>
      </c>
      <c r="AT35" s="156">
        <v>3.2352941176470602</v>
      </c>
      <c r="AU35" s="160">
        <v>53</v>
      </c>
      <c r="AV35" s="159">
        <v>83</v>
      </c>
      <c r="AW35" s="156">
        <v>1.56603773584906</v>
      </c>
      <c r="AX35" s="160">
        <v>266</v>
      </c>
      <c r="AY35" s="159">
        <v>428</v>
      </c>
      <c r="AZ35" s="156">
        <v>1.6090225563909799</v>
      </c>
      <c r="BA35" s="160">
        <v>223</v>
      </c>
      <c r="BB35" s="159">
        <v>705</v>
      </c>
      <c r="BC35" s="156">
        <v>3.1614349775784798</v>
      </c>
      <c r="BD35" s="160">
        <v>537</v>
      </c>
      <c r="BE35" s="159">
        <v>1206</v>
      </c>
      <c r="BF35" s="156">
        <v>2.24581005586592</v>
      </c>
      <c r="BG35" s="160">
        <v>129</v>
      </c>
      <c r="BH35" s="159">
        <v>480</v>
      </c>
      <c r="BI35" s="156">
        <v>3.7209302325581399</v>
      </c>
      <c r="BJ35" s="160">
        <v>2244</v>
      </c>
      <c r="BK35" s="159">
        <v>4108</v>
      </c>
      <c r="BL35" s="156">
        <v>1.8306595365418901</v>
      </c>
      <c r="BM35" s="160">
        <v>192</v>
      </c>
      <c r="BN35" s="159">
        <v>771</v>
      </c>
      <c r="BO35" s="156">
        <v>4.015625</v>
      </c>
      <c r="BP35" s="160">
        <v>3663</v>
      </c>
      <c r="BQ35" s="159">
        <v>7716</v>
      </c>
      <c r="BR35" s="156">
        <v>2.1064701064701099</v>
      </c>
      <c r="BS35" s="160">
        <v>4762</v>
      </c>
      <c r="BT35" s="159">
        <v>12198</v>
      </c>
      <c r="BU35" s="156">
        <v>2.5615287694246098</v>
      </c>
      <c r="BV35" s="160">
        <v>247</v>
      </c>
      <c r="BW35" s="159">
        <v>642</v>
      </c>
      <c r="BX35" s="156">
        <v>2.59919028340081</v>
      </c>
      <c r="BY35" s="160">
        <v>10379</v>
      </c>
      <c r="BZ35" s="159">
        <v>21474</v>
      </c>
      <c r="CA35" s="156">
        <v>2.0689854513922299</v>
      </c>
      <c r="CB35" s="145">
        <v>9473</v>
      </c>
      <c r="CC35" s="146">
        <f t="shared" si="0"/>
        <v>102948</v>
      </c>
      <c r="CD35" s="143">
        <f t="shared" si="1"/>
        <v>10.867518209648475</v>
      </c>
    </row>
    <row r="36" spans="1:82" s="126" customFormat="1" ht="11.25" customHeight="1" x14ac:dyDescent="0.2">
      <c r="A36" s="142" t="s">
        <v>37</v>
      </c>
      <c r="B36" s="154">
        <v>633</v>
      </c>
      <c r="C36" s="155">
        <v>1505</v>
      </c>
      <c r="D36" s="156">
        <v>2.3775671406003198</v>
      </c>
      <c r="E36" s="160">
        <v>48</v>
      </c>
      <c r="F36" s="159">
        <v>106</v>
      </c>
      <c r="G36" s="156">
        <v>2.2083333333333299</v>
      </c>
      <c r="H36" s="160">
        <v>336</v>
      </c>
      <c r="I36" s="159">
        <v>564</v>
      </c>
      <c r="J36" s="156">
        <v>1.6785714285714299</v>
      </c>
      <c r="K36" s="160">
        <v>357</v>
      </c>
      <c r="L36" s="159">
        <v>684</v>
      </c>
      <c r="M36" s="156">
        <v>1.9159663865546199</v>
      </c>
      <c r="N36" s="160">
        <v>3046</v>
      </c>
      <c r="O36" s="159">
        <v>5819</v>
      </c>
      <c r="P36" s="156">
        <v>1.9103742613263299</v>
      </c>
      <c r="Q36" s="160">
        <v>5296</v>
      </c>
      <c r="R36" s="159">
        <v>12438</v>
      </c>
      <c r="S36" s="156">
        <v>2.34856495468278</v>
      </c>
      <c r="T36" s="160">
        <v>349</v>
      </c>
      <c r="U36" s="159">
        <v>493</v>
      </c>
      <c r="V36" s="156">
        <v>1.41260744985673</v>
      </c>
      <c r="W36" s="160">
        <v>5316</v>
      </c>
      <c r="X36" s="159">
        <v>10475</v>
      </c>
      <c r="Y36" s="156">
        <v>1.9704665161775801</v>
      </c>
      <c r="Z36" s="160">
        <v>91</v>
      </c>
      <c r="AA36" s="159">
        <v>168</v>
      </c>
      <c r="AB36" s="156">
        <v>1.84615384615385</v>
      </c>
      <c r="AC36" s="160">
        <v>4335</v>
      </c>
      <c r="AD36" s="159">
        <v>11027</v>
      </c>
      <c r="AE36" s="156">
        <v>2.5437139561706998</v>
      </c>
      <c r="AF36" s="160">
        <v>45</v>
      </c>
      <c r="AG36" s="159">
        <v>118</v>
      </c>
      <c r="AH36" s="156">
        <v>2.62222222222222</v>
      </c>
      <c r="AI36" s="160">
        <v>2075</v>
      </c>
      <c r="AJ36" s="159">
        <v>4051</v>
      </c>
      <c r="AK36" s="156">
        <v>1.9522891566265099</v>
      </c>
      <c r="AL36" s="160">
        <v>255</v>
      </c>
      <c r="AM36" s="159">
        <v>608</v>
      </c>
      <c r="AN36" s="156">
        <v>2.3843137254902</v>
      </c>
      <c r="AO36" s="160">
        <v>317</v>
      </c>
      <c r="AP36" s="159">
        <v>564</v>
      </c>
      <c r="AQ36" s="156">
        <v>1.7791798107255501</v>
      </c>
      <c r="AR36" s="160">
        <v>356</v>
      </c>
      <c r="AS36" s="159">
        <v>875</v>
      </c>
      <c r="AT36" s="156">
        <v>2.45786516853933</v>
      </c>
      <c r="AU36" s="160">
        <v>209</v>
      </c>
      <c r="AV36" s="159">
        <v>452</v>
      </c>
      <c r="AW36" s="156">
        <v>2.1626794258373199</v>
      </c>
      <c r="AX36" s="160">
        <v>468</v>
      </c>
      <c r="AY36" s="159">
        <v>1084</v>
      </c>
      <c r="AZ36" s="156">
        <v>2.31623931623932</v>
      </c>
      <c r="BA36" s="160">
        <v>449</v>
      </c>
      <c r="BB36" s="159">
        <v>864</v>
      </c>
      <c r="BC36" s="156">
        <v>1.9242761692650301</v>
      </c>
      <c r="BD36" s="160">
        <v>1265</v>
      </c>
      <c r="BE36" s="159">
        <v>2539</v>
      </c>
      <c r="BF36" s="156">
        <v>2.0071146245059301</v>
      </c>
      <c r="BG36" s="160">
        <v>264</v>
      </c>
      <c r="BH36" s="159">
        <v>463</v>
      </c>
      <c r="BI36" s="156">
        <v>1.75378787878788</v>
      </c>
      <c r="BJ36" s="160">
        <v>3500</v>
      </c>
      <c r="BK36" s="159">
        <v>6511</v>
      </c>
      <c r="BL36" s="156">
        <v>1.8602857142857101</v>
      </c>
      <c r="BM36" s="160">
        <v>430</v>
      </c>
      <c r="BN36" s="159">
        <v>1158</v>
      </c>
      <c r="BO36" s="156">
        <v>2.6930232558139502</v>
      </c>
      <c r="BP36" s="160">
        <v>3324</v>
      </c>
      <c r="BQ36" s="159">
        <v>12674</v>
      </c>
      <c r="BR36" s="156">
        <v>3.8128760529482602</v>
      </c>
      <c r="BS36" s="160">
        <v>2706</v>
      </c>
      <c r="BT36" s="159">
        <v>5777</v>
      </c>
      <c r="BU36" s="156">
        <v>2.1348854397634902</v>
      </c>
      <c r="BV36" s="160">
        <v>390</v>
      </c>
      <c r="BW36" s="159">
        <v>760</v>
      </c>
      <c r="BX36" s="156">
        <v>1.94871794871795</v>
      </c>
      <c r="BY36" s="160">
        <v>8297</v>
      </c>
      <c r="BZ36" s="159">
        <v>14837</v>
      </c>
      <c r="CA36" s="156">
        <v>1.7882367120646001</v>
      </c>
      <c r="CB36" s="145">
        <v>9335</v>
      </c>
      <c r="CC36" s="146">
        <f t="shared" si="0"/>
        <v>96614</v>
      </c>
      <c r="CD36" s="143">
        <f t="shared" si="1"/>
        <v>10.349651847884306</v>
      </c>
    </row>
    <row r="37" spans="1:82" s="126" customFormat="1" ht="11.25" customHeight="1" x14ac:dyDescent="0.2">
      <c r="A37" s="142" t="s">
        <v>30</v>
      </c>
      <c r="B37" s="154">
        <v>1223</v>
      </c>
      <c r="C37" s="155">
        <v>2049</v>
      </c>
      <c r="D37" s="156">
        <v>1.6753883892068699</v>
      </c>
      <c r="E37" s="154">
        <v>13</v>
      </c>
      <c r="F37" s="155">
        <v>19</v>
      </c>
      <c r="G37" s="156">
        <v>1.4615384615384599</v>
      </c>
      <c r="H37" s="160">
        <v>834</v>
      </c>
      <c r="I37" s="159">
        <v>1291</v>
      </c>
      <c r="J37" s="156">
        <v>1.54796163069544</v>
      </c>
      <c r="K37" s="157">
        <v>153</v>
      </c>
      <c r="L37" s="159">
        <v>319</v>
      </c>
      <c r="M37" s="156">
        <v>2.0849673202614398</v>
      </c>
      <c r="N37" s="160">
        <v>1297</v>
      </c>
      <c r="O37" s="159">
        <v>2531</v>
      </c>
      <c r="P37" s="156">
        <v>1.9514263685427899</v>
      </c>
      <c r="Q37" s="160">
        <v>6581</v>
      </c>
      <c r="R37" s="159">
        <v>12211</v>
      </c>
      <c r="S37" s="156">
        <v>1.8554930861571199</v>
      </c>
      <c r="T37" s="160">
        <v>580</v>
      </c>
      <c r="U37" s="159">
        <v>1302</v>
      </c>
      <c r="V37" s="156">
        <v>2.2448275862068998</v>
      </c>
      <c r="W37" s="160">
        <v>7680</v>
      </c>
      <c r="X37" s="159">
        <v>19172</v>
      </c>
      <c r="Y37" s="156">
        <v>2.49635416666667</v>
      </c>
      <c r="Z37" s="160">
        <v>108</v>
      </c>
      <c r="AA37" s="159">
        <v>196</v>
      </c>
      <c r="AB37" s="156">
        <v>1.81481481481481</v>
      </c>
      <c r="AC37" s="160">
        <v>2652</v>
      </c>
      <c r="AD37" s="159">
        <v>7697</v>
      </c>
      <c r="AE37" s="156">
        <v>2.9023378582202102</v>
      </c>
      <c r="AF37" s="160">
        <v>31</v>
      </c>
      <c r="AG37" s="159">
        <v>58</v>
      </c>
      <c r="AH37" s="156">
        <v>1.87096774193548</v>
      </c>
      <c r="AI37" s="160">
        <v>1336</v>
      </c>
      <c r="AJ37" s="159">
        <v>3010</v>
      </c>
      <c r="AK37" s="156">
        <v>2.2529940119760501</v>
      </c>
      <c r="AL37" s="160">
        <v>43</v>
      </c>
      <c r="AM37" s="159">
        <v>63</v>
      </c>
      <c r="AN37" s="156">
        <v>1.46511627906977</v>
      </c>
      <c r="AO37" s="160">
        <v>119</v>
      </c>
      <c r="AP37" s="159">
        <v>356</v>
      </c>
      <c r="AQ37" s="156">
        <v>2.99159663865546</v>
      </c>
      <c r="AR37" s="160">
        <v>1486</v>
      </c>
      <c r="AS37" s="159">
        <v>2647</v>
      </c>
      <c r="AT37" s="156">
        <v>1.7812920592193799</v>
      </c>
      <c r="AU37" s="160">
        <v>136</v>
      </c>
      <c r="AV37" s="159">
        <v>891</v>
      </c>
      <c r="AW37" s="156">
        <v>6.5514705882352899</v>
      </c>
      <c r="AX37" s="160">
        <v>235</v>
      </c>
      <c r="AY37" s="159">
        <v>521</v>
      </c>
      <c r="AZ37" s="156">
        <v>2.2170212765957502</v>
      </c>
      <c r="BA37" s="160">
        <v>524</v>
      </c>
      <c r="BB37" s="159">
        <v>1065</v>
      </c>
      <c r="BC37" s="156">
        <v>2.0324427480915999</v>
      </c>
      <c r="BD37" s="160">
        <v>557</v>
      </c>
      <c r="BE37" s="159">
        <v>1131</v>
      </c>
      <c r="BF37" s="156">
        <v>2.03052064631957</v>
      </c>
      <c r="BG37" s="160">
        <v>165</v>
      </c>
      <c r="BH37" s="159">
        <v>581</v>
      </c>
      <c r="BI37" s="156">
        <v>3.5212121212121201</v>
      </c>
      <c r="BJ37" s="160">
        <v>1743</v>
      </c>
      <c r="BK37" s="159">
        <v>3264</v>
      </c>
      <c r="BL37" s="156">
        <v>1.87263339070568</v>
      </c>
      <c r="BM37" s="160">
        <v>174</v>
      </c>
      <c r="BN37" s="159">
        <v>422</v>
      </c>
      <c r="BO37" s="156">
        <v>2.42528735632184</v>
      </c>
      <c r="BP37" s="160">
        <v>2223</v>
      </c>
      <c r="BQ37" s="159">
        <v>4716</v>
      </c>
      <c r="BR37" s="156">
        <v>2.1214574898785399</v>
      </c>
      <c r="BS37" s="160">
        <v>3186</v>
      </c>
      <c r="BT37" s="159">
        <v>7055</v>
      </c>
      <c r="BU37" s="156">
        <v>2.2143753923414899</v>
      </c>
      <c r="BV37" s="160">
        <v>89</v>
      </c>
      <c r="BW37" s="159">
        <v>255</v>
      </c>
      <c r="BX37" s="156">
        <v>2.8651685393258401</v>
      </c>
      <c r="BY37" s="160">
        <v>6437</v>
      </c>
      <c r="BZ37" s="159">
        <v>13679</v>
      </c>
      <c r="CA37" s="156">
        <v>2.1250582569519998</v>
      </c>
      <c r="CB37" s="145">
        <v>9319</v>
      </c>
      <c r="CC37" s="146">
        <f t="shared" si="0"/>
        <v>86501</v>
      </c>
      <c r="CD37" s="143">
        <f t="shared" si="1"/>
        <v>9.2822191222234149</v>
      </c>
    </row>
    <row r="38" spans="1:82" s="126" customFormat="1" ht="11.25" customHeight="1" x14ac:dyDescent="0.2">
      <c r="A38" s="142" t="s">
        <v>145</v>
      </c>
      <c r="B38" s="154">
        <v>808</v>
      </c>
      <c r="C38" s="155">
        <v>2146</v>
      </c>
      <c r="D38" s="156">
        <v>2.6559405940594099</v>
      </c>
      <c r="E38" s="154">
        <v>75</v>
      </c>
      <c r="F38" s="155">
        <v>290</v>
      </c>
      <c r="G38" s="156">
        <v>3.8666666666666698</v>
      </c>
      <c r="H38" s="157">
        <v>1</v>
      </c>
      <c r="I38" s="158">
        <v>4</v>
      </c>
      <c r="J38" s="156">
        <v>4</v>
      </c>
      <c r="K38" s="160">
        <v>268</v>
      </c>
      <c r="L38" s="159">
        <v>911</v>
      </c>
      <c r="M38" s="156">
        <v>3.39925373134328</v>
      </c>
      <c r="N38" s="160">
        <v>1615</v>
      </c>
      <c r="O38" s="159">
        <v>3363</v>
      </c>
      <c r="P38" s="156">
        <v>2.0823529411764699</v>
      </c>
      <c r="Q38" s="160">
        <v>4624</v>
      </c>
      <c r="R38" s="159">
        <v>11615</v>
      </c>
      <c r="S38" s="156">
        <v>2.51189446366782</v>
      </c>
      <c r="T38" s="160">
        <v>470</v>
      </c>
      <c r="U38" s="159">
        <v>744</v>
      </c>
      <c r="V38" s="156">
        <v>1.58297872340426</v>
      </c>
      <c r="W38" s="160">
        <v>3201</v>
      </c>
      <c r="X38" s="159">
        <v>6093</v>
      </c>
      <c r="Y38" s="156">
        <v>1.90346766635426</v>
      </c>
      <c r="Z38" s="160">
        <v>64</v>
      </c>
      <c r="AA38" s="159">
        <v>116</v>
      </c>
      <c r="AB38" s="156">
        <v>1.8125</v>
      </c>
      <c r="AC38" s="160">
        <v>6175</v>
      </c>
      <c r="AD38" s="159">
        <v>17549</v>
      </c>
      <c r="AE38" s="156">
        <v>2.8419433198380601</v>
      </c>
      <c r="AF38" s="160">
        <v>60</v>
      </c>
      <c r="AG38" s="159">
        <v>403</v>
      </c>
      <c r="AH38" s="156">
        <v>6.7166666666666703</v>
      </c>
      <c r="AI38" s="160">
        <v>2158</v>
      </c>
      <c r="AJ38" s="159">
        <v>4195</v>
      </c>
      <c r="AK38" s="156">
        <v>1.94392956441149</v>
      </c>
      <c r="AL38" s="160">
        <v>138</v>
      </c>
      <c r="AM38" s="159">
        <v>392</v>
      </c>
      <c r="AN38" s="156">
        <v>2.8405797101449299</v>
      </c>
      <c r="AO38" s="160">
        <v>412</v>
      </c>
      <c r="AP38" s="159">
        <v>866</v>
      </c>
      <c r="AQ38" s="156">
        <v>2.1019417475728202</v>
      </c>
      <c r="AR38" s="160">
        <v>450</v>
      </c>
      <c r="AS38" s="159">
        <v>1042</v>
      </c>
      <c r="AT38" s="156">
        <v>2.31555555555556</v>
      </c>
      <c r="AU38" s="160">
        <v>216</v>
      </c>
      <c r="AV38" s="159">
        <v>339</v>
      </c>
      <c r="AW38" s="156">
        <v>1.56944444444444</v>
      </c>
      <c r="AX38" s="160">
        <v>406</v>
      </c>
      <c r="AY38" s="159">
        <v>983</v>
      </c>
      <c r="AZ38" s="156">
        <v>2.4211822660098501</v>
      </c>
      <c r="BA38" s="160">
        <v>374</v>
      </c>
      <c r="BB38" s="159">
        <v>1108</v>
      </c>
      <c r="BC38" s="156">
        <v>2.9625668449197899</v>
      </c>
      <c r="BD38" s="160">
        <v>1631</v>
      </c>
      <c r="BE38" s="159">
        <v>3947</v>
      </c>
      <c r="BF38" s="156">
        <v>2.4199877375843002</v>
      </c>
      <c r="BG38" s="160">
        <v>382</v>
      </c>
      <c r="BH38" s="159">
        <v>1250</v>
      </c>
      <c r="BI38" s="156">
        <v>3.2722513089005201</v>
      </c>
      <c r="BJ38" s="160">
        <v>1655</v>
      </c>
      <c r="BK38" s="159">
        <v>3102</v>
      </c>
      <c r="BL38" s="156">
        <v>1.8743202416918401</v>
      </c>
      <c r="BM38" s="160">
        <v>360</v>
      </c>
      <c r="BN38" s="159">
        <v>717</v>
      </c>
      <c r="BO38" s="156">
        <v>1.99166666666667</v>
      </c>
      <c r="BP38" s="160">
        <v>3345</v>
      </c>
      <c r="BQ38" s="159">
        <v>7788</v>
      </c>
      <c r="BR38" s="156">
        <v>2.3282511210762298</v>
      </c>
      <c r="BS38" s="160">
        <v>1989</v>
      </c>
      <c r="BT38" s="159">
        <v>4462</v>
      </c>
      <c r="BU38" s="156">
        <v>2.2433383609854198</v>
      </c>
      <c r="BV38" s="160">
        <v>318</v>
      </c>
      <c r="BW38" s="159">
        <v>1111</v>
      </c>
      <c r="BX38" s="156">
        <v>3.4937106918239</v>
      </c>
      <c r="BY38" s="160">
        <v>6391</v>
      </c>
      <c r="BZ38" s="159">
        <v>11890</v>
      </c>
      <c r="CA38" s="156">
        <v>1.86042872789861</v>
      </c>
      <c r="CB38" s="145">
        <v>9266</v>
      </c>
      <c r="CC38" s="146">
        <f t="shared" si="0"/>
        <v>86426</v>
      </c>
      <c r="CD38" s="143">
        <f t="shared" si="1"/>
        <v>9.3272177854521914</v>
      </c>
    </row>
    <row r="39" spans="1:82" s="126" customFormat="1" ht="11.25" customHeight="1" x14ac:dyDescent="0.2">
      <c r="A39" s="142" t="s">
        <v>58</v>
      </c>
      <c r="B39" s="154">
        <v>540</v>
      </c>
      <c r="C39" s="155">
        <v>1308</v>
      </c>
      <c r="D39" s="156">
        <v>2.4222222222222198</v>
      </c>
      <c r="E39" s="160">
        <v>5</v>
      </c>
      <c r="F39" s="159">
        <v>21</v>
      </c>
      <c r="G39" s="156">
        <v>4.2</v>
      </c>
      <c r="H39" s="160">
        <v>3</v>
      </c>
      <c r="I39" s="159">
        <v>31</v>
      </c>
      <c r="J39" s="156">
        <v>10.3333333333333</v>
      </c>
      <c r="K39" s="157">
        <v>25</v>
      </c>
      <c r="L39" s="159">
        <v>41</v>
      </c>
      <c r="M39" s="156">
        <v>1.64</v>
      </c>
      <c r="N39" s="160">
        <v>673</v>
      </c>
      <c r="O39" s="159">
        <v>1587</v>
      </c>
      <c r="P39" s="156">
        <v>2.35809806835067</v>
      </c>
      <c r="Q39" s="160">
        <v>13171</v>
      </c>
      <c r="R39" s="159">
        <v>24742</v>
      </c>
      <c r="S39" s="156">
        <v>1.8785209930908799</v>
      </c>
      <c r="T39" s="160">
        <v>29</v>
      </c>
      <c r="U39" s="159">
        <v>45</v>
      </c>
      <c r="V39" s="156">
        <v>1.55172413793103</v>
      </c>
      <c r="W39" s="160">
        <v>3955</v>
      </c>
      <c r="X39" s="159">
        <v>8269</v>
      </c>
      <c r="Y39" s="156">
        <v>2.0907711757269301</v>
      </c>
      <c r="Z39" s="160">
        <v>3</v>
      </c>
      <c r="AA39" s="159">
        <v>5</v>
      </c>
      <c r="AB39" s="156">
        <v>1.6666666666666701</v>
      </c>
      <c r="AC39" s="160">
        <v>1433</v>
      </c>
      <c r="AD39" s="159">
        <v>2011</v>
      </c>
      <c r="AE39" s="156">
        <v>1.40334961618981</v>
      </c>
      <c r="AF39" s="160">
        <v>3</v>
      </c>
      <c r="AG39" s="159">
        <v>16</v>
      </c>
      <c r="AH39" s="156">
        <v>5.3333333333333304</v>
      </c>
      <c r="AI39" s="160">
        <v>5029</v>
      </c>
      <c r="AJ39" s="159">
        <v>8287</v>
      </c>
      <c r="AK39" s="156">
        <v>1.6478425134221499</v>
      </c>
      <c r="AL39" s="160">
        <v>60</v>
      </c>
      <c r="AM39" s="159">
        <v>237</v>
      </c>
      <c r="AN39" s="156">
        <v>3.95</v>
      </c>
      <c r="AO39" s="160">
        <v>252</v>
      </c>
      <c r="AP39" s="159">
        <v>412</v>
      </c>
      <c r="AQ39" s="156">
        <v>1.63492063492063</v>
      </c>
      <c r="AR39" s="160">
        <v>577</v>
      </c>
      <c r="AS39" s="159">
        <v>884</v>
      </c>
      <c r="AT39" s="156">
        <v>1.53206239168111</v>
      </c>
      <c r="AU39" s="160">
        <v>67</v>
      </c>
      <c r="AV39" s="159">
        <v>130</v>
      </c>
      <c r="AW39" s="156">
        <v>1.9402985074626899</v>
      </c>
      <c r="AX39" s="160">
        <v>40</v>
      </c>
      <c r="AY39" s="159">
        <v>96</v>
      </c>
      <c r="AZ39" s="156">
        <v>2.4</v>
      </c>
      <c r="BA39" s="160">
        <v>25</v>
      </c>
      <c r="BB39" s="159">
        <v>75</v>
      </c>
      <c r="BC39" s="156">
        <v>3</v>
      </c>
      <c r="BD39" s="160">
        <v>165</v>
      </c>
      <c r="BE39" s="159">
        <v>782</v>
      </c>
      <c r="BF39" s="156">
        <v>4.7393939393939402</v>
      </c>
      <c r="BG39" s="160">
        <v>16</v>
      </c>
      <c r="BH39" s="159">
        <v>58</v>
      </c>
      <c r="BI39" s="156">
        <v>3.625</v>
      </c>
      <c r="BJ39" s="160">
        <v>406</v>
      </c>
      <c r="BK39" s="159">
        <v>680</v>
      </c>
      <c r="BL39" s="156">
        <v>1.6748768472906399</v>
      </c>
      <c r="BM39" s="160">
        <v>56</v>
      </c>
      <c r="BN39" s="159">
        <v>77</v>
      </c>
      <c r="BO39" s="156">
        <v>1.375</v>
      </c>
      <c r="BP39" s="160">
        <v>6447</v>
      </c>
      <c r="BQ39" s="159">
        <v>9957</v>
      </c>
      <c r="BR39" s="156">
        <v>1.54443927408097</v>
      </c>
      <c r="BS39" s="160">
        <v>2204</v>
      </c>
      <c r="BT39" s="159">
        <v>4030</v>
      </c>
      <c r="BU39" s="156">
        <v>1.8284936479128899</v>
      </c>
      <c r="BV39" s="160">
        <v>48</v>
      </c>
      <c r="BW39" s="159">
        <v>167</v>
      </c>
      <c r="BX39" s="156">
        <v>3.4791666666666701</v>
      </c>
      <c r="BY39" s="160">
        <v>13309</v>
      </c>
      <c r="BZ39" s="159">
        <v>21518</v>
      </c>
      <c r="CA39" s="156">
        <v>1.6168006612067001</v>
      </c>
      <c r="CB39" s="145">
        <v>9177</v>
      </c>
      <c r="CC39" s="146">
        <f t="shared" si="0"/>
        <v>85466</v>
      </c>
      <c r="CD39" s="143">
        <f t="shared" si="1"/>
        <v>9.3130652718753399</v>
      </c>
    </row>
    <row r="40" spans="1:82" s="126" customFormat="1" ht="11.25" customHeight="1" x14ac:dyDescent="0.2">
      <c r="A40" s="142" t="s">
        <v>47</v>
      </c>
      <c r="B40" s="154">
        <v>893</v>
      </c>
      <c r="C40" s="155">
        <v>2011</v>
      </c>
      <c r="D40" s="156">
        <v>2.2519596864501699</v>
      </c>
      <c r="E40" s="154">
        <v>15</v>
      </c>
      <c r="F40" s="155">
        <v>38</v>
      </c>
      <c r="G40" s="156">
        <v>2.5333333333333301</v>
      </c>
      <c r="H40" s="160">
        <v>0</v>
      </c>
      <c r="I40" s="159">
        <v>0</v>
      </c>
      <c r="J40" s="156" t="s">
        <v>131</v>
      </c>
      <c r="K40" s="157">
        <v>218</v>
      </c>
      <c r="L40" s="159">
        <v>403</v>
      </c>
      <c r="M40" s="156">
        <v>1.84862385321101</v>
      </c>
      <c r="N40" s="160">
        <v>4467</v>
      </c>
      <c r="O40" s="159">
        <v>8244</v>
      </c>
      <c r="P40" s="156">
        <v>1.8455339153794501</v>
      </c>
      <c r="Q40" s="160">
        <v>4133</v>
      </c>
      <c r="R40" s="159">
        <v>9840</v>
      </c>
      <c r="S40" s="156">
        <v>2.3808371642874402</v>
      </c>
      <c r="T40" s="160">
        <v>533</v>
      </c>
      <c r="U40" s="159">
        <v>858</v>
      </c>
      <c r="V40" s="156">
        <v>1.6097560975609799</v>
      </c>
      <c r="W40" s="160">
        <v>6413</v>
      </c>
      <c r="X40" s="159">
        <v>13898</v>
      </c>
      <c r="Y40" s="156">
        <v>2.1671604553251198</v>
      </c>
      <c r="Z40" s="160">
        <v>11</v>
      </c>
      <c r="AA40" s="159">
        <v>14</v>
      </c>
      <c r="AB40" s="156">
        <v>1.27272727272727</v>
      </c>
      <c r="AC40" s="160">
        <v>1435</v>
      </c>
      <c r="AD40" s="159">
        <v>5390</v>
      </c>
      <c r="AE40" s="156">
        <v>3.75609756097561</v>
      </c>
      <c r="AF40" s="160">
        <v>13</v>
      </c>
      <c r="AG40" s="159">
        <v>31</v>
      </c>
      <c r="AH40" s="156">
        <v>2.3846153846153801</v>
      </c>
      <c r="AI40" s="160">
        <v>1609</v>
      </c>
      <c r="AJ40" s="159">
        <v>2977</v>
      </c>
      <c r="AK40" s="156">
        <v>1.85021752641392</v>
      </c>
      <c r="AL40" s="160">
        <v>92</v>
      </c>
      <c r="AM40" s="159">
        <v>192</v>
      </c>
      <c r="AN40" s="156">
        <v>2.0869565217391299</v>
      </c>
      <c r="AO40" s="160">
        <v>152</v>
      </c>
      <c r="AP40" s="159">
        <v>279</v>
      </c>
      <c r="AQ40" s="156">
        <v>1.8355263157894699</v>
      </c>
      <c r="AR40" s="160">
        <v>151</v>
      </c>
      <c r="AS40" s="159">
        <v>305</v>
      </c>
      <c r="AT40" s="156">
        <v>2.0198675496688701</v>
      </c>
      <c r="AU40" s="160">
        <v>58</v>
      </c>
      <c r="AV40" s="159">
        <v>94</v>
      </c>
      <c r="AW40" s="156">
        <v>1.6206896551724099</v>
      </c>
      <c r="AX40" s="160">
        <v>158</v>
      </c>
      <c r="AY40" s="159">
        <v>226</v>
      </c>
      <c r="AZ40" s="156">
        <v>1.43037974683544</v>
      </c>
      <c r="BA40" s="160">
        <v>191</v>
      </c>
      <c r="BB40" s="159">
        <v>391</v>
      </c>
      <c r="BC40" s="156">
        <v>2.04712041884817</v>
      </c>
      <c r="BD40" s="160">
        <v>486</v>
      </c>
      <c r="BE40" s="159">
        <v>1466</v>
      </c>
      <c r="BF40" s="156">
        <v>3.0164609053497902</v>
      </c>
      <c r="BG40" s="160">
        <v>115</v>
      </c>
      <c r="BH40" s="159">
        <v>272</v>
      </c>
      <c r="BI40" s="156">
        <v>2.3652173913043502</v>
      </c>
      <c r="BJ40" s="160">
        <v>1198</v>
      </c>
      <c r="BK40" s="159">
        <v>3022</v>
      </c>
      <c r="BL40" s="156">
        <v>2.5225375626043398</v>
      </c>
      <c r="BM40" s="160">
        <v>81</v>
      </c>
      <c r="BN40" s="159">
        <v>206</v>
      </c>
      <c r="BO40" s="156">
        <v>2.5432098765432101</v>
      </c>
      <c r="BP40" s="160">
        <v>919</v>
      </c>
      <c r="BQ40" s="159">
        <v>2979</v>
      </c>
      <c r="BR40" s="156">
        <v>3.24156692056583</v>
      </c>
      <c r="BS40" s="160">
        <v>1807</v>
      </c>
      <c r="BT40" s="159">
        <v>4318</v>
      </c>
      <c r="BU40" s="156">
        <v>2.3895960154953002</v>
      </c>
      <c r="BV40" s="160">
        <v>176</v>
      </c>
      <c r="BW40" s="159">
        <v>426</v>
      </c>
      <c r="BX40" s="156">
        <v>2.4204545454545499</v>
      </c>
      <c r="BY40" s="160">
        <v>13265</v>
      </c>
      <c r="BZ40" s="159">
        <v>23704</v>
      </c>
      <c r="CA40" s="156">
        <v>1.7869581605729401</v>
      </c>
      <c r="CB40" s="145">
        <v>8873</v>
      </c>
      <c r="CC40" s="146">
        <f t="shared" si="0"/>
        <v>81584</v>
      </c>
      <c r="CD40" s="143">
        <f t="shared" si="1"/>
        <v>9.1946354107967991</v>
      </c>
    </row>
    <row r="41" spans="1:82" s="126" customFormat="1" ht="11.25" customHeight="1" x14ac:dyDescent="0.2">
      <c r="A41" s="173" t="s">
        <v>120</v>
      </c>
      <c r="B41" s="160">
        <v>258</v>
      </c>
      <c r="C41" s="159">
        <v>1065</v>
      </c>
      <c r="D41" s="174">
        <v>4.1279069767441898</v>
      </c>
      <c r="E41" s="160">
        <v>13</v>
      </c>
      <c r="F41" s="159">
        <v>26</v>
      </c>
      <c r="G41" s="174">
        <v>2</v>
      </c>
      <c r="H41" s="160">
        <v>0</v>
      </c>
      <c r="I41" s="159">
        <v>0</v>
      </c>
      <c r="J41" s="174" t="s">
        <v>131</v>
      </c>
      <c r="K41" s="175">
        <v>108</v>
      </c>
      <c r="L41" s="159">
        <v>711</v>
      </c>
      <c r="M41" s="174">
        <v>6.5833333333333304</v>
      </c>
      <c r="N41" s="160">
        <v>1242</v>
      </c>
      <c r="O41" s="159">
        <v>4312</v>
      </c>
      <c r="P41" s="174">
        <v>3.47181964573269</v>
      </c>
      <c r="Q41" s="160">
        <v>5150</v>
      </c>
      <c r="R41" s="159">
        <v>9847</v>
      </c>
      <c r="S41" s="174">
        <v>1.9120388349514601</v>
      </c>
      <c r="T41" s="160">
        <v>191</v>
      </c>
      <c r="U41" s="159">
        <v>501</v>
      </c>
      <c r="V41" s="174">
        <v>2.6230366492146602</v>
      </c>
      <c r="W41" s="160">
        <v>6797</v>
      </c>
      <c r="X41" s="159">
        <v>13356</v>
      </c>
      <c r="Y41" s="174">
        <v>1.9649845520082401</v>
      </c>
      <c r="Z41" s="160">
        <v>4</v>
      </c>
      <c r="AA41" s="159">
        <v>10</v>
      </c>
      <c r="AB41" s="174">
        <v>2.5</v>
      </c>
      <c r="AC41" s="160">
        <v>1184</v>
      </c>
      <c r="AD41" s="159">
        <v>2493</v>
      </c>
      <c r="AE41" s="174">
        <v>2.1055743243243201</v>
      </c>
      <c r="AF41" s="160">
        <v>2</v>
      </c>
      <c r="AG41" s="159">
        <v>5</v>
      </c>
      <c r="AH41" s="174">
        <v>2.5</v>
      </c>
      <c r="AI41" s="160">
        <v>2973</v>
      </c>
      <c r="AJ41" s="159">
        <v>6484</v>
      </c>
      <c r="AK41" s="174">
        <v>2.1809619912546299</v>
      </c>
      <c r="AL41" s="160">
        <v>72</v>
      </c>
      <c r="AM41" s="159">
        <v>201</v>
      </c>
      <c r="AN41" s="174">
        <v>2.7916666666666701</v>
      </c>
      <c r="AO41" s="160">
        <v>168</v>
      </c>
      <c r="AP41" s="159">
        <v>357</v>
      </c>
      <c r="AQ41" s="174">
        <v>2.125</v>
      </c>
      <c r="AR41" s="160">
        <v>234</v>
      </c>
      <c r="AS41" s="159">
        <v>383</v>
      </c>
      <c r="AT41" s="174">
        <v>1.63675213675214</v>
      </c>
      <c r="AU41" s="160">
        <v>28</v>
      </c>
      <c r="AV41" s="159">
        <v>90</v>
      </c>
      <c r="AW41" s="174">
        <v>3.21428571428571</v>
      </c>
      <c r="AX41" s="160">
        <v>100</v>
      </c>
      <c r="AY41" s="159">
        <v>176</v>
      </c>
      <c r="AZ41" s="174">
        <v>1.76</v>
      </c>
      <c r="BA41" s="160">
        <v>32</v>
      </c>
      <c r="BB41" s="159">
        <v>105</v>
      </c>
      <c r="BC41" s="174">
        <v>3.28125</v>
      </c>
      <c r="BD41" s="160">
        <v>188</v>
      </c>
      <c r="BE41" s="159">
        <v>770</v>
      </c>
      <c r="BF41" s="174">
        <v>4.0957446808510598</v>
      </c>
      <c r="BG41" s="160">
        <v>12</v>
      </c>
      <c r="BH41" s="159">
        <v>21</v>
      </c>
      <c r="BI41" s="174">
        <v>1.75</v>
      </c>
      <c r="BJ41" s="160">
        <v>1007</v>
      </c>
      <c r="BK41" s="159">
        <v>2211</v>
      </c>
      <c r="BL41" s="174">
        <v>2.19563058589871</v>
      </c>
      <c r="BM41" s="160">
        <v>73</v>
      </c>
      <c r="BN41" s="159">
        <v>128</v>
      </c>
      <c r="BO41" s="174">
        <v>1.75342465753425</v>
      </c>
      <c r="BP41" s="160">
        <v>2016</v>
      </c>
      <c r="BQ41" s="159">
        <v>4468</v>
      </c>
      <c r="BR41" s="174">
        <v>2.2162698412698401</v>
      </c>
      <c r="BS41" s="160">
        <v>1947</v>
      </c>
      <c r="BT41" s="159">
        <v>4425</v>
      </c>
      <c r="BU41" s="174">
        <v>2.2727272727272698</v>
      </c>
      <c r="BV41" s="160">
        <v>66</v>
      </c>
      <c r="BW41" s="159">
        <v>156</v>
      </c>
      <c r="BX41" s="174">
        <v>2.3636363636363602</v>
      </c>
      <c r="BY41" s="160">
        <v>18168</v>
      </c>
      <c r="BZ41" s="159">
        <v>27425</v>
      </c>
      <c r="CA41" s="174">
        <v>1.5095222369000401</v>
      </c>
      <c r="CB41" s="145">
        <v>8820</v>
      </c>
      <c r="CC41" s="146">
        <f t="shared" ref="CC41:CC72" si="2">SUM(C41+F41+I41+L41+O41+R41+U41+X41+AA41+AD41+AG41+AJ41+AM41+AP41+AS41+AV41+AY41+BB41+BE41+BH41+BK41+BN41+BQ41+BT41+BW41+BZ41)</f>
        <v>79726</v>
      </c>
      <c r="CD41" s="143">
        <f t="shared" si="1"/>
        <v>9.0392290249433103</v>
      </c>
    </row>
    <row r="42" spans="1:82" s="126" customFormat="1" ht="11.25" customHeight="1" x14ac:dyDescent="0.2">
      <c r="A42" s="142" t="s">
        <v>56</v>
      </c>
      <c r="B42" s="154">
        <v>112</v>
      </c>
      <c r="C42" s="155">
        <v>398</v>
      </c>
      <c r="D42" s="156">
        <v>3.5535714285714302</v>
      </c>
      <c r="E42" s="154">
        <v>38</v>
      </c>
      <c r="F42" s="155">
        <v>54</v>
      </c>
      <c r="G42" s="156">
        <v>1.42105263157895</v>
      </c>
      <c r="H42" s="157">
        <v>0</v>
      </c>
      <c r="I42" s="158">
        <v>0</v>
      </c>
      <c r="J42" s="156" t="s">
        <v>131</v>
      </c>
      <c r="K42" s="157">
        <v>58</v>
      </c>
      <c r="L42" s="159">
        <v>165</v>
      </c>
      <c r="M42" s="156">
        <v>2.8448275862068999</v>
      </c>
      <c r="N42" s="160">
        <v>583</v>
      </c>
      <c r="O42" s="159">
        <v>1171</v>
      </c>
      <c r="P42" s="156">
        <v>2.0085763293310501</v>
      </c>
      <c r="Q42" s="160">
        <v>11019</v>
      </c>
      <c r="R42" s="159">
        <v>20097</v>
      </c>
      <c r="S42" s="156">
        <v>1.82384971413014</v>
      </c>
      <c r="T42" s="160">
        <v>115</v>
      </c>
      <c r="U42" s="159">
        <v>191</v>
      </c>
      <c r="V42" s="156">
        <v>1.6608695652173899</v>
      </c>
      <c r="W42" s="160">
        <v>3487</v>
      </c>
      <c r="X42" s="159">
        <v>7086</v>
      </c>
      <c r="Y42" s="156">
        <v>2.0321193002580999</v>
      </c>
      <c r="Z42" s="160">
        <v>3</v>
      </c>
      <c r="AA42" s="159">
        <v>6</v>
      </c>
      <c r="AB42" s="156">
        <v>2</v>
      </c>
      <c r="AC42" s="160">
        <v>2417</v>
      </c>
      <c r="AD42" s="159">
        <v>4416</v>
      </c>
      <c r="AE42" s="156">
        <v>1.8270583367811299</v>
      </c>
      <c r="AF42" s="160">
        <v>10</v>
      </c>
      <c r="AG42" s="159">
        <v>31</v>
      </c>
      <c r="AH42" s="156">
        <v>3.1</v>
      </c>
      <c r="AI42" s="160">
        <v>6495</v>
      </c>
      <c r="AJ42" s="159">
        <v>9618</v>
      </c>
      <c r="AK42" s="156">
        <v>1.48083140877598</v>
      </c>
      <c r="AL42" s="160">
        <v>78</v>
      </c>
      <c r="AM42" s="159">
        <v>179</v>
      </c>
      <c r="AN42" s="156">
        <v>2.2948717948717898</v>
      </c>
      <c r="AO42" s="160">
        <v>294</v>
      </c>
      <c r="AP42" s="159">
        <v>503</v>
      </c>
      <c r="AQ42" s="156">
        <v>1.7108843537414999</v>
      </c>
      <c r="AR42" s="160">
        <v>422</v>
      </c>
      <c r="AS42" s="159">
        <v>598</v>
      </c>
      <c r="AT42" s="156">
        <v>1.4170616113744099</v>
      </c>
      <c r="AU42" s="160">
        <v>78</v>
      </c>
      <c r="AV42" s="159">
        <v>105</v>
      </c>
      <c r="AW42" s="156">
        <v>1.34615384615385</v>
      </c>
      <c r="AX42" s="160">
        <v>373</v>
      </c>
      <c r="AY42" s="159">
        <v>425</v>
      </c>
      <c r="AZ42" s="156">
        <v>1.13941018766756</v>
      </c>
      <c r="BA42" s="160">
        <v>48</v>
      </c>
      <c r="BB42" s="159">
        <v>74</v>
      </c>
      <c r="BC42" s="156">
        <v>1.5416666666666701</v>
      </c>
      <c r="BD42" s="160">
        <v>514</v>
      </c>
      <c r="BE42" s="159">
        <v>843</v>
      </c>
      <c r="BF42" s="156">
        <v>1.64007782101167</v>
      </c>
      <c r="BG42" s="160">
        <v>23</v>
      </c>
      <c r="BH42" s="159">
        <v>45</v>
      </c>
      <c r="BI42" s="156">
        <v>1.9565217391304299</v>
      </c>
      <c r="BJ42" s="160">
        <v>628</v>
      </c>
      <c r="BK42" s="159">
        <v>1201</v>
      </c>
      <c r="BL42" s="156">
        <v>1.9124203821656101</v>
      </c>
      <c r="BM42" s="160">
        <v>92</v>
      </c>
      <c r="BN42" s="159">
        <v>223</v>
      </c>
      <c r="BO42" s="156">
        <v>2.4239130434782599</v>
      </c>
      <c r="BP42" s="160">
        <v>6785</v>
      </c>
      <c r="BQ42" s="159">
        <v>12346</v>
      </c>
      <c r="BR42" s="156">
        <v>1.81960206337509</v>
      </c>
      <c r="BS42" s="160">
        <v>1669</v>
      </c>
      <c r="BT42" s="159">
        <v>2792</v>
      </c>
      <c r="BU42" s="156">
        <v>1.6728579988016801</v>
      </c>
      <c r="BV42" s="160">
        <v>66</v>
      </c>
      <c r="BW42" s="159">
        <v>167</v>
      </c>
      <c r="BX42" s="156">
        <v>2.5303030303030298</v>
      </c>
      <c r="BY42" s="160">
        <v>9013</v>
      </c>
      <c r="BZ42" s="159">
        <v>15619</v>
      </c>
      <c r="CA42" s="156">
        <v>1.732941307001</v>
      </c>
      <c r="CB42" s="145">
        <v>8596</v>
      </c>
      <c r="CC42" s="146">
        <f t="shared" si="2"/>
        <v>78353</v>
      </c>
      <c r="CD42" s="143">
        <f t="shared" si="1"/>
        <v>9.1150535132619819</v>
      </c>
    </row>
    <row r="43" spans="1:82" s="126" customFormat="1" ht="11.25" customHeight="1" x14ac:dyDescent="0.2">
      <c r="A43" s="142" t="s">
        <v>55</v>
      </c>
      <c r="B43" s="154">
        <v>751</v>
      </c>
      <c r="C43" s="155">
        <v>2519</v>
      </c>
      <c r="D43" s="156">
        <v>3.35419440745672</v>
      </c>
      <c r="E43" s="160">
        <v>15</v>
      </c>
      <c r="F43" s="159">
        <v>37</v>
      </c>
      <c r="G43" s="156">
        <v>2.4666666666666699</v>
      </c>
      <c r="H43" s="160">
        <v>2</v>
      </c>
      <c r="I43" s="159">
        <v>4</v>
      </c>
      <c r="J43" s="156">
        <v>2</v>
      </c>
      <c r="K43" s="160">
        <v>318</v>
      </c>
      <c r="L43" s="159">
        <v>567</v>
      </c>
      <c r="M43" s="156">
        <v>1.78301886792453</v>
      </c>
      <c r="N43" s="160">
        <v>2472</v>
      </c>
      <c r="O43" s="159">
        <v>5030</v>
      </c>
      <c r="P43" s="156">
        <v>2.03478964401295</v>
      </c>
      <c r="Q43" s="160">
        <v>3833</v>
      </c>
      <c r="R43" s="159">
        <v>8869</v>
      </c>
      <c r="S43" s="156">
        <v>2.31385337855466</v>
      </c>
      <c r="T43" s="160">
        <v>286</v>
      </c>
      <c r="U43" s="159">
        <v>571</v>
      </c>
      <c r="V43" s="156">
        <v>1.9965034965035</v>
      </c>
      <c r="W43" s="160">
        <v>4023</v>
      </c>
      <c r="X43" s="159">
        <v>8183</v>
      </c>
      <c r="Y43" s="156">
        <v>2.0340541884165999</v>
      </c>
      <c r="Z43" s="160">
        <v>25</v>
      </c>
      <c r="AA43" s="159">
        <v>38</v>
      </c>
      <c r="AB43" s="156">
        <v>1.52</v>
      </c>
      <c r="AC43" s="160">
        <v>1895</v>
      </c>
      <c r="AD43" s="159">
        <v>6136</v>
      </c>
      <c r="AE43" s="156">
        <v>3.23799472295515</v>
      </c>
      <c r="AF43" s="160">
        <v>9</v>
      </c>
      <c r="AG43" s="159">
        <v>18</v>
      </c>
      <c r="AH43" s="156">
        <v>2</v>
      </c>
      <c r="AI43" s="160">
        <v>1612</v>
      </c>
      <c r="AJ43" s="159">
        <v>4195</v>
      </c>
      <c r="AK43" s="156">
        <v>2.60235732009926</v>
      </c>
      <c r="AL43" s="160">
        <v>157</v>
      </c>
      <c r="AM43" s="159">
        <v>363</v>
      </c>
      <c r="AN43" s="156">
        <v>2.3121019108280301</v>
      </c>
      <c r="AO43" s="160">
        <v>180</v>
      </c>
      <c r="AP43" s="159">
        <v>433</v>
      </c>
      <c r="AQ43" s="156">
        <v>2.4055555555555599</v>
      </c>
      <c r="AR43" s="160">
        <v>189</v>
      </c>
      <c r="AS43" s="159">
        <v>415</v>
      </c>
      <c r="AT43" s="156">
        <v>2.1957671957671998</v>
      </c>
      <c r="AU43" s="160">
        <v>67</v>
      </c>
      <c r="AV43" s="159">
        <v>147</v>
      </c>
      <c r="AW43" s="156">
        <v>2.1940298507462699</v>
      </c>
      <c r="AX43" s="160">
        <v>229</v>
      </c>
      <c r="AY43" s="159">
        <v>781</v>
      </c>
      <c r="AZ43" s="156">
        <v>3.4104803493449798</v>
      </c>
      <c r="BA43" s="160">
        <v>332</v>
      </c>
      <c r="BB43" s="159">
        <v>1541</v>
      </c>
      <c r="BC43" s="156">
        <v>4.6415662650602396</v>
      </c>
      <c r="BD43" s="160">
        <v>681</v>
      </c>
      <c r="BE43" s="159">
        <v>2269</v>
      </c>
      <c r="BF43" s="156">
        <v>3.33186490455213</v>
      </c>
      <c r="BG43" s="160">
        <v>195</v>
      </c>
      <c r="BH43" s="159">
        <v>2588</v>
      </c>
      <c r="BI43" s="156">
        <v>13.271794871794899</v>
      </c>
      <c r="BJ43" s="160">
        <v>1953</v>
      </c>
      <c r="BK43" s="159">
        <v>4493</v>
      </c>
      <c r="BL43" s="156">
        <v>2.3005632360471102</v>
      </c>
      <c r="BM43" s="160">
        <v>127</v>
      </c>
      <c r="BN43" s="159">
        <v>262</v>
      </c>
      <c r="BO43" s="156">
        <v>2.0629921259842501</v>
      </c>
      <c r="BP43" s="160">
        <v>1870</v>
      </c>
      <c r="BQ43" s="159">
        <v>5383</v>
      </c>
      <c r="BR43" s="156">
        <v>2.8786096256684499</v>
      </c>
      <c r="BS43" s="160">
        <v>2007</v>
      </c>
      <c r="BT43" s="159">
        <v>4587</v>
      </c>
      <c r="BU43" s="156">
        <v>2.2855007473841602</v>
      </c>
      <c r="BV43" s="160">
        <v>200</v>
      </c>
      <c r="BW43" s="159">
        <v>558</v>
      </c>
      <c r="BX43" s="156">
        <v>2.79</v>
      </c>
      <c r="BY43" s="160">
        <v>6587</v>
      </c>
      <c r="BZ43" s="159">
        <v>17017</v>
      </c>
      <c r="CA43" s="156">
        <v>2.5834218916046798</v>
      </c>
      <c r="CB43" s="145">
        <v>8489</v>
      </c>
      <c r="CC43" s="146">
        <f t="shared" si="2"/>
        <v>77004</v>
      </c>
      <c r="CD43" s="143">
        <f t="shared" si="1"/>
        <v>9.0710331016609729</v>
      </c>
    </row>
    <row r="44" spans="1:82" s="126" customFormat="1" ht="11.25" customHeight="1" x14ac:dyDescent="0.2">
      <c r="A44" s="176" t="s">
        <v>40</v>
      </c>
      <c r="B44" s="171">
        <v>264</v>
      </c>
      <c r="C44" s="170">
        <v>980</v>
      </c>
      <c r="D44" s="177">
        <v>3.7121212121212102</v>
      </c>
      <c r="E44" s="171">
        <v>14</v>
      </c>
      <c r="F44" s="170">
        <v>27</v>
      </c>
      <c r="G44" s="177">
        <v>1.9285714285714299</v>
      </c>
      <c r="H44" s="178">
        <v>21</v>
      </c>
      <c r="I44" s="179">
        <v>25</v>
      </c>
      <c r="J44" s="156">
        <v>1.19047619047619</v>
      </c>
      <c r="K44" s="178">
        <v>104</v>
      </c>
      <c r="L44" s="170">
        <v>175</v>
      </c>
      <c r="M44" s="177">
        <v>1.6826923076923099</v>
      </c>
      <c r="N44" s="171">
        <v>721</v>
      </c>
      <c r="O44" s="170">
        <v>2844</v>
      </c>
      <c r="P44" s="177">
        <v>3.9445214979195602</v>
      </c>
      <c r="Q44" s="171">
        <v>1840</v>
      </c>
      <c r="R44" s="170">
        <v>4972</v>
      </c>
      <c r="S44" s="177">
        <v>2.7021739130434801</v>
      </c>
      <c r="T44" s="171">
        <v>241</v>
      </c>
      <c r="U44" s="170">
        <v>537</v>
      </c>
      <c r="V44" s="177">
        <v>2.22821576763485</v>
      </c>
      <c r="W44" s="171">
        <v>11027</v>
      </c>
      <c r="X44" s="170">
        <v>41222</v>
      </c>
      <c r="Y44" s="177">
        <v>3.7382787702911</v>
      </c>
      <c r="Z44" s="171">
        <v>20</v>
      </c>
      <c r="AA44" s="170">
        <v>79</v>
      </c>
      <c r="AB44" s="177">
        <v>3.95</v>
      </c>
      <c r="AC44" s="171">
        <v>496</v>
      </c>
      <c r="AD44" s="170">
        <v>1436</v>
      </c>
      <c r="AE44" s="177">
        <v>2.8951612903225801</v>
      </c>
      <c r="AF44" s="171">
        <v>35</v>
      </c>
      <c r="AG44" s="170">
        <v>72</v>
      </c>
      <c r="AH44" s="177">
        <v>2.05714285714286</v>
      </c>
      <c r="AI44" s="171">
        <v>616</v>
      </c>
      <c r="AJ44" s="170">
        <v>1282</v>
      </c>
      <c r="AK44" s="177">
        <v>2.0811688311688301</v>
      </c>
      <c r="AL44" s="171">
        <v>119</v>
      </c>
      <c r="AM44" s="170">
        <v>281</v>
      </c>
      <c r="AN44" s="177">
        <v>2.3613445378151301</v>
      </c>
      <c r="AO44" s="171">
        <v>85</v>
      </c>
      <c r="AP44" s="170">
        <v>199</v>
      </c>
      <c r="AQ44" s="177">
        <v>2.3411764705882399</v>
      </c>
      <c r="AR44" s="171">
        <v>81</v>
      </c>
      <c r="AS44" s="170">
        <v>595</v>
      </c>
      <c r="AT44" s="177">
        <v>7.3456790123456797</v>
      </c>
      <c r="AU44" s="171">
        <v>90</v>
      </c>
      <c r="AV44" s="170">
        <v>468</v>
      </c>
      <c r="AW44" s="177">
        <v>5.2</v>
      </c>
      <c r="AX44" s="171">
        <v>31</v>
      </c>
      <c r="AY44" s="170">
        <v>46</v>
      </c>
      <c r="AZ44" s="177">
        <v>1.4838709677419399</v>
      </c>
      <c r="BA44" s="171">
        <v>81</v>
      </c>
      <c r="BB44" s="170">
        <v>205</v>
      </c>
      <c r="BC44" s="177">
        <v>2.5308641975308599</v>
      </c>
      <c r="BD44" s="171">
        <v>337</v>
      </c>
      <c r="BE44" s="170">
        <v>847</v>
      </c>
      <c r="BF44" s="177">
        <v>2.5133531157269999</v>
      </c>
      <c r="BG44" s="171">
        <v>69</v>
      </c>
      <c r="BH44" s="170">
        <v>175</v>
      </c>
      <c r="BI44" s="177">
        <v>2.5362318840579698</v>
      </c>
      <c r="BJ44" s="171">
        <v>1105</v>
      </c>
      <c r="BK44" s="170">
        <v>2324</v>
      </c>
      <c r="BL44" s="177">
        <v>2.1031674208144802</v>
      </c>
      <c r="BM44" s="171">
        <v>31</v>
      </c>
      <c r="BN44" s="170">
        <v>71</v>
      </c>
      <c r="BO44" s="177">
        <v>2.2903225806451601</v>
      </c>
      <c r="BP44" s="171">
        <v>1179</v>
      </c>
      <c r="BQ44" s="170">
        <v>3322</v>
      </c>
      <c r="BR44" s="177">
        <v>2.81764206955047</v>
      </c>
      <c r="BS44" s="171">
        <v>1700</v>
      </c>
      <c r="BT44" s="170">
        <v>5654</v>
      </c>
      <c r="BU44" s="177">
        <v>3.3258823529411798</v>
      </c>
      <c r="BV44" s="171">
        <v>80</v>
      </c>
      <c r="BW44" s="170">
        <v>265</v>
      </c>
      <c r="BX44" s="177">
        <v>3.3125</v>
      </c>
      <c r="BY44" s="171">
        <v>4624</v>
      </c>
      <c r="BZ44" s="170">
        <v>8884</v>
      </c>
      <c r="CA44" s="177">
        <v>1.92128027681661</v>
      </c>
      <c r="CB44" s="145">
        <v>7964</v>
      </c>
      <c r="CC44" s="146">
        <f t="shared" si="2"/>
        <v>76987</v>
      </c>
      <c r="CD44" s="143">
        <f t="shared" si="1"/>
        <v>9.6668759417378194</v>
      </c>
    </row>
    <row r="45" spans="1:82" s="126" customFormat="1" ht="11.25" customHeight="1" x14ac:dyDescent="0.2">
      <c r="A45" s="142" t="s">
        <v>36</v>
      </c>
      <c r="B45" s="154">
        <v>413</v>
      </c>
      <c r="C45" s="155">
        <v>621</v>
      </c>
      <c r="D45" s="156">
        <v>1.5036319612590801</v>
      </c>
      <c r="E45" s="160">
        <v>43</v>
      </c>
      <c r="F45" s="159">
        <v>109</v>
      </c>
      <c r="G45" s="156">
        <v>2.53488372093023</v>
      </c>
      <c r="H45" s="160">
        <v>0</v>
      </c>
      <c r="I45" s="159">
        <v>0</v>
      </c>
      <c r="J45" s="156" t="s">
        <v>131</v>
      </c>
      <c r="K45" s="157">
        <v>290</v>
      </c>
      <c r="L45" s="159">
        <v>417</v>
      </c>
      <c r="M45" s="156">
        <v>1.4379310344827601</v>
      </c>
      <c r="N45" s="160">
        <v>1974</v>
      </c>
      <c r="O45" s="159">
        <v>2944</v>
      </c>
      <c r="P45" s="156">
        <v>1.49138804457953</v>
      </c>
      <c r="Q45" s="160">
        <v>4537</v>
      </c>
      <c r="R45" s="159">
        <v>14480</v>
      </c>
      <c r="S45" s="156">
        <v>3.1915362574388402</v>
      </c>
      <c r="T45" s="160">
        <v>509</v>
      </c>
      <c r="U45" s="159">
        <v>863</v>
      </c>
      <c r="V45" s="156">
        <v>1.69548133595285</v>
      </c>
      <c r="W45" s="160">
        <v>2821</v>
      </c>
      <c r="X45" s="159">
        <v>5246</v>
      </c>
      <c r="Y45" s="156">
        <v>1.85962424672102</v>
      </c>
      <c r="Z45" s="160">
        <v>61</v>
      </c>
      <c r="AA45" s="159">
        <v>261</v>
      </c>
      <c r="AB45" s="156">
        <v>4.2786885245901596</v>
      </c>
      <c r="AC45" s="160">
        <v>2679</v>
      </c>
      <c r="AD45" s="159">
        <v>11757</v>
      </c>
      <c r="AE45" s="156">
        <v>4.3885778275475902</v>
      </c>
      <c r="AF45" s="160">
        <v>28</v>
      </c>
      <c r="AG45" s="159">
        <v>41</v>
      </c>
      <c r="AH45" s="156">
        <v>1.46428571428571</v>
      </c>
      <c r="AI45" s="160">
        <v>2009</v>
      </c>
      <c r="AJ45" s="159">
        <v>3608</v>
      </c>
      <c r="AK45" s="156">
        <v>1.7959183673469401</v>
      </c>
      <c r="AL45" s="160">
        <v>170</v>
      </c>
      <c r="AM45" s="159">
        <v>319</v>
      </c>
      <c r="AN45" s="156">
        <v>1.8764705882352899</v>
      </c>
      <c r="AO45" s="160">
        <v>661</v>
      </c>
      <c r="AP45" s="159">
        <v>1173</v>
      </c>
      <c r="AQ45" s="156">
        <v>1.7745839636913801</v>
      </c>
      <c r="AR45" s="160">
        <v>527</v>
      </c>
      <c r="AS45" s="159">
        <v>1729</v>
      </c>
      <c r="AT45" s="156">
        <v>3.2808349146110101</v>
      </c>
      <c r="AU45" s="160">
        <v>63</v>
      </c>
      <c r="AV45" s="159">
        <v>94</v>
      </c>
      <c r="AW45" s="156">
        <v>1.4920634920634901</v>
      </c>
      <c r="AX45" s="160">
        <v>421</v>
      </c>
      <c r="AY45" s="159">
        <v>880</v>
      </c>
      <c r="AZ45" s="156">
        <v>2.0902612826603302</v>
      </c>
      <c r="BA45" s="160">
        <v>397</v>
      </c>
      <c r="BB45" s="159">
        <v>536</v>
      </c>
      <c r="BC45" s="156">
        <v>1.3501259445843801</v>
      </c>
      <c r="BD45" s="160">
        <v>556</v>
      </c>
      <c r="BE45" s="159">
        <v>1152</v>
      </c>
      <c r="BF45" s="156">
        <v>2.0719424460431699</v>
      </c>
      <c r="BG45" s="160">
        <v>164</v>
      </c>
      <c r="BH45" s="159">
        <v>335</v>
      </c>
      <c r="BI45" s="156">
        <v>2.0426829268292699</v>
      </c>
      <c r="BJ45" s="160">
        <v>2055</v>
      </c>
      <c r="BK45" s="159">
        <v>4371</v>
      </c>
      <c r="BL45" s="156">
        <v>2.1270072992700699</v>
      </c>
      <c r="BM45" s="160">
        <v>390</v>
      </c>
      <c r="BN45" s="159">
        <v>821</v>
      </c>
      <c r="BO45" s="156">
        <v>2.1051282051282101</v>
      </c>
      <c r="BP45" s="160">
        <v>2465</v>
      </c>
      <c r="BQ45" s="159">
        <v>9057</v>
      </c>
      <c r="BR45" s="156">
        <v>3.6742393509127802</v>
      </c>
      <c r="BS45" s="160">
        <v>3746</v>
      </c>
      <c r="BT45" s="159">
        <v>6768</v>
      </c>
      <c r="BU45" s="156">
        <v>1.80672717565403</v>
      </c>
      <c r="BV45" s="160">
        <v>160</v>
      </c>
      <c r="BW45" s="159">
        <v>280</v>
      </c>
      <c r="BX45" s="156">
        <v>1.75</v>
      </c>
      <c r="BY45" s="160">
        <v>5012</v>
      </c>
      <c r="BZ45" s="159">
        <v>8695</v>
      </c>
      <c r="CA45" s="156">
        <v>1.73483639265762</v>
      </c>
      <c r="CB45" s="145">
        <v>7949</v>
      </c>
      <c r="CC45" s="146">
        <f t="shared" si="2"/>
        <v>76557</v>
      </c>
      <c r="CD45" s="143">
        <f t="shared" si="1"/>
        <v>9.6310227701597686</v>
      </c>
    </row>
    <row r="46" spans="1:82" s="126" customFormat="1" ht="11.25" x14ac:dyDescent="0.2">
      <c r="A46" s="142" t="s">
        <v>26</v>
      </c>
      <c r="B46" s="154">
        <v>380</v>
      </c>
      <c r="C46" s="155">
        <v>957</v>
      </c>
      <c r="D46" s="156">
        <v>2.51842105263158</v>
      </c>
      <c r="E46" s="154">
        <v>5</v>
      </c>
      <c r="F46" s="155">
        <v>12</v>
      </c>
      <c r="G46" s="156">
        <v>2.4</v>
      </c>
      <c r="H46" s="157">
        <v>0</v>
      </c>
      <c r="I46" s="158">
        <v>0</v>
      </c>
      <c r="J46" s="156" t="s">
        <v>131</v>
      </c>
      <c r="K46" s="157">
        <v>34</v>
      </c>
      <c r="L46" s="159">
        <v>83</v>
      </c>
      <c r="M46" s="156">
        <v>2.4411764705882399</v>
      </c>
      <c r="N46" s="160">
        <v>935</v>
      </c>
      <c r="O46" s="159">
        <v>2236</v>
      </c>
      <c r="P46" s="156">
        <v>2.3914438502673798</v>
      </c>
      <c r="Q46" s="160">
        <v>2019</v>
      </c>
      <c r="R46" s="159">
        <v>4912</v>
      </c>
      <c r="S46" s="156">
        <v>2.4328875681030202</v>
      </c>
      <c r="T46" s="160">
        <v>155</v>
      </c>
      <c r="U46" s="159">
        <v>329</v>
      </c>
      <c r="V46" s="156">
        <v>2.1225806451612899</v>
      </c>
      <c r="W46" s="160">
        <v>6625</v>
      </c>
      <c r="X46" s="159">
        <v>15627</v>
      </c>
      <c r="Y46" s="156">
        <v>2.35879245283019</v>
      </c>
      <c r="Z46" s="160">
        <v>16</v>
      </c>
      <c r="AA46" s="159">
        <v>16</v>
      </c>
      <c r="AB46" s="156">
        <v>1</v>
      </c>
      <c r="AC46" s="160">
        <v>1630</v>
      </c>
      <c r="AD46" s="159">
        <v>7558</v>
      </c>
      <c r="AE46" s="156">
        <v>4.6368098159509197</v>
      </c>
      <c r="AF46" s="160">
        <v>9</v>
      </c>
      <c r="AG46" s="159">
        <v>11</v>
      </c>
      <c r="AH46" s="156">
        <v>1.2222222222222201</v>
      </c>
      <c r="AI46" s="160">
        <v>897</v>
      </c>
      <c r="AJ46" s="159">
        <v>2773</v>
      </c>
      <c r="AK46" s="156">
        <v>3.09141583054627</v>
      </c>
      <c r="AL46" s="160">
        <v>51</v>
      </c>
      <c r="AM46" s="159">
        <v>123</v>
      </c>
      <c r="AN46" s="156">
        <v>2.4117647058823501</v>
      </c>
      <c r="AO46" s="160">
        <v>295</v>
      </c>
      <c r="AP46" s="159">
        <v>1076</v>
      </c>
      <c r="AQ46" s="156">
        <v>3.6474576271186399</v>
      </c>
      <c r="AR46" s="160">
        <v>108</v>
      </c>
      <c r="AS46" s="159">
        <v>499</v>
      </c>
      <c r="AT46" s="156">
        <v>4.6203703703703702</v>
      </c>
      <c r="AU46" s="160">
        <v>29</v>
      </c>
      <c r="AV46" s="159">
        <v>49</v>
      </c>
      <c r="AW46" s="156">
        <v>1.68965517241379</v>
      </c>
      <c r="AX46" s="160">
        <v>137</v>
      </c>
      <c r="AY46" s="159">
        <v>244</v>
      </c>
      <c r="AZ46" s="156">
        <v>1.7810218978102199</v>
      </c>
      <c r="BA46" s="160">
        <v>55</v>
      </c>
      <c r="BB46" s="159">
        <v>108</v>
      </c>
      <c r="BC46" s="156">
        <v>1.9636363636363601</v>
      </c>
      <c r="BD46" s="160">
        <v>512</v>
      </c>
      <c r="BE46" s="159">
        <v>2935</v>
      </c>
      <c r="BF46" s="156">
        <v>5.732421875</v>
      </c>
      <c r="BG46" s="160">
        <v>57</v>
      </c>
      <c r="BH46" s="159">
        <v>124</v>
      </c>
      <c r="BI46" s="156">
        <v>2.1754385964912299</v>
      </c>
      <c r="BJ46" s="160">
        <v>1797</v>
      </c>
      <c r="BK46" s="159">
        <v>4042</v>
      </c>
      <c r="BL46" s="156">
        <v>2.24930439621592</v>
      </c>
      <c r="BM46" s="160">
        <v>154</v>
      </c>
      <c r="BN46" s="159">
        <v>459</v>
      </c>
      <c r="BO46" s="156">
        <v>2.9805194805194799</v>
      </c>
      <c r="BP46" s="160">
        <v>2361</v>
      </c>
      <c r="BQ46" s="159">
        <v>9627</v>
      </c>
      <c r="BR46" s="156">
        <v>4.0775095298602304</v>
      </c>
      <c r="BS46" s="160">
        <v>2361</v>
      </c>
      <c r="BT46" s="159">
        <v>6709</v>
      </c>
      <c r="BU46" s="156">
        <v>2.8415925455315501</v>
      </c>
      <c r="BV46" s="160">
        <v>216</v>
      </c>
      <c r="BW46" s="159">
        <v>1120</v>
      </c>
      <c r="BX46" s="156">
        <v>5.1851851851851896</v>
      </c>
      <c r="BY46" s="160">
        <v>6379</v>
      </c>
      <c r="BZ46" s="159">
        <v>14467</v>
      </c>
      <c r="CA46" s="156">
        <v>2.2679103307728501</v>
      </c>
      <c r="CB46" s="145">
        <v>7553</v>
      </c>
      <c r="CC46" s="146">
        <f t="shared" si="2"/>
        <v>76096</v>
      </c>
      <c r="CD46" s="143">
        <f t="shared" si="1"/>
        <v>10.07493711108169</v>
      </c>
    </row>
    <row r="47" spans="1:82" s="126" customFormat="1" ht="11.25" customHeight="1" x14ac:dyDescent="0.2">
      <c r="A47" s="142" t="s">
        <v>150</v>
      </c>
      <c r="B47" s="154">
        <v>183</v>
      </c>
      <c r="C47" s="155">
        <v>433</v>
      </c>
      <c r="D47" s="156">
        <v>2.36612021857924</v>
      </c>
      <c r="E47" s="160">
        <v>5</v>
      </c>
      <c r="F47" s="159">
        <v>29</v>
      </c>
      <c r="G47" s="156">
        <v>5.8</v>
      </c>
      <c r="H47" s="160">
        <v>0</v>
      </c>
      <c r="I47" s="159">
        <v>0</v>
      </c>
      <c r="J47" s="156" t="s">
        <v>131</v>
      </c>
      <c r="K47" s="157">
        <v>34</v>
      </c>
      <c r="L47" s="159">
        <v>76</v>
      </c>
      <c r="M47" s="156">
        <v>2.2352941176470602</v>
      </c>
      <c r="N47" s="160">
        <v>372</v>
      </c>
      <c r="O47" s="159">
        <v>1001</v>
      </c>
      <c r="P47" s="156">
        <v>2.6908602150537599</v>
      </c>
      <c r="Q47" s="160">
        <v>7434</v>
      </c>
      <c r="R47" s="159">
        <v>19365</v>
      </c>
      <c r="S47" s="156">
        <v>2.6049233252623099</v>
      </c>
      <c r="T47" s="160">
        <v>59</v>
      </c>
      <c r="U47" s="159">
        <v>126</v>
      </c>
      <c r="V47" s="156">
        <v>2.13559322033898</v>
      </c>
      <c r="W47" s="160">
        <v>7180</v>
      </c>
      <c r="X47" s="159">
        <v>20124</v>
      </c>
      <c r="Y47" s="156">
        <v>2.80278551532033</v>
      </c>
      <c r="Z47" s="160">
        <v>16</v>
      </c>
      <c r="AA47" s="159">
        <v>25</v>
      </c>
      <c r="AB47" s="156">
        <v>1.5625</v>
      </c>
      <c r="AC47" s="160">
        <v>554</v>
      </c>
      <c r="AD47" s="159">
        <v>1606</v>
      </c>
      <c r="AE47" s="156">
        <v>2.8989169675090301</v>
      </c>
      <c r="AF47" s="160">
        <v>0</v>
      </c>
      <c r="AG47" s="159">
        <v>0</v>
      </c>
      <c r="AH47" s="156" t="s">
        <v>131</v>
      </c>
      <c r="AI47" s="160">
        <v>819</v>
      </c>
      <c r="AJ47" s="159">
        <v>2342</v>
      </c>
      <c r="AK47" s="156">
        <v>2.8595848595848601</v>
      </c>
      <c r="AL47" s="160">
        <v>27</v>
      </c>
      <c r="AM47" s="159">
        <v>50</v>
      </c>
      <c r="AN47" s="156">
        <v>1.8518518518518501</v>
      </c>
      <c r="AO47" s="160">
        <v>304</v>
      </c>
      <c r="AP47" s="159">
        <v>762</v>
      </c>
      <c r="AQ47" s="156">
        <v>2.5065789473684199</v>
      </c>
      <c r="AR47" s="160">
        <v>214</v>
      </c>
      <c r="AS47" s="159">
        <v>672</v>
      </c>
      <c r="AT47" s="156">
        <v>3.1401869158878499</v>
      </c>
      <c r="AU47" s="160">
        <v>31</v>
      </c>
      <c r="AV47" s="159">
        <v>37</v>
      </c>
      <c r="AW47" s="156">
        <v>1.19354838709677</v>
      </c>
      <c r="AX47" s="160">
        <v>123</v>
      </c>
      <c r="AY47" s="159">
        <v>309</v>
      </c>
      <c r="AZ47" s="156">
        <v>2.51219512195122</v>
      </c>
      <c r="BA47" s="160">
        <v>10</v>
      </c>
      <c r="BB47" s="159">
        <v>21</v>
      </c>
      <c r="BC47" s="156">
        <v>2.1</v>
      </c>
      <c r="BD47" s="160">
        <v>188</v>
      </c>
      <c r="BE47" s="159">
        <v>644</v>
      </c>
      <c r="BF47" s="156">
        <v>3.4255319148936199</v>
      </c>
      <c r="BG47" s="160">
        <v>16</v>
      </c>
      <c r="BH47" s="159">
        <v>37</v>
      </c>
      <c r="BI47" s="156">
        <v>2.3125</v>
      </c>
      <c r="BJ47" s="160">
        <v>1574</v>
      </c>
      <c r="BK47" s="159">
        <v>3594</v>
      </c>
      <c r="BL47" s="156">
        <v>2.28335451080051</v>
      </c>
      <c r="BM47" s="160">
        <v>73</v>
      </c>
      <c r="BN47" s="159">
        <v>182</v>
      </c>
      <c r="BO47" s="156">
        <v>2.4931506849315102</v>
      </c>
      <c r="BP47" s="160">
        <v>996</v>
      </c>
      <c r="BQ47" s="159">
        <v>5492</v>
      </c>
      <c r="BR47" s="156">
        <v>5.5140562248996003</v>
      </c>
      <c r="BS47" s="160">
        <v>2204</v>
      </c>
      <c r="BT47" s="159">
        <v>8360</v>
      </c>
      <c r="BU47" s="156">
        <v>3.7931034482758599</v>
      </c>
      <c r="BV47" s="160">
        <v>11</v>
      </c>
      <c r="BW47" s="159">
        <v>14</v>
      </c>
      <c r="BX47" s="156">
        <v>1.27272727272727</v>
      </c>
      <c r="BY47" s="160">
        <v>2902</v>
      </c>
      <c r="BZ47" s="159">
        <v>8257</v>
      </c>
      <c r="CA47" s="156">
        <v>2.8452791178497598</v>
      </c>
      <c r="CB47" s="145">
        <v>7335</v>
      </c>
      <c r="CC47" s="146">
        <f t="shared" si="2"/>
        <v>73558</v>
      </c>
      <c r="CD47" s="143">
        <f t="shared" si="1"/>
        <v>10.028357191547375</v>
      </c>
    </row>
    <row r="48" spans="1:82" s="126" customFormat="1" ht="11.25" customHeight="1" x14ac:dyDescent="0.2">
      <c r="A48" s="142" t="s">
        <v>65</v>
      </c>
      <c r="B48" s="154">
        <v>307</v>
      </c>
      <c r="C48" s="155">
        <v>447</v>
      </c>
      <c r="D48" s="156">
        <v>1.45602605863192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52</v>
      </c>
      <c r="L48" s="159">
        <v>284</v>
      </c>
      <c r="M48" s="156">
        <v>5.4615384615384599</v>
      </c>
      <c r="N48" s="160">
        <v>973</v>
      </c>
      <c r="O48" s="159">
        <v>1491</v>
      </c>
      <c r="P48" s="156">
        <v>1.53237410071942</v>
      </c>
      <c r="Q48" s="160">
        <v>9191</v>
      </c>
      <c r="R48" s="159">
        <v>17745</v>
      </c>
      <c r="S48" s="156">
        <v>1.93069306930693</v>
      </c>
      <c r="T48" s="160">
        <v>55</v>
      </c>
      <c r="U48" s="159">
        <v>161</v>
      </c>
      <c r="V48" s="156">
        <v>2.9272727272727299</v>
      </c>
      <c r="W48" s="160">
        <v>2300</v>
      </c>
      <c r="X48" s="159">
        <v>5471</v>
      </c>
      <c r="Y48" s="156">
        <v>2.37869565217391</v>
      </c>
      <c r="Z48" s="160">
        <v>6</v>
      </c>
      <c r="AA48" s="159">
        <v>8</v>
      </c>
      <c r="AB48" s="156">
        <v>1.3333333333333299</v>
      </c>
      <c r="AC48" s="160">
        <v>1430</v>
      </c>
      <c r="AD48" s="159">
        <v>1977</v>
      </c>
      <c r="AE48" s="156">
        <v>1.38251748251748</v>
      </c>
      <c r="AF48" s="160">
        <v>7</v>
      </c>
      <c r="AG48" s="159">
        <v>9</v>
      </c>
      <c r="AH48" s="156">
        <v>1.28571428571429</v>
      </c>
      <c r="AI48" s="160">
        <v>3107</v>
      </c>
      <c r="AJ48" s="159">
        <v>5168</v>
      </c>
      <c r="AK48" s="156">
        <v>1.6633408432571599</v>
      </c>
      <c r="AL48" s="160">
        <v>11</v>
      </c>
      <c r="AM48" s="159">
        <v>102</v>
      </c>
      <c r="AN48" s="156">
        <v>9.2727272727272698</v>
      </c>
      <c r="AO48" s="160">
        <v>386</v>
      </c>
      <c r="AP48" s="159">
        <v>614</v>
      </c>
      <c r="AQ48" s="156">
        <v>1.59067357512953</v>
      </c>
      <c r="AR48" s="160">
        <v>151</v>
      </c>
      <c r="AS48" s="159">
        <v>329</v>
      </c>
      <c r="AT48" s="156">
        <v>2.17880794701987</v>
      </c>
      <c r="AU48" s="160">
        <v>5</v>
      </c>
      <c r="AV48" s="159">
        <v>12</v>
      </c>
      <c r="AW48" s="156">
        <v>2.4</v>
      </c>
      <c r="AX48" s="160">
        <v>2163</v>
      </c>
      <c r="AY48" s="159">
        <v>2688</v>
      </c>
      <c r="AZ48" s="156">
        <v>1.2427184466019401</v>
      </c>
      <c r="BA48" s="160">
        <v>269</v>
      </c>
      <c r="BB48" s="159">
        <v>345</v>
      </c>
      <c r="BC48" s="156">
        <v>1.28252788104089</v>
      </c>
      <c r="BD48" s="160">
        <v>206</v>
      </c>
      <c r="BE48" s="159">
        <v>439</v>
      </c>
      <c r="BF48" s="156">
        <v>2.13106796116505</v>
      </c>
      <c r="BG48" s="160">
        <v>2</v>
      </c>
      <c r="BH48" s="159">
        <v>8</v>
      </c>
      <c r="BI48" s="156">
        <v>4</v>
      </c>
      <c r="BJ48" s="160">
        <v>1103</v>
      </c>
      <c r="BK48" s="159">
        <v>1427</v>
      </c>
      <c r="BL48" s="156">
        <v>1.2937443336355401</v>
      </c>
      <c r="BM48" s="160">
        <v>28</v>
      </c>
      <c r="BN48" s="159">
        <v>35</v>
      </c>
      <c r="BO48" s="156">
        <v>1.25</v>
      </c>
      <c r="BP48" s="160">
        <v>4687</v>
      </c>
      <c r="BQ48" s="159">
        <v>7075</v>
      </c>
      <c r="BR48" s="156">
        <v>1.5094943460635799</v>
      </c>
      <c r="BS48" s="160">
        <v>1631</v>
      </c>
      <c r="BT48" s="159">
        <v>2533</v>
      </c>
      <c r="BU48" s="156">
        <v>1.5530349478847301</v>
      </c>
      <c r="BV48" s="160">
        <v>21</v>
      </c>
      <c r="BW48" s="159">
        <v>77</v>
      </c>
      <c r="BX48" s="156">
        <v>3.6666666666666701</v>
      </c>
      <c r="BY48" s="160">
        <v>14307</v>
      </c>
      <c r="BZ48" s="159">
        <v>24867</v>
      </c>
      <c r="CA48" s="156">
        <v>1.73810023065632</v>
      </c>
      <c r="CB48" s="145">
        <v>7089</v>
      </c>
      <c r="CC48" s="146">
        <f t="shared" si="2"/>
        <v>73314</v>
      </c>
      <c r="CD48" s="143">
        <f t="shared" si="1"/>
        <v>10.341938214134574</v>
      </c>
    </row>
    <row r="49" spans="1:82" s="126" customFormat="1" ht="11.25" customHeight="1" x14ac:dyDescent="0.2">
      <c r="A49" s="142" t="s">
        <v>147</v>
      </c>
      <c r="B49" s="154">
        <v>288</v>
      </c>
      <c r="C49" s="155">
        <v>920</v>
      </c>
      <c r="D49" s="156">
        <v>3.1944444444444402</v>
      </c>
      <c r="E49" s="160">
        <v>21</v>
      </c>
      <c r="F49" s="159">
        <v>47</v>
      </c>
      <c r="G49" s="156">
        <v>2.2380952380952399</v>
      </c>
      <c r="H49" s="160">
        <v>1</v>
      </c>
      <c r="I49" s="159">
        <v>6</v>
      </c>
      <c r="J49" s="156">
        <v>6</v>
      </c>
      <c r="K49" s="157">
        <v>122</v>
      </c>
      <c r="L49" s="159">
        <v>238</v>
      </c>
      <c r="M49" s="156">
        <v>1.9508196721311499</v>
      </c>
      <c r="N49" s="160">
        <v>2649</v>
      </c>
      <c r="O49" s="159">
        <v>5622</v>
      </c>
      <c r="P49" s="156">
        <v>2.12231030577576</v>
      </c>
      <c r="Q49" s="160">
        <v>3932</v>
      </c>
      <c r="R49" s="159">
        <v>9468</v>
      </c>
      <c r="S49" s="156">
        <v>2.4079348931841298</v>
      </c>
      <c r="T49" s="160">
        <v>125</v>
      </c>
      <c r="U49" s="159">
        <v>221</v>
      </c>
      <c r="V49" s="156">
        <v>1.768</v>
      </c>
      <c r="W49" s="160">
        <v>6281</v>
      </c>
      <c r="X49" s="159">
        <v>12114</v>
      </c>
      <c r="Y49" s="156">
        <v>1.9286737780608201</v>
      </c>
      <c r="Z49" s="160">
        <v>28</v>
      </c>
      <c r="AA49" s="159">
        <v>40</v>
      </c>
      <c r="AB49" s="156">
        <v>1.4285714285714299</v>
      </c>
      <c r="AC49" s="160">
        <v>1288</v>
      </c>
      <c r="AD49" s="159">
        <v>3176</v>
      </c>
      <c r="AE49" s="156">
        <v>2.4658385093167698</v>
      </c>
      <c r="AF49" s="160">
        <v>4</v>
      </c>
      <c r="AG49" s="159">
        <v>19</v>
      </c>
      <c r="AH49" s="156">
        <v>4.75</v>
      </c>
      <c r="AI49" s="160">
        <v>1966</v>
      </c>
      <c r="AJ49" s="159">
        <v>4049</v>
      </c>
      <c r="AK49" s="156">
        <v>2.0595116988809798</v>
      </c>
      <c r="AL49" s="160">
        <v>380</v>
      </c>
      <c r="AM49" s="159">
        <v>893</v>
      </c>
      <c r="AN49" s="156">
        <v>2.35</v>
      </c>
      <c r="AO49" s="160">
        <v>233</v>
      </c>
      <c r="AP49" s="159">
        <v>530</v>
      </c>
      <c r="AQ49" s="156">
        <v>2.2746781115879799</v>
      </c>
      <c r="AR49" s="160">
        <v>167</v>
      </c>
      <c r="AS49" s="159">
        <v>397</v>
      </c>
      <c r="AT49" s="156">
        <v>2.3772455089820399</v>
      </c>
      <c r="AU49" s="160">
        <v>69</v>
      </c>
      <c r="AV49" s="159">
        <v>145</v>
      </c>
      <c r="AW49" s="156">
        <v>2.1014492753623202</v>
      </c>
      <c r="AX49" s="160">
        <v>162</v>
      </c>
      <c r="AY49" s="159">
        <v>359</v>
      </c>
      <c r="AZ49" s="156">
        <v>2.2160493827160499</v>
      </c>
      <c r="BA49" s="160">
        <v>190</v>
      </c>
      <c r="BB49" s="159">
        <v>613</v>
      </c>
      <c r="BC49" s="156">
        <v>3.2263157894736798</v>
      </c>
      <c r="BD49" s="160">
        <v>386</v>
      </c>
      <c r="BE49" s="159">
        <v>782</v>
      </c>
      <c r="BF49" s="156">
        <v>2.0259067357512999</v>
      </c>
      <c r="BG49" s="160">
        <v>112</v>
      </c>
      <c r="BH49" s="159">
        <v>251</v>
      </c>
      <c r="BI49" s="156">
        <v>2.2410714285714302</v>
      </c>
      <c r="BJ49" s="160">
        <v>1021</v>
      </c>
      <c r="BK49" s="159">
        <v>2040</v>
      </c>
      <c r="BL49" s="156">
        <v>1.99804113614104</v>
      </c>
      <c r="BM49" s="160">
        <v>133</v>
      </c>
      <c r="BN49" s="159">
        <v>284</v>
      </c>
      <c r="BO49" s="156">
        <v>2.13533834586466</v>
      </c>
      <c r="BP49" s="160">
        <v>2645</v>
      </c>
      <c r="BQ49" s="159">
        <v>6839</v>
      </c>
      <c r="BR49" s="156">
        <v>2.58563327032136</v>
      </c>
      <c r="BS49" s="160">
        <v>2113</v>
      </c>
      <c r="BT49" s="159">
        <v>4813</v>
      </c>
      <c r="BU49" s="156">
        <v>2.2778040700425901</v>
      </c>
      <c r="BV49" s="160">
        <v>288</v>
      </c>
      <c r="BW49" s="159">
        <v>685</v>
      </c>
      <c r="BX49" s="156">
        <v>2.3784722222222201</v>
      </c>
      <c r="BY49" s="160">
        <v>9539</v>
      </c>
      <c r="BZ49" s="159">
        <v>17750</v>
      </c>
      <c r="CA49" s="156">
        <v>1.8607820526260599</v>
      </c>
      <c r="CB49" s="145">
        <v>6540</v>
      </c>
      <c r="CC49" s="146">
        <f t="shared" si="2"/>
        <v>72301</v>
      </c>
      <c r="CD49" s="143">
        <f t="shared" si="1"/>
        <v>11.055198776758409</v>
      </c>
    </row>
    <row r="50" spans="1:82" s="126" customFormat="1" ht="11.25" customHeight="1" x14ac:dyDescent="0.2">
      <c r="A50" s="142" t="s">
        <v>149</v>
      </c>
      <c r="B50" s="154">
        <v>502</v>
      </c>
      <c r="C50" s="155">
        <v>1190</v>
      </c>
      <c r="D50" s="156">
        <v>2.37051792828685</v>
      </c>
      <c r="E50" s="154">
        <v>1</v>
      </c>
      <c r="F50" s="155">
        <v>4</v>
      </c>
      <c r="G50" s="156">
        <v>4</v>
      </c>
      <c r="H50" s="157">
        <v>0</v>
      </c>
      <c r="I50" s="158">
        <v>0</v>
      </c>
      <c r="J50" s="156" t="s">
        <v>131</v>
      </c>
      <c r="K50" s="157">
        <v>110</v>
      </c>
      <c r="L50" s="159">
        <v>229</v>
      </c>
      <c r="M50" s="156">
        <v>2.0818181818181798</v>
      </c>
      <c r="N50" s="160">
        <v>940</v>
      </c>
      <c r="O50" s="159">
        <v>2138</v>
      </c>
      <c r="P50" s="156">
        <v>2.2744680851063799</v>
      </c>
      <c r="Q50" s="160">
        <v>3202</v>
      </c>
      <c r="R50" s="159">
        <v>8088</v>
      </c>
      <c r="S50" s="156">
        <v>2.5259212991880098</v>
      </c>
      <c r="T50" s="160">
        <v>125</v>
      </c>
      <c r="U50" s="159">
        <v>245</v>
      </c>
      <c r="V50" s="156">
        <v>1.96</v>
      </c>
      <c r="W50" s="160">
        <v>8268</v>
      </c>
      <c r="X50" s="159">
        <v>21255</v>
      </c>
      <c r="Y50" s="156">
        <v>2.57075471698113</v>
      </c>
      <c r="Z50" s="160">
        <v>11</v>
      </c>
      <c r="AA50" s="159">
        <v>35</v>
      </c>
      <c r="AB50" s="156">
        <v>3.1818181818181799</v>
      </c>
      <c r="AC50" s="160">
        <v>524</v>
      </c>
      <c r="AD50" s="159">
        <v>1996</v>
      </c>
      <c r="AE50" s="156">
        <v>3.8091603053435099</v>
      </c>
      <c r="AF50" s="160">
        <v>5</v>
      </c>
      <c r="AG50" s="159">
        <v>5</v>
      </c>
      <c r="AH50" s="156">
        <v>1</v>
      </c>
      <c r="AI50" s="160">
        <v>663</v>
      </c>
      <c r="AJ50" s="159">
        <v>1652</v>
      </c>
      <c r="AK50" s="156">
        <v>2.4917043740573201</v>
      </c>
      <c r="AL50" s="160">
        <v>63</v>
      </c>
      <c r="AM50" s="159">
        <v>220</v>
      </c>
      <c r="AN50" s="156">
        <v>3.4920634920634899</v>
      </c>
      <c r="AO50" s="160">
        <v>168</v>
      </c>
      <c r="AP50" s="159">
        <v>396</v>
      </c>
      <c r="AQ50" s="156">
        <v>2.3571428571428599</v>
      </c>
      <c r="AR50" s="160">
        <v>84</v>
      </c>
      <c r="AS50" s="159">
        <v>197</v>
      </c>
      <c r="AT50" s="156">
        <v>2.3452380952380998</v>
      </c>
      <c r="AU50" s="160">
        <v>35</v>
      </c>
      <c r="AV50" s="159">
        <v>43</v>
      </c>
      <c r="AW50" s="156">
        <v>1.22857142857143</v>
      </c>
      <c r="AX50" s="160">
        <v>101</v>
      </c>
      <c r="AY50" s="159">
        <v>200</v>
      </c>
      <c r="AZ50" s="156">
        <v>1.98019801980198</v>
      </c>
      <c r="BA50" s="160">
        <v>111</v>
      </c>
      <c r="BB50" s="159">
        <v>342</v>
      </c>
      <c r="BC50" s="156">
        <v>3.0810810810810798</v>
      </c>
      <c r="BD50" s="160">
        <v>229</v>
      </c>
      <c r="BE50" s="159">
        <v>749</v>
      </c>
      <c r="BF50" s="156">
        <v>3.2707423580785999</v>
      </c>
      <c r="BG50" s="160">
        <v>23</v>
      </c>
      <c r="BH50" s="159">
        <v>77</v>
      </c>
      <c r="BI50" s="156">
        <v>3.3478260869565202</v>
      </c>
      <c r="BJ50" s="160">
        <v>1820</v>
      </c>
      <c r="BK50" s="159">
        <v>4035</v>
      </c>
      <c r="BL50" s="156">
        <v>2.2170329670329698</v>
      </c>
      <c r="BM50" s="160">
        <v>30</v>
      </c>
      <c r="BN50" s="159">
        <v>66</v>
      </c>
      <c r="BO50" s="156">
        <v>2.2000000000000002</v>
      </c>
      <c r="BP50" s="160">
        <v>757</v>
      </c>
      <c r="BQ50" s="159">
        <v>2697</v>
      </c>
      <c r="BR50" s="156">
        <v>3.5627476882430602</v>
      </c>
      <c r="BS50" s="160">
        <v>1908</v>
      </c>
      <c r="BT50" s="159">
        <v>5591</v>
      </c>
      <c r="BU50" s="156">
        <v>2.9302935010482201</v>
      </c>
      <c r="BV50" s="160">
        <v>103</v>
      </c>
      <c r="BW50" s="159">
        <v>245</v>
      </c>
      <c r="BX50" s="156">
        <v>2.3786407766990298</v>
      </c>
      <c r="BY50" s="160">
        <v>6340</v>
      </c>
      <c r="BZ50" s="159">
        <v>14952</v>
      </c>
      <c r="CA50" s="156">
        <v>2.3583596214511</v>
      </c>
      <c r="CB50" s="145">
        <v>6407</v>
      </c>
      <c r="CC50" s="146">
        <f t="shared" si="2"/>
        <v>66647</v>
      </c>
      <c r="CD50" s="143">
        <f t="shared" si="1"/>
        <v>10.402216325893553</v>
      </c>
    </row>
    <row r="51" spans="1:82" s="126" customFormat="1" ht="11.25" customHeight="1" x14ac:dyDescent="0.2">
      <c r="A51" s="142" t="s">
        <v>121</v>
      </c>
      <c r="B51" s="154">
        <v>84</v>
      </c>
      <c r="C51" s="155">
        <v>284</v>
      </c>
      <c r="D51" s="156">
        <v>3.38095238095238</v>
      </c>
      <c r="E51" s="154">
        <v>5</v>
      </c>
      <c r="F51" s="155">
        <v>5</v>
      </c>
      <c r="G51" s="156">
        <v>1</v>
      </c>
      <c r="H51" s="157">
        <v>0</v>
      </c>
      <c r="I51" s="158">
        <v>0</v>
      </c>
      <c r="J51" s="156" t="s">
        <v>131</v>
      </c>
      <c r="K51" s="157">
        <v>26</v>
      </c>
      <c r="L51" s="159">
        <v>46</v>
      </c>
      <c r="M51" s="156">
        <v>1.7692307692307701</v>
      </c>
      <c r="N51" s="160">
        <v>145</v>
      </c>
      <c r="O51" s="159">
        <v>352</v>
      </c>
      <c r="P51" s="156">
        <v>2.4275862068965499</v>
      </c>
      <c r="Q51" s="160">
        <v>4076</v>
      </c>
      <c r="R51" s="159">
        <v>10674</v>
      </c>
      <c r="S51" s="156">
        <v>2.6187438665358198</v>
      </c>
      <c r="T51" s="160">
        <v>27</v>
      </c>
      <c r="U51" s="159">
        <v>48</v>
      </c>
      <c r="V51" s="156">
        <v>1.7777777777777799</v>
      </c>
      <c r="W51" s="160">
        <v>5347</v>
      </c>
      <c r="X51" s="159">
        <v>17491</v>
      </c>
      <c r="Y51" s="156">
        <v>3.2711801009912098</v>
      </c>
      <c r="Z51" s="160">
        <v>0</v>
      </c>
      <c r="AA51" s="159">
        <v>0</v>
      </c>
      <c r="AB51" s="156" t="s">
        <v>131</v>
      </c>
      <c r="AC51" s="160">
        <v>826</v>
      </c>
      <c r="AD51" s="159">
        <v>2701</v>
      </c>
      <c r="AE51" s="156">
        <v>3.26997578692494</v>
      </c>
      <c r="AF51" s="160">
        <v>0</v>
      </c>
      <c r="AG51" s="159">
        <v>0</v>
      </c>
      <c r="AH51" s="156" t="s">
        <v>131</v>
      </c>
      <c r="AI51" s="160">
        <v>1279</v>
      </c>
      <c r="AJ51" s="159">
        <v>4693</v>
      </c>
      <c r="AK51" s="156">
        <v>3.66927286942924</v>
      </c>
      <c r="AL51" s="160">
        <v>11</v>
      </c>
      <c r="AM51" s="159">
        <v>20</v>
      </c>
      <c r="AN51" s="156">
        <v>1.8181818181818199</v>
      </c>
      <c r="AO51" s="160">
        <v>1174</v>
      </c>
      <c r="AP51" s="159">
        <v>3448</v>
      </c>
      <c r="AQ51" s="156">
        <v>2.93696763202726</v>
      </c>
      <c r="AR51" s="180">
        <v>257</v>
      </c>
      <c r="AS51" s="181">
        <v>709</v>
      </c>
      <c r="AT51" s="156">
        <v>2.75875486381323</v>
      </c>
      <c r="AU51" s="180">
        <v>4</v>
      </c>
      <c r="AV51" s="181">
        <v>5</v>
      </c>
      <c r="AW51" s="156">
        <v>1.25</v>
      </c>
      <c r="AX51" s="180">
        <v>55</v>
      </c>
      <c r="AY51" s="181">
        <v>172</v>
      </c>
      <c r="AZ51" s="156">
        <v>3.1272727272727301</v>
      </c>
      <c r="BA51" s="180">
        <v>6</v>
      </c>
      <c r="BB51" s="181">
        <v>18</v>
      </c>
      <c r="BC51" s="156">
        <v>3</v>
      </c>
      <c r="BD51" s="180">
        <v>123</v>
      </c>
      <c r="BE51" s="181">
        <v>451</v>
      </c>
      <c r="BF51" s="156">
        <v>3.6666666666666701</v>
      </c>
      <c r="BG51" s="180">
        <v>16</v>
      </c>
      <c r="BH51" s="181">
        <v>48</v>
      </c>
      <c r="BI51" s="156">
        <v>3</v>
      </c>
      <c r="BJ51" s="180">
        <v>836</v>
      </c>
      <c r="BK51" s="181">
        <v>1970</v>
      </c>
      <c r="BL51" s="156">
        <v>2.3564593301435401</v>
      </c>
      <c r="BM51" s="180">
        <v>66</v>
      </c>
      <c r="BN51" s="181">
        <v>148</v>
      </c>
      <c r="BO51" s="156">
        <v>2.24242424242424</v>
      </c>
      <c r="BP51" s="180">
        <v>392</v>
      </c>
      <c r="BQ51" s="181">
        <v>976</v>
      </c>
      <c r="BR51" s="156">
        <v>2.4897959183673501</v>
      </c>
      <c r="BS51" s="180">
        <v>1046</v>
      </c>
      <c r="BT51" s="181">
        <v>3349</v>
      </c>
      <c r="BU51" s="156">
        <v>3.2017208413001899</v>
      </c>
      <c r="BV51" s="180">
        <v>25</v>
      </c>
      <c r="BW51" s="181">
        <v>54</v>
      </c>
      <c r="BX51" s="156">
        <v>2.16</v>
      </c>
      <c r="BY51" s="180">
        <v>9608</v>
      </c>
      <c r="BZ51" s="181">
        <v>18695</v>
      </c>
      <c r="CA51" s="156">
        <v>1.94577435470441</v>
      </c>
      <c r="CB51" s="145">
        <v>6258</v>
      </c>
      <c r="CC51" s="146">
        <f t="shared" si="2"/>
        <v>66357</v>
      </c>
      <c r="CD51" s="143">
        <f t="shared" si="1"/>
        <v>10.603547459252157</v>
      </c>
    </row>
    <row r="52" spans="1:82" s="126" customFormat="1" ht="11.25" customHeight="1" x14ac:dyDescent="0.2">
      <c r="A52" s="142" t="s">
        <v>45</v>
      </c>
      <c r="B52" s="154">
        <v>371</v>
      </c>
      <c r="C52" s="155">
        <v>1019</v>
      </c>
      <c r="D52" s="156">
        <v>2.7466307277627999</v>
      </c>
      <c r="E52" s="160">
        <v>19</v>
      </c>
      <c r="F52" s="159">
        <v>48</v>
      </c>
      <c r="G52" s="156">
        <v>2.5263157894736801</v>
      </c>
      <c r="H52" s="160">
        <v>0</v>
      </c>
      <c r="I52" s="159">
        <v>0</v>
      </c>
      <c r="J52" s="156" t="s">
        <v>131</v>
      </c>
      <c r="K52" s="157">
        <v>106</v>
      </c>
      <c r="L52" s="159">
        <v>224</v>
      </c>
      <c r="M52" s="156">
        <v>2.11320754716981</v>
      </c>
      <c r="N52" s="160">
        <v>1276</v>
      </c>
      <c r="O52" s="159">
        <v>2469</v>
      </c>
      <c r="P52" s="156">
        <v>1.9349529780564301</v>
      </c>
      <c r="Q52" s="160">
        <v>2977</v>
      </c>
      <c r="R52" s="159">
        <v>6672</v>
      </c>
      <c r="S52" s="156">
        <v>2.24118239838764</v>
      </c>
      <c r="T52" s="160">
        <v>157</v>
      </c>
      <c r="U52" s="159">
        <v>315</v>
      </c>
      <c r="V52" s="156">
        <v>2.0063694267515899</v>
      </c>
      <c r="W52" s="160">
        <v>4156</v>
      </c>
      <c r="X52" s="159">
        <v>8647</v>
      </c>
      <c r="Y52" s="156">
        <v>2.0806063522617899</v>
      </c>
      <c r="Z52" s="160">
        <v>42</v>
      </c>
      <c r="AA52" s="159">
        <v>48</v>
      </c>
      <c r="AB52" s="156">
        <v>1.1428571428571399</v>
      </c>
      <c r="AC52" s="160">
        <v>2863</v>
      </c>
      <c r="AD52" s="159">
        <v>6811</v>
      </c>
      <c r="AE52" s="156">
        <v>2.3789731051344698</v>
      </c>
      <c r="AF52" s="160">
        <v>10</v>
      </c>
      <c r="AG52" s="159">
        <v>24</v>
      </c>
      <c r="AH52" s="156">
        <v>2.4</v>
      </c>
      <c r="AI52" s="160">
        <v>1307</v>
      </c>
      <c r="AJ52" s="159">
        <v>2442</v>
      </c>
      <c r="AK52" s="156">
        <v>1.86840091813313</v>
      </c>
      <c r="AL52" s="160">
        <v>76</v>
      </c>
      <c r="AM52" s="159">
        <v>127</v>
      </c>
      <c r="AN52" s="156">
        <v>1.67105263157895</v>
      </c>
      <c r="AO52" s="160">
        <v>162</v>
      </c>
      <c r="AP52" s="159">
        <v>313</v>
      </c>
      <c r="AQ52" s="156">
        <v>1.9320987654321</v>
      </c>
      <c r="AR52" s="160">
        <v>693</v>
      </c>
      <c r="AS52" s="159">
        <v>1692</v>
      </c>
      <c r="AT52" s="156">
        <v>2.4415584415584402</v>
      </c>
      <c r="AU52" s="160">
        <v>45</v>
      </c>
      <c r="AV52" s="159">
        <v>56</v>
      </c>
      <c r="AW52" s="156">
        <v>1.24444444444444</v>
      </c>
      <c r="AX52" s="160">
        <v>220</v>
      </c>
      <c r="AY52" s="159">
        <v>455</v>
      </c>
      <c r="AZ52" s="156">
        <v>2.0681818181818201</v>
      </c>
      <c r="BA52" s="160">
        <v>182</v>
      </c>
      <c r="BB52" s="159">
        <v>313</v>
      </c>
      <c r="BC52" s="156">
        <v>1.7197802197802201</v>
      </c>
      <c r="BD52" s="160">
        <v>593</v>
      </c>
      <c r="BE52" s="159">
        <v>1084</v>
      </c>
      <c r="BF52" s="156">
        <v>1.82799325463744</v>
      </c>
      <c r="BG52" s="160">
        <v>149</v>
      </c>
      <c r="BH52" s="159">
        <v>232</v>
      </c>
      <c r="BI52" s="156">
        <v>1.55704697986577</v>
      </c>
      <c r="BJ52" s="160">
        <v>1847</v>
      </c>
      <c r="BK52" s="159">
        <v>3155</v>
      </c>
      <c r="BL52" s="156">
        <v>1.7081754195993499</v>
      </c>
      <c r="BM52" s="160">
        <v>344</v>
      </c>
      <c r="BN52" s="159">
        <v>737</v>
      </c>
      <c r="BO52" s="156">
        <v>2.1424418604651199</v>
      </c>
      <c r="BP52" s="160">
        <v>3764</v>
      </c>
      <c r="BQ52" s="159">
        <v>11056</v>
      </c>
      <c r="BR52" s="156">
        <v>2.9373007438894798</v>
      </c>
      <c r="BS52" s="160">
        <v>1349</v>
      </c>
      <c r="BT52" s="159">
        <v>2817</v>
      </c>
      <c r="BU52" s="156">
        <v>2.08821349147517</v>
      </c>
      <c r="BV52" s="160">
        <v>170</v>
      </c>
      <c r="BW52" s="159">
        <v>302</v>
      </c>
      <c r="BX52" s="156">
        <v>1.77647058823529</v>
      </c>
      <c r="BY52" s="160">
        <v>6529</v>
      </c>
      <c r="BZ52" s="159">
        <v>11395</v>
      </c>
      <c r="CA52" s="156">
        <v>1.74529024352887</v>
      </c>
      <c r="CB52" s="145">
        <v>6163</v>
      </c>
      <c r="CC52" s="146">
        <f t="shared" si="2"/>
        <v>62453</v>
      </c>
      <c r="CD52" s="143">
        <f t="shared" si="1"/>
        <v>10.133538860944345</v>
      </c>
    </row>
    <row r="53" spans="1:82" s="126" customFormat="1" ht="11.25" customHeight="1" x14ac:dyDescent="0.2">
      <c r="A53" s="142" t="s">
        <v>39</v>
      </c>
      <c r="B53" s="154">
        <v>261</v>
      </c>
      <c r="C53" s="155">
        <v>737</v>
      </c>
      <c r="D53" s="156">
        <v>2.8237547892720301</v>
      </c>
      <c r="E53" s="154">
        <v>8</v>
      </c>
      <c r="F53" s="155">
        <v>28</v>
      </c>
      <c r="G53" s="156">
        <v>3.5</v>
      </c>
      <c r="H53" s="157">
        <v>0</v>
      </c>
      <c r="I53" s="158">
        <v>0</v>
      </c>
      <c r="J53" s="156" t="s">
        <v>131</v>
      </c>
      <c r="K53" s="157">
        <v>73</v>
      </c>
      <c r="L53" s="159">
        <v>137</v>
      </c>
      <c r="M53" s="156">
        <v>1.8767123287671199</v>
      </c>
      <c r="N53" s="160">
        <v>1199</v>
      </c>
      <c r="O53" s="159">
        <v>2989</v>
      </c>
      <c r="P53" s="156">
        <v>2.4929107589658099</v>
      </c>
      <c r="Q53" s="160">
        <v>1596</v>
      </c>
      <c r="R53" s="159">
        <v>3993</v>
      </c>
      <c r="S53" s="156">
        <v>2.50187969924812</v>
      </c>
      <c r="T53" s="160">
        <v>104</v>
      </c>
      <c r="U53" s="159">
        <v>219</v>
      </c>
      <c r="V53" s="156">
        <v>2.1057692307692299</v>
      </c>
      <c r="W53" s="160">
        <v>6007</v>
      </c>
      <c r="X53" s="159">
        <v>13035</v>
      </c>
      <c r="Y53" s="156">
        <v>2.1699683702347299</v>
      </c>
      <c r="Z53" s="160">
        <v>21</v>
      </c>
      <c r="AA53" s="159">
        <v>31</v>
      </c>
      <c r="AB53" s="156">
        <v>1.47619047619048</v>
      </c>
      <c r="AC53" s="160">
        <v>1440</v>
      </c>
      <c r="AD53" s="159">
        <v>4723</v>
      </c>
      <c r="AE53" s="156">
        <v>3.27986111111111</v>
      </c>
      <c r="AF53" s="160">
        <v>6</v>
      </c>
      <c r="AG53" s="159">
        <v>28</v>
      </c>
      <c r="AH53" s="156">
        <v>4.6666666666666696</v>
      </c>
      <c r="AI53" s="160">
        <v>824</v>
      </c>
      <c r="AJ53" s="159">
        <v>2410</v>
      </c>
      <c r="AK53" s="156">
        <v>2.9247572815534002</v>
      </c>
      <c r="AL53" s="160">
        <v>82</v>
      </c>
      <c r="AM53" s="159">
        <v>230</v>
      </c>
      <c r="AN53" s="156">
        <v>2.8048780487804899</v>
      </c>
      <c r="AO53" s="160">
        <v>113</v>
      </c>
      <c r="AP53" s="159">
        <v>221</v>
      </c>
      <c r="AQ53" s="156">
        <v>1.95575221238938</v>
      </c>
      <c r="AR53" s="160">
        <v>71</v>
      </c>
      <c r="AS53" s="159">
        <v>117</v>
      </c>
      <c r="AT53" s="156">
        <v>1.64788732394366</v>
      </c>
      <c r="AU53" s="160">
        <v>56</v>
      </c>
      <c r="AV53" s="159">
        <v>78</v>
      </c>
      <c r="AW53" s="156">
        <v>1.3928571428571399</v>
      </c>
      <c r="AX53" s="160">
        <v>124</v>
      </c>
      <c r="AY53" s="159">
        <v>256</v>
      </c>
      <c r="AZ53" s="156">
        <v>2.0645161290322598</v>
      </c>
      <c r="BA53" s="160">
        <v>80</v>
      </c>
      <c r="BB53" s="159">
        <v>262</v>
      </c>
      <c r="BC53" s="156">
        <v>3.2749999999999999</v>
      </c>
      <c r="BD53" s="160">
        <v>251</v>
      </c>
      <c r="BE53" s="159">
        <v>641</v>
      </c>
      <c r="BF53" s="156">
        <v>2.5537848605577702</v>
      </c>
      <c r="BG53" s="160">
        <v>46</v>
      </c>
      <c r="BH53" s="159">
        <v>101</v>
      </c>
      <c r="BI53" s="156">
        <v>2.1956521739130399</v>
      </c>
      <c r="BJ53" s="160">
        <v>1019</v>
      </c>
      <c r="BK53" s="159">
        <v>2007</v>
      </c>
      <c r="BL53" s="156">
        <v>1.96957801766438</v>
      </c>
      <c r="BM53" s="160">
        <v>115</v>
      </c>
      <c r="BN53" s="159">
        <v>347</v>
      </c>
      <c r="BO53" s="156">
        <v>3.01739130434783</v>
      </c>
      <c r="BP53" s="160">
        <v>1515</v>
      </c>
      <c r="BQ53" s="159">
        <v>4510</v>
      </c>
      <c r="BR53" s="156">
        <v>2.9768976897689798</v>
      </c>
      <c r="BS53" s="160">
        <v>2053</v>
      </c>
      <c r="BT53" s="159">
        <v>5233</v>
      </c>
      <c r="BU53" s="156">
        <v>2.5489527520701398</v>
      </c>
      <c r="BV53" s="160">
        <v>190</v>
      </c>
      <c r="BW53" s="159">
        <v>512</v>
      </c>
      <c r="BX53" s="156">
        <v>2.69473684210526</v>
      </c>
      <c r="BY53" s="160">
        <v>7098</v>
      </c>
      <c r="BZ53" s="159">
        <v>14850</v>
      </c>
      <c r="CA53" s="156">
        <v>2.0921386306001701</v>
      </c>
      <c r="CB53" s="145">
        <v>5457</v>
      </c>
      <c r="CC53" s="146">
        <f t="shared" si="2"/>
        <v>57695</v>
      </c>
      <c r="CD53" s="143">
        <f t="shared" si="1"/>
        <v>10.572658970130108</v>
      </c>
    </row>
    <row r="54" spans="1:82" s="126" customFormat="1" ht="11.25" customHeight="1" x14ac:dyDescent="0.2">
      <c r="A54" s="142" t="s">
        <v>53</v>
      </c>
      <c r="B54" s="154">
        <v>629</v>
      </c>
      <c r="C54" s="155">
        <v>1793</v>
      </c>
      <c r="D54" s="156">
        <v>2.8505564387917302</v>
      </c>
      <c r="E54" s="160">
        <v>6</v>
      </c>
      <c r="F54" s="159">
        <v>15</v>
      </c>
      <c r="G54" s="156">
        <v>2.5</v>
      </c>
      <c r="H54" s="160">
        <v>17</v>
      </c>
      <c r="I54" s="159">
        <v>37</v>
      </c>
      <c r="J54" s="156">
        <v>2.1764705882352899</v>
      </c>
      <c r="K54" s="160">
        <v>179</v>
      </c>
      <c r="L54" s="159">
        <v>580</v>
      </c>
      <c r="M54" s="156">
        <v>3.2402234636871499</v>
      </c>
      <c r="N54" s="160">
        <v>1671</v>
      </c>
      <c r="O54" s="159">
        <v>3684</v>
      </c>
      <c r="P54" s="156">
        <v>2.2046678635547599</v>
      </c>
      <c r="Q54" s="160">
        <v>2797</v>
      </c>
      <c r="R54" s="159">
        <v>6484</v>
      </c>
      <c r="S54" s="156">
        <v>2.3181980693600299</v>
      </c>
      <c r="T54" s="160">
        <v>240</v>
      </c>
      <c r="U54" s="159">
        <v>704</v>
      </c>
      <c r="V54" s="156">
        <v>2.93333333333333</v>
      </c>
      <c r="W54" s="160">
        <v>2432</v>
      </c>
      <c r="X54" s="159">
        <v>5333</v>
      </c>
      <c r="Y54" s="156">
        <v>2.1928453947368398</v>
      </c>
      <c r="Z54" s="160">
        <v>27</v>
      </c>
      <c r="AA54" s="159">
        <v>61</v>
      </c>
      <c r="AB54" s="156">
        <v>2.25925925925926</v>
      </c>
      <c r="AC54" s="160">
        <v>1276</v>
      </c>
      <c r="AD54" s="159">
        <v>3308</v>
      </c>
      <c r="AE54" s="156">
        <v>2.5924764890282099</v>
      </c>
      <c r="AF54" s="160">
        <v>26</v>
      </c>
      <c r="AG54" s="159">
        <v>62</v>
      </c>
      <c r="AH54" s="156">
        <v>2.3846153846153801</v>
      </c>
      <c r="AI54" s="160">
        <v>1181</v>
      </c>
      <c r="AJ54" s="159">
        <v>2905</v>
      </c>
      <c r="AK54" s="156">
        <v>2.4597798475867898</v>
      </c>
      <c r="AL54" s="160">
        <v>70</v>
      </c>
      <c r="AM54" s="159">
        <v>169</v>
      </c>
      <c r="AN54" s="156">
        <v>2.4142857142857101</v>
      </c>
      <c r="AO54" s="160">
        <v>310</v>
      </c>
      <c r="AP54" s="159">
        <v>548</v>
      </c>
      <c r="AQ54" s="156">
        <v>1.7677419354838699</v>
      </c>
      <c r="AR54" s="160">
        <v>173</v>
      </c>
      <c r="AS54" s="159">
        <v>436</v>
      </c>
      <c r="AT54" s="156">
        <v>2.52023121387283</v>
      </c>
      <c r="AU54" s="160">
        <v>206</v>
      </c>
      <c r="AV54" s="159">
        <v>507</v>
      </c>
      <c r="AW54" s="156">
        <v>2.4611650485436898</v>
      </c>
      <c r="AX54" s="160">
        <v>271</v>
      </c>
      <c r="AY54" s="159">
        <v>596</v>
      </c>
      <c r="AZ54" s="156">
        <v>2.1992619926199302</v>
      </c>
      <c r="BA54" s="160">
        <v>260</v>
      </c>
      <c r="BB54" s="159">
        <v>1790</v>
      </c>
      <c r="BC54" s="156">
        <v>6.8846153846153904</v>
      </c>
      <c r="BD54" s="160">
        <v>735</v>
      </c>
      <c r="BE54" s="159">
        <v>2651</v>
      </c>
      <c r="BF54" s="156">
        <v>3.6068027210884401</v>
      </c>
      <c r="BG54" s="160">
        <v>193</v>
      </c>
      <c r="BH54" s="159">
        <v>966</v>
      </c>
      <c r="BI54" s="156">
        <v>5.00518134715026</v>
      </c>
      <c r="BJ54" s="160">
        <v>1290</v>
      </c>
      <c r="BK54" s="159">
        <v>2468</v>
      </c>
      <c r="BL54" s="156">
        <v>1.91317829457364</v>
      </c>
      <c r="BM54" s="160">
        <v>1723</v>
      </c>
      <c r="BN54" s="159">
        <v>4527</v>
      </c>
      <c r="BO54" s="156">
        <v>2.6273940800928601</v>
      </c>
      <c r="BP54" s="160">
        <v>1714</v>
      </c>
      <c r="BQ54" s="159">
        <v>3651</v>
      </c>
      <c r="BR54" s="156">
        <v>2.1301050175029199</v>
      </c>
      <c r="BS54" s="160">
        <v>1119</v>
      </c>
      <c r="BT54" s="159">
        <v>2466</v>
      </c>
      <c r="BU54" s="156">
        <v>2.20375335120643</v>
      </c>
      <c r="BV54" s="160">
        <v>392</v>
      </c>
      <c r="BW54" s="159">
        <v>721</v>
      </c>
      <c r="BX54" s="156">
        <v>1.83928571428571</v>
      </c>
      <c r="BY54" s="160">
        <v>4566</v>
      </c>
      <c r="BZ54" s="159">
        <v>10193</v>
      </c>
      <c r="CA54" s="156">
        <v>2.2323696890056901</v>
      </c>
      <c r="CB54" s="145">
        <v>5096</v>
      </c>
      <c r="CC54" s="146">
        <f t="shared" si="2"/>
        <v>56655</v>
      </c>
      <c r="CD54" s="143">
        <f t="shared" si="1"/>
        <v>11.117543171114599</v>
      </c>
    </row>
    <row r="55" spans="1:82" s="126" customFormat="1" ht="11.25" customHeight="1" x14ac:dyDescent="0.2">
      <c r="A55" s="142" t="s">
        <v>48</v>
      </c>
      <c r="B55" s="154">
        <v>415</v>
      </c>
      <c r="C55" s="155">
        <v>1095</v>
      </c>
      <c r="D55" s="156">
        <v>2.6385542168674698</v>
      </c>
      <c r="E55" s="160">
        <v>17</v>
      </c>
      <c r="F55" s="159">
        <v>34</v>
      </c>
      <c r="G55" s="156">
        <v>2</v>
      </c>
      <c r="H55" s="160">
        <v>0</v>
      </c>
      <c r="I55" s="159">
        <v>0</v>
      </c>
      <c r="J55" s="156" t="s">
        <v>131</v>
      </c>
      <c r="K55" s="160">
        <v>142</v>
      </c>
      <c r="L55" s="159">
        <v>382</v>
      </c>
      <c r="M55" s="156">
        <v>2.6901408450704198</v>
      </c>
      <c r="N55" s="160">
        <v>1016</v>
      </c>
      <c r="O55" s="159">
        <v>2620</v>
      </c>
      <c r="P55" s="156">
        <v>2.5787401574803099</v>
      </c>
      <c r="Q55" s="160">
        <v>3131</v>
      </c>
      <c r="R55" s="159">
        <v>6509</v>
      </c>
      <c r="S55" s="156">
        <v>2.0788885340146899</v>
      </c>
      <c r="T55" s="160">
        <v>94</v>
      </c>
      <c r="U55" s="159">
        <v>187</v>
      </c>
      <c r="V55" s="156">
        <v>1.9893617021276599</v>
      </c>
      <c r="W55" s="160">
        <v>3556</v>
      </c>
      <c r="X55" s="159">
        <v>7668</v>
      </c>
      <c r="Y55" s="156">
        <v>2.15635545556805</v>
      </c>
      <c r="Z55" s="160">
        <v>22</v>
      </c>
      <c r="AA55" s="159">
        <v>25</v>
      </c>
      <c r="AB55" s="156">
        <v>1.13636363636364</v>
      </c>
      <c r="AC55" s="160">
        <v>2113</v>
      </c>
      <c r="AD55" s="159">
        <v>6140</v>
      </c>
      <c r="AE55" s="156">
        <v>2.9058211074301901</v>
      </c>
      <c r="AF55" s="160">
        <v>27</v>
      </c>
      <c r="AG55" s="159">
        <v>77</v>
      </c>
      <c r="AH55" s="156">
        <v>2.8518518518518499</v>
      </c>
      <c r="AI55" s="160">
        <v>1008</v>
      </c>
      <c r="AJ55" s="159">
        <v>1859</v>
      </c>
      <c r="AK55" s="156">
        <v>1.8442460317460301</v>
      </c>
      <c r="AL55" s="160">
        <v>168</v>
      </c>
      <c r="AM55" s="159">
        <v>430</v>
      </c>
      <c r="AN55" s="156">
        <v>2.5595238095238102</v>
      </c>
      <c r="AO55" s="160">
        <v>180</v>
      </c>
      <c r="AP55" s="159">
        <v>319</v>
      </c>
      <c r="AQ55" s="156">
        <v>1.7722222222222199</v>
      </c>
      <c r="AR55" s="160">
        <v>241</v>
      </c>
      <c r="AS55" s="159">
        <v>789</v>
      </c>
      <c r="AT55" s="156">
        <v>3.2738589211618301</v>
      </c>
      <c r="AU55" s="160">
        <v>90</v>
      </c>
      <c r="AV55" s="159">
        <v>150</v>
      </c>
      <c r="AW55" s="156">
        <v>1.6666666666666701</v>
      </c>
      <c r="AX55" s="160">
        <v>161</v>
      </c>
      <c r="AY55" s="159">
        <v>393</v>
      </c>
      <c r="AZ55" s="156">
        <v>2.4409937888198798</v>
      </c>
      <c r="BA55" s="160">
        <v>105</v>
      </c>
      <c r="BB55" s="159">
        <v>237</v>
      </c>
      <c r="BC55" s="156">
        <v>2.2571428571428598</v>
      </c>
      <c r="BD55" s="160">
        <v>425</v>
      </c>
      <c r="BE55" s="159">
        <v>861</v>
      </c>
      <c r="BF55" s="156">
        <v>2.02588235294118</v>
      </c>
      <c r="BG55" s="160">
        <v>116</v>
      </c>
      <c r="BH55" s="159">
        <v>252</v>
      </c>
      <c r="BI55" s="156">
        <v>2.1724137931034502</v>
      </c>
      <c r="BJ55" s="160">
        <v>1390</v>
      </c>
      <c r="BK55" s="159">
        <v>2690</v>
      </c>
      <c r="BL55" s="156">
        <v>1.9352517985611499</v>
      </c>
      <c r="BM55" s="160">
        <v>228</v>
      </c>
      <c r="BN55" s="159">
        <v>841</v>
      </c>
      <c r="BO55" s="156">
        <v>3.6885964912280702</v>
      </c>
      <c r="BP55" s="160">
        <v>3103</v>
      </c>
      <c r="BQ55" s="159">
        <v>7954</v>
      </c>
      <c r="BR55" s="156">
        <v>2.5633258137286501</v>
      </c>
      <c r="BS55" s="160">
        <v>1423</v>
      </c>
      <c r="BT55" s="159">
        <v>2946</v>
      </c>
      <c r="BU55" s="156">
        <v>2.0702740688685899</v>
      </c>
      <c r="BV55" s="160">
        <v>224</v>
      </c>
      <c r="BW55" s="159">
        <v>450</v>
      </c>
      <c r="BX55" s="156">
        <v>2.0089285714285698</v>
      </c>
      <c r="BY55" s="160">
        <v>5587</v>
      </c>
      <c r="BZ55" s="159">
        <v>10745</v>
      </c>
      <c r="CA55" s="156">
        <v>1.9232146053338099</v>
      </c>
      <c r="CB55" s="145">
        <v>4521</v>
      </c>
      <c r="CC55" s="146">
        <f t="shared" si="2"/>
        <v>55653</v>
      </c>
      <c r="CD55" s="143">
        <f t="shared" si="1"/>
        <v>12.309887193098872</v>
      </c>
    </row>
    <row r="56" spans="1:82" s="126" customFormat="1" ht="11.25" x14ac:dyDescent="0.2">
      <c r="A56" s="164" t="s">
        <v>0</v>
      </c>
      <c r="B56" s="165">
        <v>519</v>
      </c>
      <c r="C56" s="166">
        <v>1108</v>
      </c>
      <c r="D56" s="167">
        <v>2.1348747591522201</v>
      </c>
      <c r="E56" s="165">
        <v>9</v>
      </c>
      <c r="F56" s="166">
        <v>12</v>
      </c>
      <c r="G56" s="167">
        <v>1.3333333333333299</v>
      </c>
      <c r="H56" s="168">
        <v>0</v>
      </c>
      <c r="I56" s="169">
        <v>0</v>
      </c>
      <c r="J56" s="167" t="s">
        <v>131</v>
      </c>
      <c r="K56" s="168">
        <v>122</v>
      </c>
      <c r="L56" s="170">
        <v>312</v>
      </c>
      <c r="M56" s="167">
        <v>2.5573770491803298</v>
      </c>
      <c r="N56" s="171">
        <v>54</v>
      </c>
      <c r="O56" s="170">
        <v>548</v>
      </c>
      <c r="P56" s="167">
        <v>10.148148148148101</v>
      </c>
      <c r="Q56" s="171">
        <v>2742</v>
      </c>
      <c r="R56" s="170">
        <v>5046</v>
      </c>
      <c r="S56" s="167">
        <v>1.8402625820568901</v>
      </c>
      <c r="T56" s="171">
        <v>274</v>
      </c>
      <c r="U56" s="170">
        <v>430</v>
      </c>
      <c r="V56" s="167">
        <v>1.56934306569343</v>
      </c>
      <c r="W56" s="171">
        <v>4993</v>
      </c>
      <c r="X56" s="170">
        <v>10386</v>
      </c>
      <c r="Y56" s="167">
        <v>2.0801121570198302</v>
      </c>
      <c r="Z56" s="171">
        <v>26</v>
      </c>
      <c r="AA56" s="170">
        <v>30</v>
      </c>
      <c r="AB56" s="167">
        <v>1.15384615384615</v>
      </c>
      <c r="AC56" s="171">
        <v>1344</v>
      </c>
      <c r="AD56" s="170">
        <v>4447</v>
      </c>
      <c r="AE56" s="167">
        <v>3.3087797619047601</v>
      </c>
      <c r="AF56" s="171">
        <v>21</v>
      </c>
      <c r="AG56" s="170">
        <v>34</v>
      </c>
      <c r="AH56" s="167">
        <v>1.61904761904762</v>
      </c>
      <c r="AI56" s="171">
        <v>1173</v>
      </c>
      <c r="AJ56" s="170">
        <v>2439</v>
      </c>
      <c r="AK56" s="167">
        <v>2.0792838874680299</v>
      </c>
      <c r="AL56" s="171">
        <v>71</v>
      </c>
      <c r="AM56" s="170">
        <v>109</v>
      </c>
      <c r="AN56" s="167">
        <v>1.53521126760563</v>
      </c>
      <c r="AO56" s="171">
        <v>354</v>
      </c>
      <c r="AP56" s="170">
        <v>1108</v>
      </c>
      <c r="AQ56" s="167">
        <v>3.1299435028248599</v>
      </c>
      <c r="AR56" s="171">
        <v>146</v>
      </c>
      <c r="AS56" s="170">
        <v>244</v>
      </c>
      <c r="AT56" s="167">
        <v>1.6712328767123299</v>
      </c>
      <c r="AU56" s="171">
        <v>76</v>
      </c>
      <c r="AV56" s="170">
        <v>105</v>
      </c>
      <c r="AW56" s="167">
        <v>1.3815789473684199</v>
      </c>
      <c r="AX56" s="171">
        <v>256</v>
      </c>
      <c r="AY56" s="170">
        <v>507</v>
      </c>
      <c r="AZ56" s="167">
        <v>1.98046875</v>
      </c>
      <c r="BA56" s="171">
        <v>219</v>
      </c>
      <c r="BB56" s="170">
        <v>360</v>
      </c>
      <c r="BC56" s="167">
        <v>1.6438356164383601</v>
      </c>
      <c r="BD56" s="171">
        <v>604</v>
      </c>
      <c r="BE56" s="170">
        <v>1958</v>
      </c>
      <c r="BF56" s="167">
        <v>3.24172185430464</v>
      </c>
      <c r="BG56" s="171">
        <v>110</v>
      </c>
      <c r="BH56" s="170">
        <v>235</v>
      </c>
      <c r="BI56" s="167">
        <v>2.1363636363636398</v>
      </c>
      <c r="BJ56" s="171">
        <v>2096</v>
      </c>
      <c r="BK56" s="170">
        <v>4591</v>
      </c>
      <c r="BL56" s="167">
        <v>2.1903625954198498</v>
      </c>
      <c r="BM56" s="171">
        <v>211</v>
      </c>
      <c r="BN56" s="170">
        <v>785</v>
      </c>
      <c r="BO56" s="167">
        <v>3.7203791469194298</v>
      </c>
      <c r="BP56" s="171">
        <v>1148</v>
      </c>
      <c r="BQ56" s="170">
        <v>2979</v>
      </c>
      <c r="BR56" s="167">
        <v>2.5949477351916399</v>
      </c>
      <c r="BS56" s="171">
        <v>1781</v>
      </c>
      <c r="BT56" s="170">
        <v>3966</v>
      </c>
      <c r="BU56" s="167">
        <v>2.22683885457608</v>
      </c>
      <c r="BV56" s="171">
        <v>145</v>
      </c>
      <c r="BW56" s="170">
        <v>361</v>
      </c>
      <c r="BX56" s="167">
        <v>2.4896551724137899</v>
      </c>
      <c r="BY56" s="171">
        <v>6509</v>
      </c>
      <c r="BZ56" s="170">
        <v>13127</v>
      </c>
      <c r="CA56" s="167">
        <v>2.0167460439391598</v>
      </c>
      <c r="CB56" s="145">
        <v>4515</v>
      </c>
      <c r="CC56" s="146">
        <f t="shared" si="2"/>
        <v>55227</v>
      </c>
      <c r="CD56" s="143">
        <f t="shared" si="1"/>
        <v>12.231893687707641</v>
      </c>
    </row>
    <row r="57" spans="1:82" s="126" customFormat="1" ht="11.25" customHeight="1" x14ac:dyDescent="0.2">
      <c r="A57" s="142" t="s">
        <v>146</v>
      </c>
      <c r="B57" s="154">
        <v>185</v>
      </c>
      <c r="C57" s="155">
        <v>543</v>
      </c>
      <c r="D57" s="156">
        <v>2.9351351351351398</v>
      </c>
      <c r="E57" s="154">
        <v>14</v>
      </c>
      <c r="F57" s="155">
        <v>133</v>
      </c>
      <c r="G57" s="156">
        <v>9.5</v>
      </c>
      <c r="H57" s="160">
        <v>0</v>
      </c>
      <c r="I57" s="159">
        <v>0</v>
      </c>
      <c r="J57" s="156" t="s">
        <v>131</v>
      </c>
      <c r="K57" s="157">
        <v>59</v>
      </c>
      <c r="L57" s="159">
        <v>175</v>
      </c>
      <c r="M57" s="156">
        <v>2.9661016949152499</v>
      </c>
      <c r="N57" s="160">
        <v>524</v>
      </c>
      <c r="O57" s="159">
        <v>1307</v>
      </c>
      <c r="P57" s="156">
        <v>2.4942748091603102</v>
      </c>
      <c r="Q57" s="160">
        <v>4008</v>
      </c>
      <c r="R57" s="159">
        <v>7917</v>
      </c>
      <c r="S57" s="156">
        <v>1.9752994011975999</v>
      </c>
      <c r="T57" s="160">
        <v>128</v>
      </c>
      <c r="U57" s="159">
        <v>339</v>
      </c>
      <c r="V57" s="156">
        <v>2.6484375</v>
      </c>
      <c r="W57" s="160">
        <v>5794</v>
      </c>
      <c r="X57" s="159">
        <v>14939</v>
      </c>
      <c r="Y57" s="156">
        <v>2.57835692095271</v>
      </c>
      <c r="Z57" s="160">
        <v>7</v>
      </c>
      <c r="AA57" s="159">
        <v>12</v>
      </c>
      <c r="AB57" s="156">
        <v>1.71428571428571</v>
      </c>
      <c r="AC57" s="160">
        <v>832</v>
      </c>
      <c r="AD57" s="159">
        <v>2210</v>
      </c>
      <c r="AE57" s="156">
        <v>2.65625</v>
      </c>
      <c r="AF57" s="160">
        <v>11</v>
      </c>
      <c r="AG57" s="159">
        <v>33</v>
      </c>
      <c r="AH57" s="156">
        <v>3</v>
      </c>
      <c r="AI57" s="160">
        <v>1186</v>
      </c>
      <c r="AJ57" s="159">
        <v>2311</v>
      </c>
      <c r="AK57" s="156">
        <v>1.9485666104553101</v>
      </c>
      <c r="AL57" s="160">
        <v>39</v>
      </c>
      <c r="AM57" s="159">
        <v>148</v>
      </c>
      <c r="AN57" s="156">
        <v>3.7948717948717898</v>
      </c>
      <c r="AO57" s="160">
        <v>92</v>
      </c>
      <c r="AP57" s="159">
        <v>225</v>
      </c>
      <c r="AQ57" s="156">
        <v>2.4456521739130399</v>
      </c>
      <c r="AR57" s="160">
        <v>56</v>
      </c>
      <c r="AS57" s="159">
        <v>316</v>
      </c>
      <c r="AT57" s="156">
        <v>5.6428571428571397</v>
      </c>
      <c r="AU57" s="160">
        <v>80</v>
      </c>
      <c r="AV57" s="159">
        <v>324</v>
      </c>
      <c r="AW57" s="156">
        <v>4.05</v>
      </c>
      <c r="AX57" s="160">
        <v>60</v>
      </c>
      <c r="AY57" s="159">
        <v>129</v>
      </c>
      <c r="AZ57" s="156">
        <v>2.15</v>
      </c>
      <c r="BA57" s="160">
        <v>49</v>
      </c>
      <c r="BB57" s="159">
        <v>90</v>
      </c>
      <c r="BC57" s="156">
        <v>1.83673469387755</v>
      </c>
      <c r="BD57" s="160">
        <v>155</v>
      </c>
      <c r="BE57" s="159">
        <v>344</v>
      </c>
      <c r="BF57" s="156">
        <v>2.21935483870968</v>
      </c>
      <c r="BG57" s="160">
        <v>42</v>
      </c>
      <c r="BH57" s="159">
        <v>216</v>
      </c>
      <c r="BI57" s="156">
        <v>5.1428571428571397</v>
      </c>
      <c r="BJ57" s="160">
        <v>897</v>
      </c>
      <c r="BK57" s="159">
        <v>1867</v>
      </c>
      <c r="BL57" s="156">
        <v>2.0813823857302101</v>
      </c>
      <c r="BM57" s="160">
        <v>63</v>
      </c>
      <c r="BN57" s="159">
        <v>140</v>
      </c>
      <c r="BO57" s="156">
        <v>2.2222222222222201</v>
      </c>
      <c r="BP57" s="160">
        <v>1179</v>
      </c>
      <c r="BQ57" s="159">
        <v>3186</v>
      </c>
      <c r="BR57" s="156">
        <v>2.7022900763358799</v>
      </c>
      <c r="BS57" s="160">
        <v>774</v>
      </c>
      <c r="BT57" s="159">
        <v>2335</v>
      </c>
      <c r="BU57" s="156">
        <v>3.01679586563308</v>
      </c>
      <c r="BV57" s="160">
        <v>42</v>
      </c>
      <c r="BW57" s="159">
        <v>126</v>
      </c>
      <c r="BX57" s="156">
        <v>3</v>
      </c>
      <c r="BY57" s="160">
        <v>7084</v>
      </c>
      <c r="BZ57" s="159">
        <v>14343</v>
      </c>
      <c r="CA57" s="156">
        <v>2.0247035573122498</v>
      </c>
      <c r="CB57" s="145">
        <v>4405</v>
      </c>
      <c r="CC57" s="146">
        <f t="shared" si="2"/>
        <v>53708</v>
      </c>
      <c r="CD57" s="143">
        <f t="shared" si="1"/>
        <v>12.192508513053349</v>
      </c>
    </row>
    <row r="58" spans="1:82" s="126" customFormat="1" ht="11.25" customHeight="1" x14ac:dyDescent="0.2">
      <c r="A58" s="142" t="s">
        <v>98</v>
      </c>
      <c r="B58" s="154">
        <v>109</v>
      </c>
      <c r="C58" s="155">
        <v>436</v>
      </c>
      <c r="D58" s="156">
        <v>4</v>
      </c>
      <c r="E58" s="154">
        <v>2</v>
      </c>
      <c r="F58" s="155">
        <v>6</v>
      </c>
      <c r="G58" s="156">
        <v>3</v>
      </c>
      <c r="H58" s="160">
        <v>44</v>
      </c>
      <c r="I58" s="159">
        <v>60</v>
      </c>
      <c r="J58" s="156">
        <v>1.36363636363636</v>
      </c>
      <c r="K58" s="157">
        <v>70</v>
      </c>
      <c r="L58" s="159">
        <v>170</v>
      </c>
      <c r="M58" s="156">
        <v>2.4285714285714302</v>
      </c>
      <c r="N58" s="160">
        <v>851</v>
      </c>
      <c r="O58" s="159">
        <v>2163</v>
      </c>
      <c r="P58" s="156">
        <v>2.5417156286721498</v>
      </c>
      <c r="Q58" s="160">
        <v>2675</v>
      </c>
      <c r="R58" s="159">
        <v>5523</v>
      </c>
      <c r="S58" s="156">
        <v>2.0646728971962598</v>
      </c>
      <c r="T58" s="160">
        <v>193</v>
      </c>
      <c r="U58" s="159">
        <v>619</v>
      </c>
      <c r="V58" s="156">
        <v>3.2072538860103599</v>
      </c>
      <c r="W58" s="160">
        <v>4897</v>
      </c>
      <c r="X58" s="159">
        <v>12932</v>
      </c>
      <c r="Y58" s="156">
        <v>2.6408004900959798</v>
      </c>
      <c r="Z58" s="160">
        <v>6</v>
      </c>
      <c r="AA58" s="159">
        <v>6</v>
      </c>
      <c r="AB58" s="156">
        <v>1</v>
      </c>
      <c r="AC58" s="160">
        <v>666</v>
      </c>
      <c r="AD58" s="159">
        <v>1554</v>
      </c>
      <c r="AE58" s="156">
        <v>2.3333333333333299</v>
      </c>
      <c r="AF58" s="160">
        <v>1</v>
      </c>
      <c r="AG58" s="159">
        <v>4</v>
      </c>
      <c r="AH58" s="156">
        <v>4</v>
      </c>
      <c r="AI58" s="160">
        <v>1283</v>
      </c>
      <c r="AJ58" s="159">
        <v>2319</v>
      </c>
      <c r="AK58" s="156">
        <v>1.8074824629774</v>
      </c>
      <c r="AL58" s="160">
        <v>54</v>
      </c>
      <c r="AM58" s="159">
        <v>136</v>
      </c>
      <c r="AN58" s="156">
        <v>2.5185185185185199</v>
      </c>
      <c r="AO58" s="160">
        <v>66</v>
      </c>
      <c r="AP58" s="159">
        <v>118</v>
      </c>
      <c r="AQ58" s="156">
        <v>1.7878787878787901</v>
      </c>
      <c r="AR58" s="160">
        <v>119</v>
      </c>
      <c r="AS58" s="159">
        <v>179</v>
      </c>
      <c r="AT58" s="156">
        <v>1.50420168067227</v>
      </c>
      <c r="AU58" s="160">
        <v>49</v>
      </c>
      <c r="AV58" s="159">
        <v>80</v>
      </c>
      <c r="AW58" s="156">
        <v>1.6326530612244901</v>
      </c>
      <c r="AX58" s="160">
        <v>101</v>
      </c>
      <c r="AY58" s="159">
        <v>156</v>
      </c>
      <c r="AZ58" s="156">
        <v>1.5445544554455399</v>
      </c>
      <c r="BA58" s="160">
        <v>41</v>
      </c>
      <c r="BB58" s="159">
        <v>84</v>
      </c>
      <c r="BC58" s="156">
        <v>2.0487804878048799</v>
      </c>
      <c r="BD58" s="160">
        <v>135</v>
      </c>
      <c r="BE58" s="159">
        <v>463</v>
      </c>
      <c r="BF58" s="156">
        <v>3.42962962962963</v>
      </c>
      <c r="BG58" s="160">
        <v>24</v>
      </c>
      <c r="BH58" s="159">
        <v>79</v>
      </c>
      <c r="BI58" s="156">
        <v>3.2916666666666701</v>
      </c>
      <c r="BJ58" s="160">
        <v>973</v>
      </c>
      <c r="BK58" s="159">
        <v>2313</v>
      </c>
      <c r="BL58" s="156">
        <v>2.3771839671120198</v>
      </c>
      <c r="BM58" s="160">
        <v>33</v>
      </c>
      <c r="BN58" s="159">
        <v>44</v>
      </c>
      <c r="BO58" s="156">
        <v>1.3333333333333299</v>
      </c>
      <c r="BP58" s="160">
        <v>1210</v>
      </c>
      <c r="BQ58" s="159">
        <v>3878</v>
      </c>
      <c r="BR58" s="156">
        <v>3.20495867768595</v>
      </c>
      <c r="BS58" s="160">
        <v>1190</v>
      </c>
      <c r="BT58" s="159">
        <v>2832</v>
      </c>
      <c r="BU58" s="156">
        <v>2.3798319327731101</v>
      </c>
      <c r="BV58" s="160">
        <v>92</v>
      </c>
      <c r="BW58" s="159">
        <v>286</v>
      </c>
      <c r="BX58" s="156">
        <v>3.10869565217391</v>
      </c>
      <c r="BY58" s="160">
        <v>7560</v>
      </c>
      <c r="BZ58" s="159">
        <v>13598</v>
      </c>
      <c r="CA58" s="156">
        <v>1.79867724867725</v>
      </c>
      <c r="CB58" s="145">
        <v>4394</v>
      </c>
      <c r="CC58" s="146">
        <f t="shared" si="2"/>
        <v>50038</v>
      </c>
      <c r="CD58" s="143">
        <f t="shared" si="1"/>
        <v>11.387801547564861</v>
      </c>
    </row>
    <row r="59" spans="1:82" s="126" customFormat="1" ht="11.25" customHeight="1" x14ac:dyDescent="0.2">
      <c r="A59" s="142" t="s">
        <v>68</v>
      </c>
      <c r="B59" s="154">
        <v>156</v>
      </c>
      <c r="C59" s="155">
        <v>281</v>
      </c>
      <c r="D59" s="156">
        <v>1.80128205128205</v>
      </c>
      <c r="E59" s="160">
        <v>3</v>
      </c>
      <c r="F59" s="159">
        <v>7</v>
      </c>
      <c r="G59" s="156">
        <v>2.3333333333333299</v>
      </c>
      <c r="H59" s="157">
        <v>0</v>
      </c>
      <c r="I59" s="158">
        <v>0</v>
      </c>
      <c r="J59" s="156" t="s">
        <v>131</v>
      </c>
      <c r="K59" s="157">
        <v>61</v>
      </c>
      <c r="L59" s="159">
        <v>108</v>
      </c>
      <c r="M59" s="156">
        <v>1.77049180327869</v>
      </c>
      <c r="N59" s="160">
        <v>426</v>
      </c>
      <c r="O59" s="159">
        <v>1152</v>
      </c>
      <c r="P59" s="156">
        <v>2.70422535211268</v>
      </c>
      <c r="Q59" s="160">
        <v>4185</v>
      </c>
      <c r="R59" s="159">
        <v>9267</v>
      </c>
      <c r="S59" s="156">
        <v>2.2143369175627199</v>
      </c>
      <c r="T59" s="160">
        <v>19</v>
      </c>
      <c r="U59" s="159">
        <v>75</v>
      </c>
      <c r="V59" s="156">
        <v>3.9473684210526301</v>
      </c>
      <c r="W59" s="160">
        <v>3020</v>
      </c>
      <c r="X59" s="159">
        <v>8059</v>
      </c>
      <c r="Y59" s="156">
        <v>2.6685430463576201</v>
      </c>
      <c r="Z59" s="160">
        <v>0</v>
      </c>
      <c r="AA59" s="159">
        <v>0</v>
      </c>
      <c r="AB59" s="156" t="s">
        <v>131</v>
      </c>
      <c r="AC59" s="160">
        <v>475</v>
      </c>
      <c r="AD59" s="159">
        <v>813</v>
      </c>
      <c r="AE59" s="156">
        <v>1.71157894736842</v>
      </c>
      <c r="AF59" s="160">
        <v>0</v>
      </c>
      <c r="AG59" s="159">
        <v>0</v>
      </c>
      <c r="AH59" s="156" t="s">
        <v>131</v>
      </c>
      <c r="AI59" s="160">
        <v>3076</v>
      </c>
      <c r="AJ59" s="159">
        <v>6153</v>
      </c>
      <c r="AK59" s="156">
        <v>2.0003250975292599</v>
      </c>
      <c r="AL59" s="160">
        <v>17</v>
      </c>
      <c r="AM59" s="159">
        <v>102</v>
      </c>
      <c r="AN59" s="156">
        <v>6</v>
      </c>
      <c r="AO59" s="160">
        <v>61</v>
      </c>
      <c r="AP59" s="159">
        <v>145</v>
      </c>
      <c r="AQ59" s="156">
        <v>2.3770491803278699</v>
      </c>
      <c r="AR59" s="160">
        <v>76</v>
      </c>
      <c r="AS59" s="159">
        <v>121</v>
      </c>
      <c r="AT59" s="156">
        <v>1.59210526315789</v>
      </c>
      <c r="AU59" s="160">
        <v>16</v>
      </c>
      <c r="AV59" s="159">
        <v>29</v>
      </c>
      <c r="AW59" s="156">
        <v>1.8125</v>
      </c>
      <c r="AX59" s="160">
        <v>698</v>
      </c>
      <c r="AY59" s="159">
        <v>753</v>
      </c>
      <c r="AZ59" s="156">
        <v>1.07879656160458</v>
      </c>
      <c r="BA59" s="160">
        <v>18</v>
      </c>
      <c r="BB59" s="159">
        <v>53</v>
      </c>
      <c r="BC59" s="156">
        <v>2.9444444444444402</v>
      </c>
      <c r="BD59" s="160">
        <v>83</v>
      </c>
      <c r="BE59" s="159">
        <v>307</v>
      </c>
      <c r="BF59" s="156">
        <v>3.69879518072289</v>
      </c>
      <c r="BG59" s="160">
        <v>3</v>
      </c>
      <c r="BH59" s="159">
        <v>11</v>
      </c>
      <c r="BI59" s="156">
        <v>3.6666666666666701</v>
      </c>
      <c r="BJ59" s="160">
        <v>720</v>
      </c>
      <c r="BK59" s="159">
        <v>1089</v>
      </c>
      <c r="BL59" s="156">
        <v>1.5125</v>
      </c>
      <c r="BM59" s="160">
        <v>13</v>
      </c>
      <c r="BN59" s="159">
        <v>25</v>
      </c>
      <c r="BO59" s="156">
        <v>1.92307692307692</v>
      </c>
      <c r="BP59" s="160">
        <v>1403</v>
      </c>
      <c r="BQ59" s="159">
        <v>2590</v>
      </c>
      <c r="BR59" s="156">
        <v>1.84604419101924</v>
      </c>
      <c r="BS59" s="160">
        <v>493</v>
      </c>
      <c r="BT59" s="159">
        <v>1413</v>
      </c>
      <c r="BU59" s="156">
        <v>2.8661257606490902</v>
      </c>
      <c r="BV59" s="160">
        <v>30</v>
      </c>
      <c r="BW59" s="159">
        <v>107</v>
      </c>
      <c r="BX59" s="156">
        <v>3.56666666666667</v>
      </c>
      <c r="BY59" s="160">
        <v>6256</v>
      </c>
      <c r="BZ59" s="159">
        <v>14551</v>
      </c>
      <c r="CA59" s="156">
        <v>2.3259271099744301</v>
      </c>
      <c r="CB59" s="145">
        <v>3730</v>
      </c>
      <c r="CC59" s="146">
        <f t="shared" si="2"/>
        <v>47211</v>
      </c>
      <c r="CD59" s="143">
        <f t="shared" si="1"/>
        <v>12.65710455764075</v>
      </c>
    </row>
    <row r="60" spans="1:82" s="126" customFormat="1" ht="11.25" customHeight="1" x14ac:dyDescent="0.2">
      <c r="A60" s="142" t="s">
        <v>97</v>
      </c>
      <c r="B60" s="154">
        <v>175</v>
      </c>
      <c r="C60" s="155">
        <v>862</v>
      </c>
      <c r="D60" s="156">
        <v>4.9257142857142897</v>
      </c>
      <c r="E60" s="160">
        <v>2</v>
      </c>
      <c r="F60" s="159">
        <v>4</v>
      </c>
      <c r="G60" s="156">
        <v>2</v>
      </c>
      <c r="H60" s="160">
        <v>0</v>
      </c>
      <c r="I60" s="159">
        <v>0</v>
      </c>
      <c r="J60" s="156" t="s">
        <v>131</v>
      </c>
      <c r="K60" s="160">
        <v>19</v>
      </c>
      <c r="L60" s="159">
        <v>46</v>
      </c>
      <c r="M60" s="156">
        <v>2.42105263157895</v>
      </c>
      <c r="N60" s="160">
        <v>423</v>
      </c>
      <c r="O60" s="159">
        <v>971</v>
      </c>
      <c r="P60" s="156">
        <v>2.2955082742316799</v>
      </c>
      <c r="Q60" s="160">
        <v>982</v>
      </c>
      <c r="R60" s="159">
        <v>2173</v>
      </c>
      <c r="S60" s="156">
        <v>2.2128309572301399</v>
      </c>
      <c r="T60" s="160">
        <v>103</v>
      </c>
      <c r="U60" s="159">
        <v>226</v>
      </c>
      <c r="V60" s="156">
        <v>2.1941747572815502</v>
      </c>
      <c r="W60" s="160">
        <v>5339</v>
      </c>
      <c r="X60" s="159">
        <v>15975</v>
      </c>
      <c r="Y60" s="156">
        <v>2.9921333583068002</v>
      </c>
      <c r="Z60" s="160">
        <v>1</v>
      </c>
      <c r="AA60" s="159">
        <v>2</v>
      </c>
      <c r="AB60" s="156">
        <v>2</v>
      </c>
      <c r="AC60" s="160">
        <v>357</v>
      </c>
      <c r="AD60" s="159">
        <v>1611</v>
      </c>
      <c r="AE60" s="156">
        <v>4.5126050420168102</v>
      </c>
      <c r="AF60" s="160">
        <v>3</v>
      </c>
      <c r="AG60" s="159">
        <v>3</v>
      </c>
      <c r="AH60" s="156">
        <v>1</v>
      </c>
      <c r="AI60" s="160">
        <v>203</v>
      </c>
      <c r="AJ60" s="159">
        <v>475</v>
      </c>
      <c r="AK60" s="156">
        <v>2.3399014778325098</v>
      </c>
      <c r="AL60" s="160">
        <v>123</v>
      </c>
      <c r="AM60" s="159">
        <v>634</v>
      </c>
      <c r="AN60" s="156">
        <v>5.1544715447154497</v>
      </c>
      <c r="AO60" s="160">
        <v>27</v>
      </c>
      <c r="AP60" s="159">
        <v>69</v>
      </c>
      <c r="AQ60" s="156">
        <v>2.5555555555555598</v>
      </c>
      <c r="AR60" s="160">
        <v>33</v>
      </c>
      <c r="AS60" s="159">
        <v>53</v>
      </c>
      <c r="AT60" s="156">
        <v>1.60606060606061</v>
      </c>
      <c r="AU60" s="160">
        <v>76</v>
      </c>
      <c r="AV60" s="159">
        <v>154</v>
      </c>
      <c r="AW60" s="156">
        <v>2.0263157894736801</v>
      </c>
      <c r="AX60" s="160">
        <v>20</v>
      </c>
      <c r="AY60" s="159">
        <v>47</v>
      </c>
      <c r="AZ60" s="156">
        <v>2.35</v>
      </c>
      <c r="BA60" s="160">
        <v>32</v>
      </c>
      <c r="BB60" s="159">
        <v>63</v>
      </c>
      <c r="BC60" s="156">
        <v>1.96875</v>
      </c>
      <c r="BD60" s="160">
        <v>108</v>
      </c>
      <c r="BE60" s="159">
        <v>671</v>
      </c>
      <c r="BF60" s="156">
        <v>6.2129629629629601</v>
      </c>
      <c r="BG60" s="160">
        <v>13</v>
      </c>
      <c r="BH60" s="159">
        <v>23</v>
      </c>
      <c r="BI60" s="156">
        <v>1.7692307692307701</v>
      </c>
      <c r="BJ60" s="160">
        <v>409</v>
      </c>
      <c r="BK60" s="159">
        <v>845</v>
      </c>
      <c r="BL60" s="156">
        <v>2.0660146699266502</v>
      </c>
      <c r="BM60" s="160">
        <v>14</v>
      </c>
      <c r="BN60" s="159">
        <v>67</v>
      </c>
      <c r="BO60" s="156">
        <v>4.78571428571429</v>
      </c>
      <c r="BP60" s="160">
        <v>323</v>
      </c>
      <c r="BQ60" s="159">
        <v>1054</v>
      </c>
      <c r="BR60" s="156">
        <v>3.2631578947368398</v>
      </c>
      <c r="BS60" s="160">
        <v>1101</v>
      </c>
      <c r="BT60" s="159">
        <v>3506</v>
      </c>
      <c r="BU60" s="156">
        <v>3.18437783832879</v>
      </c>
      <c r="BV60" s="160">
        <v>56</v>
      </c>
      <c r="BW60" s="159">
        <v>196</v>
      </c>
      <c r="BX60" s="156">
        <v>3.5</v>
      </c>
      <c r="BY60" s="160">
        <v>1493</v>
      </c>
      <c r="BZ60" s="159">
        <v>3736</v>
      </c>
      <c r="CA60" s="156">
        <v>2.5023442732752801</v>
      </c>
      <c r="CB60" s="145">
        <v>3647</v>
      </c>
      <c r="CC60" s="146">
        <f t="shared" si="2"/>
        <v>33466</v>
      </c>
      <c r="CD60" s="143">
        <f t="shared" si="1"/>
        <v>9.1763092953112153</v>
      </c>
    </row>
    <row r="61" spans="1:82" s="126" customFormat="1" ht="11.25" customHeight="1" x14ac:dyDescent="0.2">
      <c r="A61" s="142" t="s">
        <v>63</v>
      </c>
      <c r="B61" s="154">
        <v>75</v>
      </c>
      <c r="C61" s="155">
        <v>202</v>
      </c>
      <c r="D61" s="156">
        <v>2.6933333333333298</v>
      </c>
      <c r="E61" s="154">
        <v>13</v>
      </c>
      <c r="F61" s="155">
        <v>47</v>
      </c>
      <c r="G61" s="156">
        <v>3.6153846153846199</v>
      </c>
      <c r="H61" s="157">
        <v>1</v>
      </c>
      <c r="I61" s="158">
        <v>1</v>
      </c>
      <c r="J61" s="156">
        <v>1</v>
      </c>
      <c r="K61" s="157">
        <v>38</v>
      </c>
      <c r="L61" s="159">
        <v>64</v>
      </c>
      <c r="M61" s="156">
        <v>1.68421052631579</v>
      </c>
      <c r="N61" s="160">
        <v>601</v>
      </c>
      <c r="O61" s="159">
        <v>1308</v>
      </c>
      <c r="P61" s="156">
        <v>2.1763727121464198</v>
      </c>
      <c r="Q61" s="160">
        <v>2391</v>
      </c>
      <c r="R61" s="159">
        <v>4975</v>
      </c>
      <c r="S61" s="156">
        <v>2.08071936428273</v>
      </c>
      <c r="T61" s="160">
        <v>113</v>
      </c>
      <c r="U61" s="159">
        <v>170</v>
      </c>
      <c r="V61" s="156">
        <v>1.5044247787610601</v>
      </c>
      <c r="W61" s="160">
        <v>2822</v>
      </c>
      <c r="X61" s="159">
        <v>6678</v>
      </c>
      <c r="Y61" s="156">
        <v>2.3664068036853299</v>
      </c>
      <c r="Z61" s="160">
        <v>2</v>
      </c>
      <c r="AA61" s="159">
        <v>2</v>
      </c>
      <c r="AB61" s="156">
        <v>1</v>
      </c>
      <c r="AC61" s="160">
        <v>656</v>
      </c>
      <c r="AD61" s="159">
        <v>1363</v>
      </c>
      <c r="AE61" s="156">
        <v>2.0777439024390199</v>
      </c>
      <c r="AF61" s="160">
        <v>2</v>
      </c>
      <c r="AG61" s="159">
        <v>10</v>
      </c>
      <c r="AH61" s="156">
        <v>5</v>
      </c>
      <c r="AI61" s="160">
        <v>1203</v>
      </c>
      <c r="AJ61" s="159">
        <v>2164</v>
      </c>
      <c r="AK61" s="156">
        <v>1.7988362427265201</v>
      </c>
      <c r="AL61" s="160">
        <v>30</v>
      </c>
      <c r="AM61" s="159">
        <v>82</v>
      </c>
      <c r="AN61" s="156">
        <v>2.7333333333333298</v>
      </c>
      <c r="AO61" s="160">
        <v>37</v>
      </c>
      <c r="AP61" s="159">
        <v>115</v>
      </c>
      <c r="AQ61" s="156">
        <v>3.1081081081081101</v>
      </c>
      <c r="AR61" s="160">
        <v>20</v>
      </c>
      <c r="AS61" s="159">
        <v>30</v>
      </c>
      <c r="AT61" s="156">
        <v>1.5</v>
      </c>
      <c r="AU61" s="160">
        <v>19</v>
      </c>
      <c r="AV61" s="159">
        <v>24</v>
      </c>
      <c r="AW61" s="156">
        <v>1.26315789473684</v>
      </c>
      <c r="AX61" s="160">
        <v>47</v>
      </c>
      <c r="AY61" s="159">
        <v>106</v>
      </c>
      <c r="AZ61" s="156">
        <v>2.2553191489361701</v>
      </c>
      <c r="BA61" s="160">
        <v>28</v>
      </c>
      <c r="BB61" s="159">
        <v>130</v>
      </c>
      <c r="BC61" s="156">
        <v>4.6428571428571397</v>
      </c>
      <c r="BD61" s="160">
        <v>123</v>
      </c>
      <c r="BE61" s="159">
        <v>234</v>
      </c>
      <c r="BF61" s="156">
        <v>1.90243902439024</v>
      </c>
      <c r="BG61" s="160">
        <v>7</v>
      </c>
      <c r="BH61" s="159">
        <v>12</v>
      </c>
      <c r="BI61" s="156">
        <v>1.71428571428571</v>
      </c>
      <c r="BJ61" s="160">
        <v>832</v>
      </c>
      <c r="BK61" s="159">
        <v>1627</v>
      </c>
      <c r="BL61" s="156">
        <v>1.95552884615385</v>
      </c>
      <c r="BM61" s="160">
        <v>67</v>
      </c>
      <c r="BN61" s="159">
        <v>123</v>
      </c>
      <c r="BO61" s="156">
        <v>1.83582089552239</v>
      </c>
      <c r="BP61" s="160">
        <v>698</v>
      </c>
      <c r="BQ61" s="159">
        <v>1808</v>
      </c>
      <c r="BR61" s="156">
        <v>2.5902578796561602</v>
      </c>
      <c r="BS61" s="160">
        <v>661</v>
      </c>
      <c r="BT61" s="159">
        <v>1730</v>
      </c>
      <c r="BU61" s="156">
        <v>2.6172465960665701</v>
      </c>
      <c r="BV61" s="160">
        <v>49</v>
      </c>
      <c r="BW61" s="159">
        <v>116</v>
      </c>
      <c r="BX61" s="156">
        <v>2.3673469387755102</v>
      </c>
      <c r="BY61" s="160">
        <v>4464</v>
      </c>
      <c r="BZ61" s="159">
        <v>9142</v>
      </c>
      <c r="CA61" s="156">
        <v>2.04793906810036</v>
      </c>
      <c r="CB61" s="145">
        <v>3412</v>
      </c>
      <c r="CC61" s="146">
        <f t="shared" si="2"/>
        <v>32263</v>
      </c>
      <c r="CD61" s="143">
        <f t="shared" si="1"/>
        <v>9.4557444314185233</v>
      </c>
    </row>
    <row r="62" spans="1:82" s="126" customFormat="1" ht="11.25" customHeight="1" x14ac:dyDescent="0.2">
      <c r="A62" s="142" t="s">
        <v>151</v>
      </c>
      <c r="B62" s="154">
        <v>61</v>
      </c>
      <c r="C62" s="155">
        <v>185</v>
      </c>
      <c r="D62" s="156">
        <v>3.0327868852458999</v>
      </c>
      <c r="E62" s="160">
        <v>10</v>
      </c>
      <c r="F62" s="159">
        <v>31</v>
      </c>
      <c r="G62" s="156">
        <v>3.1</v>
      </c>
      <c r="H62" s="160">
        <v>87</v>
      </c>
      <c r="I62" s="159">
        <v>172</v>
      </c>
      <c r="J62" s="156">
        <v>1.97701149425287</v>
      </c>
      <c r="K62" s="157">
        <v>29</v>
      </c>
      <c r="L62" s="159">
        <v>54</v>
      </c>
      <c r="M62" s="156">
        <v>1.86206896551724</v>
      </c>
      <c r="N62" s="160">
        <v>799</v>
      </c>
      <c r="O62" s="159">
        <v>2126</v>
      </c>
      <c r="P62" s="156">
        <v>2.6608260325406801</v>
      </c>
      <c r="Q62" s="160">
        <v>1918</v>
      </c>
      <c r="R62" s="159">
        <v>4393</v>
      </c>
      <c r="S62" s="156">
        <v>2.2904066736183499</v>
      </c>
      <c r="T62" s="160">
        <v>45</v>
      </c>
      <c r="U62" s="159">
        <v>69</v>
      </c>
      <c r="V62" s="156">
        <v>1.5333333333333301</v>
      </c>
      <c r="W62" s="160">
        <v>2734</v>
      </c>
      <c r="X62" s="159">
        <v>6714</v>
      </c>
      <c r="Y62" s="156">
        <v>2.4557425018288201</v>
      </c>
      <c r="Z62" s="160">
        <v>12</v>
      </c>
      <c r="AA62" s="159">
        <v>24</v>
      </c>
      <c r="AB62" s="156">
        <v>2</v>
      </c>
      <c r="AC62" s="160">
        <v>889</v>
      </c>
      <c r="AD62" s="159">
        <v>2158</v>
      </c>
      <c r="AE62" s="156">
        <v>2.42744656917885</v>
      </c>
      <c r="AF62" s="160">
        <v>7</v>
      </c>
      <c r="AG62" s="159">
        <v>9</v>
      </c>
      <c r="AH62" s="156">
        <v>1.28571428571429</v>
      </c>
      <c r="AI62" s="160">
        <v>852</v>
      </c>
      <c r="AJ62" s="159">
        <v>1668</v>
      </c>
      <c r="AK62" s="156">
        <v>1.9577464788732399</v>
      </c>
      <c r="AL62" s="160">
        <v>20</v>
      </c>
      <c r="AM62" s="159">
        <v>31</v>
      </c>
      <c r="AN62" s="156">
        <v>1.55</v>
      </c>
      <c r="AO62" s="160">
        <v>144</v>
      </c>
      <c r="AP62" s="159">
        <v>287</v>
      </c>
      <c r="AQ62" s="156">
        <v>1.99305555555556</v>
      </c>
      <c r="AR62" s="160">
        <v>66</v>
      </c>
      <c r="AS62" s="159">
        <v>127</v>
      </c>
      <c r="AT62" s="156">
        <v>1.9242424242424201</v>
      </c>
      <c r="AU62" s="160">
        <v>81</v>
      </c>
      <c r="AV62" s="159">
        <v>427</v>
      </c>
      <c r="AW62" s="156">
        <v>5.2716049382716097</v>
      </c>
      <c r="AX62" s="160">
        <v>34</v>
      </c>
      <c r="AY62" s="159">
        <v>67</v>
      </c>
      <c r="AZ62" s="156">
        <v>1.97058823529412</v>
      </c>
      <c r="BA62" s="160">
        <v>32</v>
      </c>
      <c r="BB62" s="159">
        <v>89</v>
      </c>
      <c r="BC62" s="156">
        <v>2.78125</v>
      </c>
      <c r="BD62" s="160">
        <v>139</v>
      </c>
      <c r="BE62" s="159">
        <v>356</v>
      </c>
      <c r="BF62" s="156">
        <v>2.5611510791366898</v>
      </c>
      <c r="BG62" s="160">
        <v>44</v>
      </c>
      <c r="BH62" s="159">
        <v>65</v>
      </c>
      <c r="BI62" s="156">
        <v>1.47727272727273</v>
      </c>
      <c r="BJ62" s="160">
        <v>523</v>
      </c>
      <c r="BK62" s="159">
        <v>1032</v>
      </c>
      <c r="BL62" s="156">
        <v>1.9732313575525799</v>
      </c>
      <c r="BM62" s="160">
        <v>43</v>
      </c>
      <c r="BN62" s="159">
        <v>119</v>
      </c>
      <c r="BO62" s="156">
        <v>2.7674418604651199</v>
      </c>
      <c r="BP62" s="160">
        <v>950</v>
      </c>
      <c r="BQ62" s="159">
        <v>1952</v>
      </c>
      <c r="BR62" s="156">
        <v>2.0547368421052599</v>
      </c>
      <c r="BS62" s="160">
        <v>492</v>
      </c>
      <c r="BT62" s="159">
        <v>1101</v>
      </c>
      <c r="BU62" s="156">
        <v>2.23780487804878</v>
      </c>
      <c r="BV62" s="160">
        <v>54</v>
      </c>
      <c r="BW62" s="159">
        <v>188</v>
      </c>
      <c r="BX62" s="156">
        <v>3.4814814814814801</v>
      </c>
      <c r="BY62" s="160">
        <v>4144</v>
      </c>
      <c r="BZ62" s="159">
        <v>7864</v>
      </c>
      <c r="CA62" s="156">
        <v>1.8976833976834</v>
      </c>
      <c r="CB62" s="145">
        <v>3393</v>
      </c>
      <c r="CC62" s="146">
        <f t="shared" si="2"/>
        <v>31308</v>
      </c>
      <c r="CD62" s="143">
        <f t="shared" si="1"/>
        <v>9.2272325375773647</v>
      </c>
    </row>
    <row r="63" spans="1:82" s="126" customFormat="1" ht="11.25" customHeight="1" x14ac:dyDescent="0.2">
      <c r="A63" s="142" t="s">
        <v>52</v>
      </c>
      <c r="B63" s="154">
        <v>105</v>
      </c>
      <c r="C63" s="155">
        <v>397</v>
      </c>
      <c r="D63" s="156">
        <v>3.78095238095238</v>
      </c>
      <c r="E63" s="160">
        <v>4</v>
      </c>
      <c r="F63" s="159">
        <v>9</v>
      </c>
      <c r="G63" s="156">
        <v>2.25</v>
      </c>
      <c r="H63" s="160">
        <v>8</v>
      </c>
      <c r="I63" s="159">
        <v>24</v>
      </c>
      <c r="J63" s="156">
        <v>3</v>
      </c>
      <c r="K63" s="160">
        <v>33</v>
      </c>
      <c r="L63" s="159">
        <v>82</v>
      </c>
      <c r="M63" s="156">
        <v>2.4848484848484902</v>
      </c>
      <c r="N63" s="160">
        <v>424</v>
      </c>
      <c r="O63" s="159">
        <v>1177</v>
      </c>
      <c r="P63" s="156">
        <v>2.7759433962264199</v>
      </c>
      <c r="Q63" s="160">
        <v>1519</v>
      </c>
      <c r="R63" s="159">
        <v>4037</v>
      </c>
      <c r="S63" s="156">
        <v>2.6576695194206699</v>
      </c>
      <c r="T63" s="160">
        <v>31</v>
      </c>
      <c r="U63" s="159">
        <v>50</v>
      </c>
      <c r="V63" s="156">
        <v>1.61290322580645</v>
      </c>
      <c r="W63" s="160">
        <v>2802</v>
      </c>
      <c r="X63" s="159">
        <v>7723</v>
      </c>
      <c r="Y63" s="156">
        <v>2.75624553890079</v>
      </c>
      <c r="Z63" s="160">
        <v>5</v>
      </c>
      <c r="AA63" s="159">
        <v>6</v>
      </c>
      <c r="AB63" s="156">
        <v>1.2</v>
      </c>
      <c r="AC63" s="160">
        <v>637</v>
      </c>
      <c r="AD63" s="159">
        <v>2177</v>
      </c>
      <c r="AE63" s="156">
        <v>3.4175824175824201</v>
      </c>
      <c r="AF63" s="160">
        <v>0</v>
      </c>
      <c r="AG63" s="159">
        <v>0</v>
      </c>
      <c r="AH63" s="156" t="s">
        <v>131</v>
      </c>
      <c r="AI63" s="160">
        <v>948</v>
      </c>
      <c r="AJ63" s="159">
        <v>1926</v>
      </c>
      <c r="AK63" s="156">
        <v>2.0316455696202498</v>
      </c>
      <c r="AL63" s="160">
        <v>21</v>
      </c>
      <c r="AM63" s="159">
        <v>38</v>
      </c>
      <c r="AN63" s="156">
        <v>1.80952380952381</v>
      </c>
      <c r="AO63" s="160">
        <v>47</v>
      </c>
      <c r="AP63" s="159">
        <v>139</v>
      </c>
      <c r="AQ63" s="156">
        <v>2.9574468085106398</v>
      </c>
      <c r="AR63" s="160">
        <v>70</v>
      </c>
      <c r="AS63" s="159">
        <v>175</v>
      </c>
      <c r="AT63" s="156">
        <v>2.5</v>
      </c>
      <c r="AU63" s="160">
        <v>27</v>
      </c>
      <c r="AV63" s="159">
        <v>64</v>
      </c>
      <c r="AW63" s="156">
        <v>2.3703703703703698</v>
      </c>
      <c r="AX63" s="160">
        <v>64</v>
      </c>
      <c r="AY63" s="159">
        <v>241</v>
      </c>
      <c r="AZ63" s="156">
        <v>3.765625</v>
      </c>
      <c r="BA63" s="160">
        <v>44</v>
      </c>
      <c r="BB63" s="159">
        <v>190</v>
      </c>
      <c r="BC63" s="156">
        <v>4.3181818181818201</v>
      </c>
      <c r="BD63" s="160">
        <v>157</v>
      </c>
      <c r="BE63" s="159">
        <v>548</v>
      </c>
      <c r="BF63" s="156">
        <v>3.4904458598726098</v>
      </c>
      <c r="BG63" s="160">
        <v>26</v>
      </c>
      <c r="BH63" s="159">
        <v>60</v>
      </c>
      <c r="BI63" s="156">
        <v>2.3076923076923102</v>
      </c>
      <c r="BJ63" s="160">
        <v>279</v>
      </c>
      <c r="BK63" s="159">
        <v>652</v>
      </c>
      <c r="BL63" s="156">
        <v>2.3369175627240102</v>
      </c>
      <c r="BM63" s="160">
        <v>48</v>
      </c>
      <c r="BN63" s="159">
        <v>144</v>
      </c>
      <c r="BO63" s="156">
        <v>3</v>
      </c>
      <c r="BP63" s="160">
        <v>605</v>
      </c>
      <c r="BQ63" s="159">
        <v>1835</v>
      </c>
      <c r="BR63" s="156">
        <v>3.0330578512396702</v>
      </c>
      <c r="BS63" s="160">
        <v>521</v>
      </c>
      <c r="BT63" s="159">
        <v>1508</v>
      </c>
      <c r="BU63" s="156">
        <v>2.89443378119002</v>
      </c>
      <c r="BV63" s="160">
        <v>161</v>
      </c>
      <c r="BW63" s="159">
        <v>616</v>
      </c>
      <c r="BX63" s="156">
        <v>3.8260869565217401</v>
      </c>
      <c r="BY63" s="160">
        <v>3358</v>
      </c>
      <c r="BZ63" s="159">
        <v>6927</v>
      </c>
      <c r="CA63" s="156">
        <v>2.06283502084574</v>
      </c>
      <c r="CB63" s="145">
        <v>3278</v>
      </c>
      <c r="CC63" s="146">
        <f t="shared" si="2"/>
        <v>30745</v>
      </c>
      <c r="CD63" s="143">
        <f t="shared" si="1"/>
        <v>9.3791946308724832</v>
      </c>
    </row>
    <row r="64" spans="1:82" s="126" customFormat="1" ht="11.25" customHeight="1" x14ac:dyDescent="0.2">
      <c r="A64" s="142" t="s">
        <v>61</v>
      </c>
      <c r="B64" s="154">
        <v>541</v>
      </c>
      <c r="C64" s="155">
        <v>1247</v>
      </c>
      <c r="D64" s="156">
        <v>2.30499075785582</v>
      </c>
      <c r="E64" s="154">
        <v>6</v>
      </c>
      <c r="F64" s="155">
        <v>17</v>
      </c>
      <c r="G64" s="156">
        <v>2.8333333333333299</v>
      </c>
      <c r="H64" s="160">
        <v>0</v>
      </c>
      <c r="I64" s="159">
        <v>0</v>
      </c>
      <c r="J64" s="156" t="s">
        <v>131</v>
      </c>
      <c r="K64" s="157">
        <v>75</v>
      </c>
      <c r="L64" s="159">
        <v>239</v>
      </c>
      <c r="M64" s="156">
        <v>3.1866666666666701</v>
      </c>
      <c r="N64" s="160">
        <v>718</v>
      </c>
      <c r="O64" s="159">
        <v>1411</v>
      </c>
      <c r="P64" s="156">
        <v>1.96518105849582</v>
      </c>
      <c r="Q64" s="160">
        <v>1270</v>
      </c>
      <c r="R64" s="159">
        <v>3623</v>
      </c>
      <c r="S64" s="156">
        <v>2.8527559055118101</v>
      </c>
      <c r="T64" s="160">
        <v>128</v>
      </c>
      <c r="U64" s="159">
        <v>808</v>
      </c>
      <c r="V64" s="156">
        <v>6.3125</v>
      </c>
      <c r="W64" s="160">
        <v>2253</v>
      </c>
      <c r="X64" s="159">
        <v>4803</v>
      </c>
      <c r="Y64" s="156">
        <v>2.1318242343541902</v>
      </c>
      <c r="Z64" s="160">
        <v>0</v>
      </c>
      <c r="AA64" s="159">
        <v>0</v>
      </c>
      <c r="AB64" s="156" t="s">
        <v>131</v>
      </c>
      <c r="AC64" s="160">
        <v>511</v>
      </c>
      <c r="AD64" s="159">
        <v>1693</v>
      </c>
      <c r="AE64" s="156">
        <v>3.3131115459882601</v>
      </c>
      <c r="AF64" s="160">
        <v>4</v>
      </c>
      <c r="AG64" s="159">
        <v>5</v>
      </c>
      <c r="AH64" s="156">
        <v>1.25</v>
      </c>
      <c r="AI64" s="160">
        <v>418</v>
      </c>
      <c r="AJ64" s="159">
        <v>928</v>
      </c>
      <c r="AK64" s="156">
        <v>2.2200956937798999</v>
      </c>
      <c r="AL64" s="160">
        <v>19</v>
      </c>
      <c r="AM64" s="159">
        <v>53</v>
      </c>
      <c r="AN64" s="156">
        <v>2.7894736842105301</v>
      </c>
      <c r="AO64" s="160">
        <v>38</v>
      </c>
      <c r="AP64" s="159">
        <v>70</v>
      </c>
      <c r="AQ64" s="156">
        <v>1.84210526315789</v>
      </c>
      <c r="AR64" s="160">
        <v>45</v>
      </c>
      <c r="AS64" s="159">
        <v>108</v>
      </c>
      <c r="AT64" s="156">
        <v>2.4</v>
      </c>
      <c r="AU64" s="160">
        <v>48</v>
      </c>
      <c r="AV64" s="159">
        <v>99</v>
      </c>
      <c r="AW64" s="156">
        <v>2.0625</v>
      </c>
      <c r="AX64" s="160">
        <v>67</v>
      </c>
      <c r="AY64" s="159">
        <v>149</v>
      </c>
      <c r="AZ64" s="156">
        <v>2.2238805970149298</v>
      </c>
      <c r="BA64" s="160">
        <v>283</v>
      </c>
      <c r="BB64" s="159">
        <v>869</v>
      </c>
      <c r="BC64" s="156">
        <v>3.0706713780918702</v>
      </c>
      <c r="BD64" s="160">
        <v>214</v>
      </c>
      <c r="BE64" s="159">
        <v>619</v>
      </c>
      <c r="BF64" s="156">
        <v>2.8925233644859798</v>
      </c>
      <c r="BG64" s="160">
        <v>40</v>
      </c>
      <c r="BH64" s="159">
        <v>143</v>
      </c>
      <c r="BI64" s="156">
        <v>3.5750000000000002</v>
      </c>
      <c r="BJ64" s="160">
        <v>635</v>
      </c>
      <c r="BK64" s="159">
        <v>1317</v>
      </c>
      <c r="BL64" s="156">
        <v>2.0740157480315</v>
      </c>
      <c r="BM64" s="160">
        <v>38</v>
      </c>
      <c r="BN64" s="159">
        <v>262</v>
      </c>
      <c r="BO64" s="156">
        <v>6.8947368421052602</v>
      </c>
      <c r="BP64" s="160">
        <v>958</v>
      </c>
      <c r="BQ64" s="159">
        <v>2123</v>
      </c>
      <c r="BR64" s="156">
        <v>2.2160751565762</v>
      </c>
      <c r="BS64" s="160">
        <v>698</v>
      </c>
      <c r="BT64" s="159">
        <v>1439</v>
      </c>
      <c r="BU64" s="156">
        <v>2.06160458452722</v>
      </c>
      <c r="BV64" s="160">
        <v>97</v>
      </c>
      <c r="BW64" s="159">
        <v>281</v>
      </c>
      <c r="BX64" s="156">
        <v>2.8969072164948502</v>
      </c>
      <c r="BY64" s="160">
        <v>3871</v>
      </c>
      <c r="BZ64" s="159">
        <v>7707</v>
      </c>
      <c r="CA64" s="156">
        <v>1.9909584086799299</v>
      </c>
      <c r="CB64" s="145">
        <v>3272</v>
      </c>
      <c r="CC64" s="146">
        <f t="shared" si="2"/>
        <v>30013</v>
      </c>
      <c r="CD64" s="143">
        <f t="shared" si="1"/>
        <v>9.1726772616136927</v>
      </c>
    </row>
    <row r="65" spans="1:82" s="126" customFormat="1" ht="11.25" customHeight="1" x14ac:dyDescent="0.2">
      <c r="A65" s="142" t="s">
        <v>100</v>
      </c>
      <c r="B65" s="160">
        <v>348</v>
      </c>
      <c r="C65" s="159">
        <v>2337</v>
      </c>
      <c r="D65" s="174">
        <v>6.7155172413793096</v>
      </c>
      <c r="E65" s="154">
        <v>37</v>
      </c>
      <c r="F65" s="155">
        <v>105</v>
      </c>
      <c r="G65" s="174">
        <v>2.8378378378378399</v>
      </c>
      <c r="H65" s="160">
        <v>0</v>
      </c>
      <c r="I65" s="159">
        <v>0</v>
      </c>
      <c r="J65" s="156" t="s">
        <v>131</v>
      </c>
      <c r="K65" s="157">
        <v>61</v>
      </c>
      <c r="L65" s="159">
        <v>187</v>
      </c>
      <c r="M65" s="174">
        <v>3.0655737704917998</v>
      </c>
      <c r="N65" s="160">
        <v>665</v>
      </c>
      <c r="O65" s="159">
        <v>1435</v>
      </c>
      <c r="P65" s="174">
        <v>2.1578947368421102</v>
      </c>
      <c r="Q65" s="160">
        <v>1430</v>
      </c>
      <c r="R65" s="159">
        <v>3749</v>
      </c>
      <c r="S65" s="174">
        <v>2.6216783216783202</v>
      </c>
      <c r="T65" s="160">
        <v>146</v>
      </c>
      <c r="U65" s="159">
        <v>318</v>
      </c>
      <c r="V65" s="174">
        <v>2.17808219178082</v>
      </c>
      <c r="W65" s="160">
        <v>950</v>
      </c>
      <c r="X65" s="159">
        <v>2213</v>
      </c>
      <c r="Y65" s="174">
        <v>2.3294736842105301</v>
      </c>
      <c r="Z65" s="160">
        <v>31</v>
      </c>
      <c r="AA65" s="159">
        <v>63</v>
      </c>
      <c r="AB65" s="156">
        <v>2.0322580645161299</v>
      </c>
      <c r="AC65" s="160">
        <v>1034</v>
      </c>
      <c r="AD65" s="159">
        <v>3009</v>
      </c>
      <c r="AE65" s="174">
        <v>2.9100580270792999</v>
      </c>
      <c r="AF65" s="160">
        <v>11</v>
      </c>
      <c r="AG65" s="159">
        <v>24</v>
      </c>
      <c r="AH65" s="174">
        <v>2.1818181818181799</v>
      </c>
      <c r="AI65" s="160">
        <v>476</v>
      </c>
      <c r="AJ65" s="159">
        <v>872</v>
      </c>
      <c r="AK65" s="174">
        <v>1.8319327731092401</v>
      </c>
      <c r="AL65" s="160">
        <v>56</v>
      </c>
      <c r="AM65" s="159">
        <v>162</v>
      </c>
      <c r="AN65" s="174">
        <v>2.8928571428571401</v>
      </c>
      <c r="AO65" s="160">
        <v>97</v>
      </c>
      <c r="AP65" s="159">
        <v>219</v>
      </c>
      <c r="AQ65" s="174">
        <v>2.2577319587628901</v>
      </c>
      <c r="AR65" s="160">
        <v>53</v>
      </c>
      <c r="AS65" s="159">
        <v>138</v>
      </c>
      <c r="AT65" s="174">
        <v>2.6037735849056598</v>
      </c>
      <c r="AU65" s="160">
        <v>47</v>
      </c>
      <c r="AV65" s="159">
        <v>71</v>
      </c>
      <c r="AW65" s="174">
        <v>1.5106382978723401</v>
      </c>
      <c r="AX65" s="160">
        <v>217</v>
      </c>
      <c r="AY65" s="159">
        <v>441</v>
      </c>
      <c r="AZ65" s="174">
        <v>2.0322580645161299</v>
      </c>
      <c r="BA65" s="160">
        <v>140</v>
      </c>
      <c r="BB65" s="159">
        <v>965</v>
      </c>
      <c r="BC65" s="174">
        <v>6.8928571428571397</v>
      </c>
      <c r="BD65" s="160">
        <v>453</v>
      </c>
      <c r="BE65" s="159">
        <v>1099</v>
      </c>
      <c r="BF65" s="174">
        <v>2.4260485651214099</v>
      </c>
      <c r="BG65" s="160">
        <v>100</v>
      </c>
      <c r="BH65" s="159">
        <v>864</v>
      </c>
      <c r="BI65" s="174">
        <v>8.64</v>
      </c>
      <c r="BJ65" s="160">
        <v>458</v>
      </c>
      <c r="BK65" s="159">
        <v>782</v>
      </c>
      <c r="BL65" s="174">
        <v>1.7074235807860301</v>
      </c>
      <c r="BM65" s="160">
        <v>109</v>
      </c>
      <c r="BN65" s="159">
        <v>208</v>
      </c>
      <c r="BO65" s="174">
        <v>1.9082568807339499</v>
      </c>
      <c r="BP65" s="160">
        <v>842</v>
      </c>
      <c r="BQ65" s="159">
        <v>1888</v>
      </c>
      <c r="BR65" s="174">
        <v>2.2422802850356298</v>
      </c>
      <c r="BS65" s="160">
        <v>526</v>
      </c>
      <c r="BT65" s="159">
        <v>1121</v>
      </c>
      <c r="BU65" s="174">
        <v>2.13117870722433</v>
      </c>
      <c r="BV65" s="160">
        <v>117</v>
      </c>
      <c r="BW65" s="159">
        <v>1181</v>
      </c>
      <c r="BX65" s="174">
        <v>10.094017094017101</v>
      </c>
      <c r="BY65" s="160">
        <v>2836</v>
      </c>
      <c r="BZ65" s="159">
        <v>6365</v>
      </c>
      <c r="CA65" s="174">
        <v>2.2443582510578302</v>
      </c>
      <c r="CB65" s="145">
        <v>2829</v>
      </c>
      <c r="CC65" s="146">
        <f t="shared" si="2"/>
        <v>29816</v>
      </c>
      <c r="CD65" s="143">
        <f t="shared" si="1"/>
        <v>10.539413220219158</v>
      </c>
    </row>
    <row r="66" spans="1:82" s="126" customFormat="1" ht="11.25" customHeight="1" x14ac:dyDescent="0.2">
      <c r="A66" s="142" t="s">
        <v>64</v>
      </c>
      <c r="B66" s="154">
        <v>442</v>
      </c>
      <c r="C66" s="155">
        <v>3168</v>
      </c>
      <c r="D66" s="156">
        <v>7.1674208144796401</v>
      </c>
      <c r="E66" s="160">
        <v>4</v>
      </c>
      <c r="F66" s="159">
        <v>7</v>
      </c>
      <c r="G66" s="156">
        <v>1.75</v>
      </c>
      <c r="H66" s="160">
        <v>3</v>
      </c>
      <c r="I66" s="159">
        <v>5</v>
      </c>
      <c r="J66" s="156">
        <v>1.6666666666666701</v>
      </c>
      <c r="K66" s="157">
        <v>170</v>
      </c>
      <c r="L66" s="159">
        <v>270</v>
      </c>
      <c r="M66" s="156">
        <v>1.5882352941176501</v>
      </c>
      <c r="N66" s="160">
        <v>693</v>
      </c>
      <c r="O66" s="159">
        <v>1480</v>
      </c>
      <c r="P66" s="156">
        <v>2.13564213564214</v>
      </c>
      <c r="Q66" s="160">
        <v>784</v>
      </c>
      <c r="R66" s="159">
        <v>1926</v>
      </c>
      <c r="S66" s="156">
        <v>2.4566326530612201</v>
      </c>
      <c r="T66" s="160">
        <v>80</v>
      </c>
      <c r="U66" s="159">
        <v>138</v>
      </c>
      <c r="V66" s="156">
        <v>1.7250000000000001</v>
      </c>
      <c r="W66" s="160">
        <v>1686</v>
      </c>
      <c r="X66" s="159">
        <v>3063</v>
      </c>
      <c r="Y66" s="156">
        <v>1.8167259786476899</v>
      </c>
      <c r="Z66" s="160">
        <v>4</v>
      </c>
      <c r="AA66" s="159">
        <v>4</v>
      </c>
      <c r="AB66" s="156">
        <v>1</v>
      </c>
      <c r="AC66" s="160">
        <v>478</v>
      </c>
      <c r="AD66" s="159">
        <v>1497</v>
      </c>
      <c r="AE66" s="156">
        <v>3.1317991631799198</v>
      </c>
      <c r="AF66" s="160">
        <v>200</v>
      </c>
      <c r="AG66" s="159">
        <v>288</v>
      </c>
      <c r="AH66" s="156">
        <v>1.44</v>
      </c>
      <c r="AI66" s="160">
        <v>424</v>
      </c>
      <c r="AJ66" s="159">
        <v>1031</v>
      </c>
      <c r="AK66" s="156">
        <v>2.4316037735849099</v>
      </c>
      <c r="AL66" s="160">
        <v>24</v>
      </c>
      <c r="AM66" s="159">
        <v>49</v>
      </c>
      <c r="AN66" s="156">
        <v>2.0416666666666701</v>
      </c>
      <c r="AO66" s="160">
        <v>30</v>
      </c>
      <c r="AP66" s="159">
        <v>92</v>
      </c>
      <c r="AQ66" s="156">
        <v>3.06666666666667</v>
      </c>
      <c r="AR66" s="160">
        <v>45</v>
      </c>
      <c r="AS66" s="159">
        <v>81</v>
      </c>
      <c r="AT66" s="156">
        <v>1.8</v>
      </c>
      <c r="AU66" s="160">
        <v>23</v>
      </c>
      <c r="AV66" s="159">
        <v>283</v>
      </c>
      <c r="AW66" s="156">
        <v>12.304347826087</v>
      </c>
      <c r="AX66" s="160">
        <v>126</v>
      </c>
      <c r="AY66" s="159">
        <v>294</v>
      </c>
      <c r="AZ66" s="156">
        <v>2.3333333333333299</v>
      </c>
      <c r="BA66" s="160">
        <v>66</v>
      </c>
      <c r="BB66" s="159">
        <v>295</v>
      </c>
      <c r="BC66" s="156">
        <v>4.4696969696969697</v>
      </c>
      <c r="BD66" s="160">
        <v>446</v>
      </c>
      <c r="BE66" s="159">
        <v>1377</v>
      </c>
      <c r="BF66" s="156">
        <v>3.0874439461883401</v>
      </c>
      <c r="BG66" s="160">
        <v>66</v>
      </c>
      <c r="BH66" s="159">
        <v>226</v>
      </c>
      <c r="BI66" s="156">
        <v>3.4242424242424199</v>
      </c>
      <c r="BJ66" s="160">
        <v>655</v>
      </c>
      <c r="BK66" s="159">
        <v>1108</v>
      </c>
      <c r="BL66" s="156">
        <v>1.6916030534351101</v>
      </c>
      <c r="BM66" s="160">
        <v>43</v>
      </c>
      <c r="BN66" s="159">
        <v>502</v>
      </c>
      <c r="BO66" s="156">
        <v>11.6744186046512</v>
      </c>
      <c r="BP66" s="160">
        <v>474</v>
      </c>
      <c r="BQ66" s="159">
        <v>1158</v>
      </c>
      <c r="BR66" s="156">
        <v>2.44303797468354</v>
      </c>
      <c r="BS66" s="160">
        <v>502</v>
      </c>
      <c r="BT66" s="159">
        <v>1420</v>
      </c>
      <c r="BU66" s="156">
        <v>2.82868525896414</v>
      </c>
      <c r="BV66" s="160">
        <v>98</v>
      </c>
      <c r="BW66" s="159">
        <v>310</v>
      </c>
      <c r="BX66" s="156">
        <v>3.16326530612245</v>
      </c>
      <c r="BY66" s="160">
        <v>2422</v>
      </c>
      <c r="BZ66" s="159">
        <v>4744</v>
      </c>
      <c r="CA66" s="156">
        <v>1.9587118084227899</v>
      </c>
      <c r="CB66" s="145">
        <v>2781</v>
      </c>
      <c r="CC66" s="146">
        <f t="shared" si="2"/>
        <v>24816</v>
      </c>
      <c r="CD66" s="143">
        <f t="shared" si="1"/>
        <v>8.9234088457389422</v>
      </c>
    </row>
    <row r="67" spans="1:82" s="126" customFormat="1" ht="11.25" customHeight="1" x14ac:dyDescent="0.2">
      <c r="A67" s="142" t="s">
        <v>66</v>
      </c>
      <c r="B67" s="154">
        <v>200</v>
      </c>
      <c r="C67" s="155">
        <v>866</v>
      </c>
      <c r="D67" s="156">
        <v>4.33</v>
      </c>
      <c r="E67" s="154">
        <v>11</v>
      </c>
      <c r="F67" s="155">
        <v>17</v>
      </c>
      <c r="G67" s="156">
        <v>1.5454545454545501</v>
      </c>
      <c r="H67" s="160">
        <v>0</v>
      </c>
      <c r="I67" s="159">
        <v>0</v>
      </c>
      <c r="J67" s="156" t="s">
        <v>131</v>
      </c>
      <c r="K67" s="157">
        <v>128</v>
      </c>
      <c r="L67" s="159">
        <v>359</v>
      </c>
      <c r="M67" s="156">
        <v>2.8046875</v>
      </c>
      <c r="N67" s="160">
        <v>451</v>
      </c>
      <c r="O67" s="159">
        <v>1008</v>
      </c>
      <c r="P67" s="156">
        <v>2.2350332594235001</v>
      </c>
      <c r="Q67" s="160">
        <v>1063</v>
      </c>
      <c r="R67" s="159">
        <v>2663</v>
      </c>
      <c r="S67" s="156">
        <v>2.50517403574788</v>
      </c>
      <c r="T67" s="160">
        <v>150</v>
      </c>
      <c r="U67" s="159">
        <v>285</v>
      </c>
      <c r="V67" s="156">
        <v>1.9</v>
      </c>
      <c r="W67" s="160">
        <v>1591</v>
      </c>
      <c r="X67" s="159">
        <v>4082</v>
      </c>
      <c r="Y67" s="156">
        <v>2.5656819610307999</v>
      </c>
      <c r="Z67" s="160">
        <v>16</v>
      </c>
      <c r="AA67" s="159">
        <v>23</v>
      </c>
      <c r="AB67" s="156">
        <v>1.4375</v>
      </c>
      <c r="AC67" s="160">
        <v>721</v>
      </c>
      <c r="AD67" s="159">
        <v>2029</v>
      </c>
      <c r="AE67" s="156">
        <v>2.8141470180305102</v>
      </c>
      <c r="AF67" s="160">
        <v>3</v>
      </c>
      <c r="AG67" s="159">
        <v>6</v>
      </c>
      <c r="AH67" s="156">
        <v>2</v>
      </c>
      <c r="AI67" s="160">
        <v>362</v>
      </c>
      <c r="AJ67" s="159">
        <v>809</v>
      </c>
      <c r="AK67" s="156">
        <v>2.2348066298342499</v>
      </c>
      <c r="AL67" s="160">
        <v>71</v>
      </c>
      <c r="AM67" s="159">
        <v>193</v>
      </c>
      <c r="AN67" s="156">
        <v>2.71830985915493</v>
      </c>
      <c r="AO67" s="160">
        <v>49</v>
      </c>
      <c r="AP67" s="159">
        <v>103</v>
      </c>
      <c r="AQ67" s="156">
        <v>2.1020408163265301</v>
      </c>
      <c r="AR67" s="160">
        <v>32</v>
      </c>
      <c r="AS67" s="159">
        <v>128</v>
      </c>
      <c r="AT67" s="156">
        <v>4</v>
      </c>
      <c r="AU67" s="160">
        <v>52</v>
      </c>
      <c r="AV67" s="159">
        <v>60</v>
      </c>
      <c r="AW67" s="156">
        <v>1.15384615384615</v>
      </c>
      <c r="AX67" s="160">
        <v>84</v>
      </c>
      <c r="AY67" s="159">
        <v>161</v>
      </c>
      <c r="AZ67" s="156">
        <v>1.9166666666666701</v>
      </c>
      <c r="BA67" s="160">
        <v>88</v>
      </c>
      <c r="BB67" s="159">
        <v>250</v>
      </c>
      <c r="BC67" s="156">
        <v>2.8409090909090899</v>
      </c>
      <c r="BD67" s="160">
        <v>333</v>
      </c>
      <c r="BE67" s="159">
        <v>1023</v>
      </c>
      <c r="BF67" s="156">
        <v>3.07207207207207</v>
      </c>
      <c r="BG67" s="160">
        <v>106</v>
      </c>
      <c r="BH67" s="159">
        <v>232</v>
      </c>
      <c r="BI67" s="156">
        <v>2.1886792452830202</v>
      </c>
      <c r="BJ67" s="160">
        <v>451</v>
      </c>
      <c r="BK67" s="159">
        <v>1020</v>
      </c>
      <c r="BL67" s="156">
        <v>2.2616407982261602</v>
      </c>
      <c r="BM67" s="160">
        <v>55</v>
      </c>
      <c r="BN67" s="159">
        <v>158</v>
      </c>
      <c r="BO67" s="156">
        <v>2.8727272727272699</v>
      </c>
      <c r="BP67" s="160">
        <v>800</v>
      </c>
      <c r="BQ67" s="159">
        <v>1902</v>
      </c>
      <c r="BR67" s="156">
        <v>2.3774999999999999</v>
      </c>
      <c r="BS67" s="160">
        <v>408</v>
      </c>
      <c r="BT67" s="159">
        <v>1096</v>
      </c>
      <c r="BU67" s="156">
        <v>2.68627450980392</v>
      </c>
      <c r="BV67" s="160">
        <v>83</v>
      </c>
      <c r="BW67" s="159">
        <v>197</v>
      </c>
      <c r="BX67" s="156">
        <v>2.3734939759036102</v>
      </c>
      <c r="BY67" s="160">
        <v>2067</v>
      </c>
      <c r="BZ67" s="159">
        <v>4528</v>
      </c>
      <c r="CA67" s="156">
        <v>2.1906144170295101</v>
      </c>
      <c r="CB67" s="145">
        <v>2777</v>
      </c>
      <c r="CC67" s="146">
        <f t="shared" si="2"/>
        <v>23198</v>
      </c>
      <c r="CD67" s="143">
        <f t="shared" si="1"/>
        <v>8.3536190133237298</v>
      </c>
    </row>
    <row r="68" spans="1:82" s="126" customFormat="1" ht="11.25" customHeight="1" x14ac:dyDescent="0.2">
      <c r="A68" s="142" t="s">
        <v>2</v>
      </c>
      <c r="B68" s="154">
        <v>376</v>
      </c>
      <c r="C68" s="155">
        <v>522</v>
      </c>
      <c r="D68" s="156">
        <v>1.38829787234043</v>
      </c>
      <c r="E68" s="154">
        <v>94</v>
      </c>
      <c r="F68" s="155">
        <v>146</v>
      </c>
      <c r="G68" s="156">
        <v>1.5531914893617</v>
      </c>
      <c r="H68" s="160">
        <v>56</v>
      </c>
      <c r="I68" s="159">
        <v>188</v>
      </c>
      <c r="J68" s="156">
        <v>3.3571428571428599</v>
      </c>
      <c r="K68" s="157">
        <v>47</v>
      </c>
      <c r="L68" s="159">
        <v>76</v>
      </c>
      <c r="M68" s="156">
        <v>1.6170212765957399</v>
      </c>
      <c r="N68" s="160">
        <v>527</v>
      </c>
      <c r="O68" s="159">
        <v>879</v>
      </c>
      <c r="P68" s="156">
        <v>1.6679316888045499</v>
      </c>
      <c r="Q68" s="160">
        <v>1367</v>
      </c>
      <c r="R68" s="159">
        <v>2481</v>
      </c>
      <c r="S68" s="156">
        <v>1.8149231894659801</v>
      </c>
      <c r="T68" s="160">
        <v>106</v>
      </c>
      <c r="U68" s="159">
        <v>193</v>
      </c>
      <c r="V68" s="156">
        <v>1.82075471698113</v>
      </c>
      <c r="W68" s="160">
        <v>333</v>
      </c>
      <c r="X68" s="159">
        <v>589</v>
      </c>
      <c r="Y68" s="156">
        <v>1.7687687687687701</v>
      </c>
      <c r="Z68" s="160">
        <v>95</v>
      </c>
      <c r="AA68" s="159">
        <v>154</v>
      </c>
      <c r="AB68" s="156">
        <v>1.62105263157895</v>
      </c>
      <c r="AC68" s="160">
        <v>1933</v>
      </c>
      <c r="AD68" s="159">
        <v>4768</v>
      </c>
      <c r="AE68" s="156">
        <v>2.4666321779617202</v>
      </c>
      <c r="AF68" s="160">
        <v>13</v>
      </c>
      <c r="AG68" s="159">
        <v>15</v>
      </c>
      <c r="AH68" s="156">
        <v>1.15384615384615</v>
      </c>
      <c r="AI68" s="160">
        <v>581</v>
      </c>
      <c r="AJ68" s="159">
        <v>873</v>
      </c>
      <c r="AK68" s="156">
        <v>1.5025817555937999</v>
      </c>
      <c r="AL68" s="160">
        <v>34</v>
      </c>
      <c r="AM68" s="159">
        <v>55</v>
      </c>
      <c r="AN68" s="156">
        <v>1.6176470588235301</v>
      </c>
      <c r="AO68" s="160">
        <v>82</v>
      </c>
      <c r="AP68" s="159">
        <v>137</v>
      </c>
      <c r="AQ68" s="156">
        <v>1.67073170731707</v>
      </c>
      <c r="AR68" s="160">
        <v>95</v>
      </c>
      <c r="AS68" s="159">
        <v>193</v>
      </c>
      <c r="AT68" s="156">
        <v>2.0315789473684198</v>
      </c>
      <c r="AU68" s="160">
        <v>82</v>
      </c>
      <c r="AV68" s="159">
        <v>101</v>
      </c>
      <c r="AW68" s="156">
        <v>1.23170731707317</v>
      </c>
      <c r="AX68" s="160">
        <v>172</v>
      </c>
      <c r="AY68" s="159">
        <v>306</v>
      </c>
      <c r="AZ68" s="156">
        <v>1.7790697674418601</v>
      </c>
      <c r="BA68" s="160">
        <v>197</v>
      </c>
      <c r="BB68" s="159">
        <v>427</v>
      </c>
      <c r="BC68" s="156">
        <v>2.1675126903553301</v>
      </c>
      <c r="BD68" s="160">
        <v>1046</v>
      </c>
      <c r="BE68" s="159">
        <v>1876</v>
      </c>
      <c r="BF68" s="156">
        <v>1.7934990439770599</v>
      </c>
      <c r="BG68" s="160">
        <v>152</v>
      </c>
      <c r="BH68" s="159">
        <v>254</v>
      </c>
      <c r="BI68" s="156">
        <v>1.67105263157895</v>
      </c>
      <c r="BJ68" s="160">
        <v>1711</v>
      </c>
      <c r="BK68" s="159">
        <v>3753</v>
      </c>
      <c r="BL68" s="156">
        <v>2.1934541203974298</v>
      </c>
      <c r="BM68" s="160">
        <v>101</v>
      </c>
      <c r="BN68" s="159">
        <v>157</v>
      </c>
      <c r="BO68" s="156">
        <v>1.5544554455445501</v>
      </c>
      <c r="BP68" s="160">
        <v>375</v>
      </c>
      <c r="BQ68" s="159">
        <v>807</v>
      </c>
      <c r="BR68" s="156">
        <v>2.1520000000000001</v>
      </c>
      <c r="BS68" s="160">
        <v>305</v>
      </c>
      <c r="BT68" s="159">
        <v>570</v>
      </c>
      <c r="BU68" s="156">
        <v>1.86885245901639</v>
      </c>
      <c r="BV68" s="160">
        <v>46</v>
      </c>
      <c r="BW68" s="159">
        <v>72</v>
      </c>
      <c r="BX68" s="156">
        <v>1.5652173913043499</v>
      </c>
      <c r="BY68" s="160">
        <v>2133</v>
      </c>
      <c r="BZ68" s="159">
        <v>2900</v>
      </c>
      <c r="CA68" s="156">
        <v>1.3595874355368001</v>
      </c>
      <c r="CB68" s="145">
        <v>2777</v>
      </c>
      <c r="CC68" s="146">
        <f t="shared" si="2"/>
        <v>22492</v>
      </c>
      <c r="CD68" s="143">
        <f t="shared" si="1"/>
        <v>8.0993878285920058</v>
      </c>
    </row>
    <row r="69" spans="1:82" s="126" customFormat="1" ht="11.25" customHeight="1" x14ac:dyDescent="0.2">
      <c r="A69" s="164" t="s">
        <v>152</v>
      </c>
      <c r="B69" s="165">
        <v>42</v>
      </c>
      <c r="C69" s="166">
        <v>234</v>
      </c>
      <c r="D69" s="167">
        <v>5.5714285714285703</v>
      </c>
      <c r="E69" s="165">
        <v>2</v>
      </c>
      <c r="F69" s="166">
        <v>8</v>
      </c>
      <c r="G69" s="167">
        <v>4</v>
      </c>
      <c r="H69" s="168">
        <v>1</v>
      </c>
      <c r="I69" s="169">
        <v>2</v>
      </c>
      <c r="J69" s="156">
        <v>2</v>
      </c>
      <c r="K69" s="168">
        <v>30</v>
      </c>
      <c r="L69" s="170">
        <v>60</v>
      </c>
      <c r="M69" s="167">
        <v>2</v>
      </c>
      <c r="N69" s="171">
        <v>243</v>
      </c>
      <c r="O69" s="170">
        <v>700</v>
      </c>
      <c r="P69" s="167">
        <v>2.8806584362139902</v>
      </c>
      <c r="Q69" s="171">
        <v>822</v>
      </c>
      <c r="R69" s="170">
        <v>2122</v>
      </c>
      <c r="S69" s="167">
        <v>2.5815085158150901</v>
      </c>
      <c r="T69" s="171">
        <v>122</v>
      </c>
      <c r="U69" s="170">
        <v>157</v>
      </c>
      <c r="V69" s="167">
        <v>1.28688524590164</v>
      </c>
      <c r="W69" s="171">
        <v>2865</v>
      </c>
      <c r="X69" s="170">
        <v>7412</v>
      </c>
      <c r="Y69" s="167">
        <v>2.58708551483421</v>
      </c>
      <c r="Z69" s="171">
        <v>8</v>
      </c>
      <c r="AA69" s="170">
        <v>20</v>
      </c>
      <c r="AB69" s="167">
        <v>2.5</v>
      </c>
      <c r="AC69" s="171">
        <v>199</v>
      </c>
      <c r="AD69" s="170">
        <v>475</v>
      </c>
      <c r="AE69" s="167">
        <v>2.38693467336683</v>
      </c>
      <c r="AF69" s="171">
        <v>0</v>
      </c>
      <c r="AG69" s="170">
        <v>0</v>
      </c>
      <c r="AH69" s="167" t="s">
        <v>131</v>
      </c>
      <c r="AI69" s="171">
        <v>203</v>
      </c>
      <c r="AJ69" s="170">
        <v>526</v>
      </c>
      <c r="AK69" s="167">
        <v>2.5911330049261099</v>
      </c>
      <c r="AL69" s="171">
        <v>8</v>
      </c>
      <c r="AM69" s="170">
        <v>17</v>
      </c>
      <c r="AN69" s="167">
        <v>2.125</v>
      </c>
      <c r="AO69" s="171">
        <v>172</v>
      </c>
      <c r="AP69" s="170">
        <v>331</v>
      </c>
      <c r="AQ69" s="167">
        <v>1.92441860465116</v>
      </c>
      <c r="AR69" s="171">
        <v>25</v>
      </c>
      <c r="AS69" s="170">
        <v>57</v>
      </c>
      <c r="AT69" s="167">
        <v>2.2799999999999998</v>
      </c>
      <c r="AU69" s="171">
        <v>25</v>
      </c>
      <c r="AV69" s="170">
        <v>104</v>
      </c>
      <c r="AW69" s="167">
        <v>4.16</v>
      </c>
      <c r="AX69" s="171">
        <v>17</v>
      </c>
      <c r="AY69" s="170">
        <v>28</v>
      </c>
      <c r="AZ69" s="167">
        <v>1.6470588235294099</v>
      </c>
      <c r="BA69" s="171">
        <v>21</v>
      </c>
      <c r="BB69" s="170">
        <v>62</v>
      </c>
      <c r="BC69" s="167">
        <v>2.9523809523809499</v>
      </c>
      <c r="BD69" s="171">
        <v>120</v>
      </c>
      <c r="BE69" s="170">
        <v>379</v>
      </c>
      <c r="BF69" s="167">
        <v>3.1583333333333301</v>
      </c>
      <c r="BG69" s="171">
        <v>11</v>
      </c>
      <c r="BH69" s="170">
        <v>31</v>
      </c>
      <c r="BI69" s="167">
        <v>2.8181818181818201</v>
      </c>
      <c r="BJ69" s="171">
        <v>271</v>
      </c>
      <c r="BK69" s="170">
        <v>624</v>
      </c>
      <c r="BL69" s="167">
        <v>2.30258302583026</v>
      </c>
      <c r="BM69" s="171">
        <v>68</v>
      </c>
      <c r="BN69" s="170">
        <v>169</v>
      </c>
      <c r="BO69" s="167">
        <v>2.4852941176470602</v>
      </c>
      <c r="BP69" s="171">
        <v>244</v>
      </c>
      <c r="BQ69" s="170">
        <v>1400</v>
      </c>
      <c r="BR69" s="167">
        <v>5.7377049180327901</v>
      </c>
      <c r="BS69" s="171">
        <v>469</v>
      </c>
      <c r="BT69" s="170">
        <v>1565</v>
      </c>
      <c r="BU69" s="167">
        <v>3.33688699360341</v>
      </c>
      <c r="BV69" s="171">
        <v>22</v>
      </c>
      <c r="BW69" s="170">
        <v>59</v>
      </c>
      <c r="BX69" s="167">
        <v>2.6818181818181799</v>
      </c>
      <c r="BY69" s="171">
        <v>2274</v>
      </c>
      <c r="BZ69" s="170">
        <v>5570</v>
      </c>
      <c r="CA69" s="167">
        <v>2.4494283201407199</v>
      </c>
      <c r="CB69" s="145">
        <v>2476</v>
      </c>
      <c r="CC69" s="146">
        <f t="shared" si="2"/>
        <v>22112</v>
      </c>
      <c r="CD69" s="143">
        <f t="shared" si="1"/>
        <v>8.9305331179321481</v>
      </c>
    </row>
    <row r="70" spans="1:82" s="126" customFormat="1" ht="11.25" customHeight="1" x14ac:dyDescent="0.2">
      <c r="A70" s="142" t="s">
        <v>109</v>
      </c>
      <c r="B70" s="154">
        <v>100</v>
      </c>
      <c r="C70" s="155">
        <v>291</v>
      </c>
      <c r="D70" s="156">
        <v>2.91</v>
      </c>
      <c r="E70" s="160">
        <v>4</v>
      </c>
      <c r="F70" s="159">
        <v>4</v>
      </c>
      <c r="G70" s="156">
        <v>1</v>
      </c>
      <c r="H70" s="160">
        <v>0</v>
      </c>
      <c r="I70" s="159">
        <v>0</v>
      </c>
      <c r="J70" s="156" t="s">
        <v>131</v>
      </c>
      <c r="K70" s="160">
        <v>17</v>
      </c>
      <c r="L70" s="159">
        <v>62</v>
      </c>
      <c r="M70" s="156">
        <v>3.6470588235294099</v>
      </c>
      <c r="N70" s="160">
        <v>224</v>
      </c>
      <c r="O70" s="159">
        <v>515</v>
      </c>
      <c r="P70" s="156">
        <v>2.2991071428571401</v>
      </c>
      <c r="Q70" s="160">
        <v>631</v>
      </c>
      <c r="R70" s="159">
        <v>1298</v>
      </c>
      <c r="S70" s="156">
        <v>2.0570522979397801</v>
      </c>
      <c r="T70" s="160">
        <v>30</v>
      </c>
      <c r="U70" s="159">
        <v>38</v>
      </c>
      <c r="V70" s="156">
        <v>1.2666666666666699</v>
      </c>
      <c r="W70" s="160">
        <v>829</v>
      </c>
      <c r="X70" s="159">
        <v>1765</v>
      </c>
      <c r="Y70" s="156">
        <v>2.12907117008444</v>
      </c>
      <c r="Z70" s="160">
        <v>12</v>
      </c>
      <c r="AA70" s="159">
        <v>23</v>
      </c>
      <c r="AB70" s="156">
        <v>1.9166666666666701</v>
      </c>
      <c r="AC70" s="160">
        <v>521</v>
      </c>
      <c r="AD70" s="159">
        <v>1994</v>
      </c>
      <c r="AE70" s="156">
        <v>3.8272552783109401</v>
      </c>
      <c r="AF70" s="160">
        <v>37</v>
      </c>
      <c r="AG70" s="159">
        <v>72</v>
      </c>
      <c r="AH70" s="156">
        <v>1.9459459459459501</v>
      </c>
      <c r="AI70" s="160">
        <v>280</v>
      </c>
      <c r="AJ70" s="159">
        <v>509</v>
      </c>
      <c r="AK70" s="156">
        <v>1.81785714285714</v>
      </c>
      <c r="AL70" s="160">
        <v>12</v>
      </c>
      <c r="AM70" s="159">
        <v>22</v>
      </c>
      <c r="AN70" s="156">
        <v>1.8333333333333299</v>
      </c>
      <c r="AO70" s="160">
        <v>160</v>
      </c>
      <c r="AP70" s="159">
        <v>302</v>
      </c>
      <c r="AQ70" s="156">
        <v>1.8875</v>
      </c>
      <c r="AR70" s="160">
        <v>32</v>
      </c>
      <c r="AS70" s="159">
        <v>136</v>
      </c>
      <c r="AT70" s="156">
        <v>4.25</v>
      </c>
      <c r="AU70" s="160">
        <v>37</v>
      </c>
      <c r="AV70" s="159">
        <v>64</v>
      </c>
      <c r="AW70" s="156">
        <v>1.72972972972973</v>
      </c>
      <c r="AX70" s="160">
        <v>54</v>
      </c>
      <c r="AY70" s="159">
        <v>93</v>
      </c>
      <c r="AZ70" s="156">
        <v>1.7222222222222201</v>
      </c>
      <c r="BA70" s="160">
        <v>54</v>
      </c>
      <c r="BB70" s="159">
        <v>100</v>
      </c>
      <c r="BC70" s="156">
        <v>1.8518518518518501</v>
      </c>
      <c r="BD70" s="160">
        <v>133</v>
      </c>
      <c r="BE70" s="159">
        <v>298</v>
      </c>
      <c r="BF70" s="156">
        <v>2.2406015037593998</v>
      </c>
      <c r="BG70" s="160">
        <v>13</v>
      </c>
      <c r="BH70" s="159">
        <v>25</v>
      </c>
      <c r="BI70" s="156">
        <v>1.92307692307692</v>
      </c>
      <c r="BJ70" s="160">
        <v>388</v>
      </c>
      <c r="BK70" s="159">
        <v>711</v>
      </c>
      <c r="BL70" s="156">
        <v>1.8324742268041201</v>
      </c>
      <c r="BM70" s="160">
        <v>37</v>
      </c>
      <c r="BN70" s="159">
        <v>91</v>
      </c>
      <c r="BO70" s="156">
        <v>2.4594594594594601</v>
      </c>
      <c r="BP70" s="160">
        <v>432</v>
      </c>
      <c r="BQ70" s="159">
        <v>1366</v>
      </c>
      <c r="BR70" s="156">
        <v>3.1620370370370399</v>
      </c>
      <c r="BS70" s="160">
        <v>351</v>
      </c>
      <c r="BT70" s="159">
        <v>766</v>
      </c>
      <c r="BU70" s="156">
        <v>2.1823361823361802</v>
      </c>
      <c r="BV70" s="160">
        <v>40</v>
      </c>
      <c r="BW70" s="159">
        <v>150</v>
      </c>
      <c r="BX70" s="156">
        <v>3.75</v>
      </c>
      <c r="BY70" s="160">
        <v>3491</v>
      </c>
      <c r="BZ70" s="159">
        <v>10036</v>
      </c>
      <c r="CA70" s="156">
        <v>2.8748209682039501</v>
      </c>
      <c r="CB70" s="145">
        <v>2445</v>
      </c>
      <c r="CC70" s="146">
        <f t="shared" si="2"/>
        <v>20731</v>
      </c>
      <c r="CD70" s="143">
        <f t="shared" si="1"/>
        <v>8.4789366053169726</v>
      </c>
    </row>
    <row r="71" spans="1:82" s="126" customFormat="1" ht="11.25" customHeight="1" x14ac:dyDescent="0.2">
      <c r="A71" s="142" t="s">
        <v>113</v>
      </c>
      <c r="B71" s="154">
        <v>515</v>
      </c>
      <c r="C71" s="155">
        <v>1114</v>
      </c>
      <c r="D71" s="156">
        <v>2.1631067961164998</v>
      </c>
      <c r="E71" s="160">
        <v>24</v>
      </c>
      <c r="F71" s="159">
        <v>82</v>
      </c>
      <c r="G71" s="156">
        <v>3.4166666666666701</v>
      </c>
      <c r="H71" s="157">
        <v>0</v>
      </c>
      <c r="I71" s="158">
        <v>0</v>
      </c>
      <c r="J71" s="156" t="s">
        <v>131</v>
      </c>
      <c r="K71" s="157">
        <v>115</v>
      </c>
      <c r="L71" s="159">
        <v>236</v>
      </c>
      <c r="M71" s="156">
        <v>2.0521739130434802</v>
      </c>
      <c r="N71" s="160">
        <v>589</v>
      </c>
      <c r="O71" s="159">
        <v>1326</v>
      </c>
      <c r="P71" s="156">
        <v>2.2512733446519499</v>
      </c>
      <c r="Q71" s="160">
        <v>522</v>
      </c>
      <c r="R71" s="159">
        <v>1122</v>
      </c>
      <c r="S71" s="156">
        <v>2.14942528735632</v>
      </c>
      <c r="T71" s="160">
        <v>116</v>
      </c>
      <c r="U71" s="159">
        <v>242</v>
      </c>
      <c r="V71" s="156">
        <v>2.0862068965517202</v>
      </c>
      <c r="W71" s="160">
        <v>1156</v>
      </c>
      <c r="X71" s="159">
        <v>2415</v>
      </c>
      <c r="Y71" s="156">
        <v>2.0891003460207598</v>
      </c>
      <c r="Z71" s="160">
        <v>3</v>
      </c>
      <c r="AA71" s="159">
        <v>7</v>
      </c>
      <c r="AB71" s="156">
        <v>2.3333333333333299</v>
      </c>
      <c r="AC71" s="160">
        <v>366</v>
      </c>
      <c r="AD71" s="159">
        <v>1290</v>
      </c>
      <c r="AE71" s="156">
        <v>3.5245901639344299</v>
      </c>
      <c r="AF71" s="160">
        <v>3</v>
      </c>
      <c r="AG71" s="159">
        <v>6</v>
      </c>
      <c r="AH71" s="156">
        <v>2</v>
      </c>
      <c r="AI71" s="160">
        <v>212</v>
      </c>
      <c r="AJ71" s="159">
        <v>396</v>
      </c>
      <c r="AK71" s="156">
        <v>1.8679245283018899</v>
      </c>
      <c r="AL71" s="160">
        <v>32</v>
      </c>
      <c r="AM71" s="159">
        <v>70</v>
      </c>
      <c r="AN71" s="156">
        <v>2.1875</v>
      </c>
      <c r="AO71" s="160">
        <v>28</v>
      </c>
      <c r="AP71" s="159">
        <v>63</v>
      </c>
      <c r="AQ71" s="156">
        <v>2.25</v>
      </c>
      <c r="AR71" s="160">
        <v>10</v>
      </c>
      <c r="AS71" s="159">
        <v>33</v>
      </c>
      <c r="AT71" s="156">
        <v>3.3</v>
      </c>
      <c r="AU71" s="160">
        <v>22</v>
      </c>
      <c r="AV71" s="159">
        <v>34</v>
      </c>
      <c r="AW71" s="156">
        <v>1.5454545454545501</v>
      </c>
      <c r="AX71" s="160">
        <v>58</v>
      </c>
      <c r="AY71" s="159">
        <v>143</v>
      </c>
      <c r="AZ71" s="156">
        <v>2.4655172413793101</v>
      </c>
      <c r="BA71" s="160">
        <v>99</v>
      </c>
      <c r="BB71" s="159">
        <v>266</v>
      </c>
      <c r="BC71" s="156">
        <v>2.68686868686869</v>
      </c>
      <c r="BD71" s="160">
        <v>349</v>
      </c>
      <c r="BE71" s="159">
        <v>629</v>
      </c>
      <c r="BF71" s="156">
        <v>1.80229226361032</v>
      </c>
      <c r="BG71" s="160">
        <v>37</v>
      </c>
      <c r="BH71" s="159">
        <v>78</v>
      </c>
      <c r="BI71" s="156">
        <v>2.1081081081081101</v>
      </c>
      <c r="BJ71" s="160">
        <v>551</v>
      </c>
      <c r="BK71" s="159">
        <v>1076</v>
      </c>
      <c r="BL71" s="156">
        <v>1.9528130671506401</v>
      </c>
      <c r="BM71" s="160">
        <v>29</v>
      </c>
      <c r="BN71" s="159">
        <v>289</v>
      </c>
      <c r="BO71" s="156">
        <v>9.9655172413793096</v>
      </c>
      <c r="BP71" s="160">
        <v>299</v>
      </c>
      <c r="BQ71" s="159">
        <v>1188</v>
      </c>
      <c r="BR71" s="156">
        <v>3.9732441471571902</v>
      </c>
      <c r="BS71" s="160">
        <v>431</v>
      </c>
      <c r="BT71" s="159">
        <v>1383</v>
      </c>
      <c r="BU71" s="156">
        <v>3.2088167053364298</v>
      </c>
      <c r="BV71" s="160">
        <v>95</v>
      </c>
      <c r="BW71" s="159">
        <v>195</v>
      </c>
      <c r="BX71" s="156">
        <v>2.0526315789473699</v>
      </c>
      <c r="BY71" s="160">
        <v>3052</v>
      </c>
      <c r="BZ71" s="159">
        <v>6077</v>
      </c>
      <c r="CA71" s="156">
        <v>1.9911533420707701</v>
      </c>
      <c r="CB71" s="145">
        <v>2178</v>
      </c>
      <c r="CC71" s="146">
        <f t="shared" si="2"/>
        <v>19760</v>
      </c>
      <c r="CD71" s="143">
        <f t="shared" si="1"/>
        <v>9.0725436179981642</v>
      </c>
    </row>
    <row r="72" spans="1:82" s="126" customFormat="1" ht="11.25" customHeight="1" x14ac:dyDescent="0.2">
      <c r="A72" s="142" t="s">
        <v>116</v>
      </c>
      <c r="B72" s="154">
        <v>32</v>
      </c>
      <c r="C72" s="155">
        <v>67</v>
      </c>
      <c r="D72" s="156">
        <v>2.09375</v>
      </c>
      <c r="E72" s="154">
        <v>0</v>
      </c>
      <c r="F72" s="155">
        <v>0</v>
      </c>
      <c r="G72" s="156" t="s">
        <v>131</v>
      </c>
      <c r="H72" s="157">
        <v>0</v>
      </c>
      <c r="I72" s="158">
        <v>0</v>
      </c>
      <c r="J72" s="156" t="s">
        <v>131</v>
      </c>
      <c r="K72" s="157">
        <v>1</v>
      </c>
      <c r="L72" s="159">
        <v>4</v>
      </c>
      <c r="M72" s="156">
        <v>4</v>
      </c>
      <c r="N72" s="160">
        <v>129</v>
      </c>
      <c r="O72" s="159">
        <v>1471</v>
      </c>
      <c r="P72" s="156">
        <v>11.403100775193799</v>
      </c>
      <c r="Q72" s="160">
        <v>1596</v>
      </c>
      <c r="R72" s="159">
        <v>4187</v>
      </c>
      <c r="S72" s="156">
        <v>2.6234335839598999</v>
      </c>
      <c r="T72" s="160">
        <v>29</v>
      </c>
      <c r="U72" s="159">
        <v>37</v>
      </c>
      <c r="V72" s="156">
        <v>1.27586206896552</v>
      </c>
      <c r="W72" s="160">
        <v>1074</v>
      </c>
      <c r="X72" s="159">
        <v>3427</v>
      </c>
      <c r="Y72" s="156">
        <v>3.1908752327746699</v>
      </c>
      <c r="Z72" s="160">
        <v>2</v>
      </c>
      <c r="AA72" s="159">
        <v>2</v>
      </c>
      <c r="AB72" s="156">
        <v>1</v>
      </c>
      <c r="AC72" s="160">
        <v>82</v>
      </c>
      <c r="AD72" s="159">
        <v>175</v>
      </c>
      <c r="AE72" s="156">
        <v>2.1341463414634099</v>
      </c>
      <c r="AF72" s="160">
        <v>1</v>
      </c>
      <c r="AG72" s="159">
        <v>3</v>
      </c>
      <c r="AH72" s="156">
        <v>3</v>
      </c>
      <c r="AI72" s="160">
        <v>326</v>
      </c>
      <c r="AJ72" s="159">
        <v>699</v>
      </c>
      <c r="AK72" s="156">
        <v>2.1441717791411001</v>
      </c>
      <c r="AL72" s="160">
        <v>2</v>
      </c>
      <c r="AM72" s="159">
        <v>4</v>
      </c>
      <c r="AN72" s="156">
        <v>2</v>
      </c>
      <c r="AO72" s="160">
        <v>38</v>
      </c>
      <c r="AP72" s="159">
        <v>96</v>
      </c>
      <c r="AQ72" s="156">
        <v>2.5263157894736801</v>
      </c>
      <c r="AR72" s="160">
        <v>60</v>
      </c>
      <c r="AS72" s="159">
        <v>173</v>
      </c>
      <c r="AT72" s="156">
        <v>2.8833333333333302</v>
      </c>
      <c r="AU72" s="160">
        <v>12</v>
      </c>
      <c r="AV72" s="159">
        <v>23</v>
      </c>
      <c r="AW72" s="156">
        <v>1.9166666666666701</v>
      </c>
      <c r="AX72" s="160">
        <v>73</v>
      </c>
      <c r="AY72" s="159">
        <v>1665</v>
      </c>
      <c r="AZ72" s="156">
        <v>22.808219178082201</v>
      </c>
      <c r="BA72" s="160">
        <v>2</v>
      </c>
      <c r="BB72" s="159">
        <v>4</v>
      </c>
      <c r="BC72" s="156">
        <v>2</v>
      </c>
      <c r="BD72" s="160">
        <v>78</v>
      </c>
      <c r="BE72" s="159">
        <v>124</v>
      </c>
      <c r="BF72" s="156">
        <v>1.5897435897435901</v>
      </c>
      <c r="BG72" s="160">
        <v>7</v>
      </c>
      <c r="BH72" s="159">
        <v>9</v>
      </c>
      <c r="BI72" s="156">
        <v>1.28571428571429</v>
      </c>
      <c r="BJ72" s="160">
        <v>181</v>
      </c>
      <c r="BK72" s="159">
        <v>364</v>
      </c>
      <c r="BL72" s="156">
        <v>2.0110497237569098</v>
      </c>
      <c r="BM72" s="160">
        <v>7</v>
      </c>
      <c r="BN72" s="159">
        <v>29</v>
      </c>
      <c r="BO72" s="156">
        <v>4.1428571428571397</v>
      </c>
      <c r="BP72" s="160">
        <v>101</v>
      </c>
      <c r="BQ72" s="159">
        <v>274</v>
      </c>
      <c r="BR72" s="156">
        <v>2.71287128712871</v>
      </c>
      <c r="BS72" s="160">
        <v>137</v>
      </c>
      <c r="BT72" s="159">
        <v>376</v>
      </c>
      <c r="BU72" s="156">
        <v>2.7445255474452601</v>
      </c>
      <c r="BV72" s="160">
        <v>17</v>
      </c>
      <c r="BW72" s="159">
        <v>21</v>
      </c>
      <c r="BX72" s="156">
        <v>1.23529411764706</v>
      </c>
      <c r="BY72" s="160">
        <v>2563</v>
      </c>
      <c r="BZ72" s="159">
        <v>5049</v>
      </c>
      <c r="CA72" s="156">
        <v>1.96995708154506</v>
      </c>
      <c r="CB72" s="145">
        <v>2168</v>
      </c>
      <c r="CC72" s="146">
        <f t="shared" si="2"/>
        <v>18283</v>
      </c>
      <c r="CD72" s="143">
        <f t="shared" si="1"/>
        <v>8.4331180811808117</v>
      </c>
    </row>
    <row r="73" spans="1:82" s="126" customFormat="1" ht="11.25" customHeight="1" x14ac:dyDescent="0.2">
      <c r="A73" s="142" t="s">
        <v>108</v>
      </c>
      <c r="B73" s="154">
        <v>96</v>
      </c>
      <c r="C73" s="155">
        <v>170</v>
      </c>
      <c r="D73" s="156">
        <v>1.7708333333333299</v>
      </c>
      <c r="E73" s="154">
        <v>5</v>
      </c>
      <c r="F73" s="155">
        <v>145</v>
      </c>
      <c r="G73" s="156">
        <v>29</v>
      </c>
      <c r="H73" s="160">
        <v>2</v>
      </c>
      <c r="I73" s="159">
        <v>10</v>
      </c>
      <c r="J73" s="156">
        <v>5</v>
      </c>
      <c r="K73" s="157">
        <v>18</v>
      </c>
      <c r="L73" s="159">
        <v>24</v>
      </c>
      <c r="M73" s="156">
        <v>1.3333333333333299</v>
      </c>
      <c r="N73" s="160">
        <v>176</v>
      </c>
      <c r="O73" s="159">
        <v>456</v>
      </c>
      <c r="P73" s="156">
        <v>2.5909090909090899</v>
      </c>
      <c r="Q73" s="160">
        <v>989</v>
      </c>
      <c r="R73" s="159">
        <v>3822</v>
      </c>
      <c r="S73" s="156">
        <v>3.8645096056622901</v>
      </c>
      <c r="T73" s="160">
        <v>85</v>
      </c>
      <c r="U73" s="159">
        <v>137</v>
      </c>
      <c r="V73" s="156">
        <v>1.6117647058823501</v>
      </c>
      <c r="W73" s="160">
        <v>760</v>
      </c>
      <c r="X73" s="159">
        <v>1551</v>
      </c>
      <c r="Y73" s="156">
        <v>2.0407894736842098</v>
      </c>
      <c r="Z73" s="160">
        <v>5</v>
      </c>
      <c r="AA73" s="159">
        <v>8</v>
      </c>
      <c r="AB73" s="156">
        <v>1.6</v>
      </c>
      <c r="AC73" s="160">
        <v>586</v>
      </c>
      <c r="AD73" s="159">
        <v>2570</v>
      </c>
      <c r="AE73" s="156">
        <v>4.3856655290102404</v>
      </c>
      <c r="AF73" s="160">
        <v>2</v>
      </c>
      <c r="AG73" s="159">
        <v>15</v>
      </c>
      <c r="AH73" s="156">
        <v>7.5</v>
      </c>
      <c r="AI73" s="160">
        <v>229</v>
      </c>
      <c r="AJ73" s="159">
        <v>454</v>
      </c>
      <c r="AK73" s="156">
        <v>1.9825327510916999</v>
      </c>
      <c r="AL73" s="160">
        <v>14</v>
      </c>
      <c r="AM73" s="159">
        <v>21</v>
      </c>
      <c r="AN73" s="156">
        <v>1.5</v>
      </c>
      <c r="AO73" s="160">
        <v>40</v>
      </c>
      <c r="AP73" s="159">
        <v>80</v>
      </c>
      <c r="AQ73" s="156">
        <v>2</v>
      </c>
      <c r="AR73" s="160">
        <v>24</v>
      </c>
      <c r="AS73" s="159">
        <v>51</v>
      </c>
      <c r="AT73" s="156">
        <v>2.125</v>
      </c>
      <c r="AU73" s="160">
        <v>17</v>
      </c>
      <c r="AV73" s="159">
        <v>21</v>
      </c>
      <c r="AW73" s="156">
        <v>1.23529411764706</v>
      </c>
      <c r="AX73" s="160">
        <v>886</v>
      </c>
      <c r="AY73" s="159">
        <v>1549</v>
      </c>
      <c r="AZ73" s="156">
        <v>1.74830699774266</v>
      </c>
      <c r="BA73" s="160">
        <v>47</v>
      </c>
      <c r="BB73" s="159">
        <v>66</v>
      </c>
      <c r="BC73" s="156">
        <v>1.40425531914894</v>
      </c>
      <c r="BD73" s="160">
        <v>95</v>
      </c>
      <c r="BE73" s="159">
        <v>151</v>
      </c>
      <c r="BF73" s="156">
        <v>1.5894736842105299</v>
      </c>
      <c r="BG73" s="160">
        <v>8</v>
      </c>
      <c r="BH73" s="159">
        <v>11</v>
      </c>
      <c r="BI73" s="156">
        <v>1.375</v>
      </c>
      <c r="BJ73" s="160">
        <v>400</v>
      </c>
      <c r="BK73" s="159">
        <v>701</v>
      </c>
      <c r="BL73" s="156">
        <v>1.7524999999999999</v>
      </c>
      <c r="BM73" s="160">
        <v>29</v>
      </c>
      <c r="BN73" s="159">
        <v>58</v>
      </c>
      <c r="BO73" s="156">
        <v>2</v>
      </c>
      <c r="BP73" s="160">
        <v>424</v>
      </c>
      <c r="BQ73" s="159">
        <v>1128</v>
      </c>
      <c r="BR73" s="156">
        <v>2.6603773584905701</v>
      </c>
      <c r="BS73" s="160">
        <v>465</v>
      </c>
      <c r="BT73" s="159">
        <v>817</v>
      </c>
      <c r="BU73" s="156">
        <v>1.75698924731183</v>
      </c>
      <c r="BV73" s="160">
        <v>26</v>
      </c>
      <c r="BW73" s="159">
        <v>53</v>
      </c>
      <c r="BX73" s="156">
        <v>2.0384615384615401</v>
      </c>
      <c r="BY73" s="160">
        <v>1629</v>
      </c>
      <c r="BZ73" s="159">
        <v>3153</v>
      </c>
      <c r="CA73" s="156">
        <v>1.9355432780847099</v>
      </c>
      <c r="CB73" s="145">
        <v>2141</v>
      </c>
      <c r="CC73" s="146">
        <f t="shared" ref="CC73:CC80" si="3">SUM(C73+F73+I73+L73+O73+R73+U73+X73+AA73+AD73+AG73+AJ73+AM73+AP73+AS73+AV73+AY73+BB73+BE73+BH73+BK73+BN73+BQ73+BT73+BW73+BZ73)</f>
        <v>17222</v>
      </c>
      <c r="CD73" s="143">
        <f t="shared" ref="CD73:CD80" si="4">SUM(CC73/CB73)</f>
        <v>8.0439047174217659</v>
      </c>
    </row>
    <row r="74" spans="1:82" s="126" customFormat="1" ht="11.25" customHeight="1" x14ac:dyDescent="0.2">
      <c r="A74" s="142" t="s">
        <v>110</v>
      </c>
      <c r="B74" s="154">
        <v>118</v>
      </c>
      <c r="C74" s="155">
        <v>342</v>
      </c>
      <c r="D74" s="156">
        <v>2.8983050847457599</v>
      </c>
      <c r="E74" s="154">
        <v>10</v>
      </c>
      <c r="F74" s="155">
        <v>146</v>
      </c>
      <c r="G74" s="156">
        <v>14.6</v>
      </c>
      <c r="H74" s="160">
        <v>0</v>
      </c>
      <c r="I74" s="159">
        <v>0</v>
      </c>
      <c r="J74" s="156" t="s">
        <v>131</v>
      </c>
      <c r="K74" s="157">
        <v>20</v>
      </c>
      <c r="L74" s="159">
        <v>57</v>
      </c>
      <c r="M74" s="156">
        <v>2.85</v>
      </c>
      <c r="N74" s="160">
        <v>306</v>
      </c>
      <c r="O74" s="159">
        <v>793</v>
      </c>
      <c r="P74" s="156">
        <v>2.5915032679738599</v>
      </c>
      <c r="Q74" s="160">
        <v>915</v>
      </c>
      <c r="R74" s="159">
        <v>1807</v>
      </c>
      <c r="S74" s="156">
        <v>1.9748633879781401</v>
      </c>
      <c r="T74" s="160">
        <v>95</v>
      </c>
      <c r="U74" s="159">
        <v>250</v>
      </c>
      <c r="V74" s="156">
        <v>2.6315789473684199</v>
      </c>
      <c r="W74" s="160">
        <v>1036</v>
      </c>
      <c r="X74" s="159">
        <v>1940</v>
      </c>
      <c r="Y74" s="156">
        <v>1.87258687258687</v>
      </c>
      <c r="Z74" s="160">
        <v>12</v>
      </c>
      <c r="AA74" s="159">
        <v>12</v>
      </c>
      <c r="AB74" s="156">
        <v>1</v>
      </c>
      <c r="AC74" s="160">
        <v>410</v>
      </c>
      <c r="AD74" s="159">
        <v>1217</v>
      </c>
      <c r="AE74" s="156">
        <v>2.9682926829268301</v>
      </c>
      <c r="AF74" s="160">
        <v>3</v>
      </c>
      <c r="AG74" s="159">
        <v>6</v>
      </c>
      <c r="AH74" s="156">
        <v>2</v>
      </c>
      <c r="AI74" s="160">
        <v>414</v>
      </c>
      <c r="AJ74" s="159">
        <v>987</v>
      </c>
      <c r="AK74" s="156">
        <v>2.38405797101449</v>
      </c>
      <c r="AL74" s="160">
        <v>34</v>
      </c>
      <c r="AM74" s="159">
        <v>200</v>
      </c>
      <c r="AN74" s="156">
        <v>5.8823529411764701</v>
      </c>
      <c r="AO74" s="160">
        <v>76</v>
      </c>
      <c r="AP74" s="159">
        <v>124</v>
      </c>
      <c r="AQ74" s="156">
        <v>1.6315789473684199</v>
      </c>
      <c r="AR74" s="160">
        <v>90</v>
      </c>
      <c r="AS74" s="159">
        <v>154</v>
      </c>
      <c r="AT74" s="156">
        <v>1.7111111111111099</v>
      </c>
      <c r="AU74" s="160">
        <v>36</v>
      </c>
      <c r="AV74" s="159">
        <v>40</v>
      </c>
      <c r="AW74" s="156">
        <v>1.1111111111111101</v>
      </c>
      <c r="AX74" s="160">
        <v>101</v>
      </c>
      <c r="AY74" s="159">
        <v>160</v>
      </c>
      <c r="AZ74" s="156">
        <v>1.58415841584158</v>
      </c>
      <c r="BA74" s="160">
        <v>65</v>
      </c>
      <c r="BB74" s="159">
        <v>121</v>
      </c>
      <c r="BC74" s="156">
        <v>1.86153846153846</v>
      </c>
      <c r="BD74" s="160">
        <v>171</v>
      </c>
      <c r="BE74" s="159">
        <v>360</v>
      </c>
      <c r="BF74" s="156">
        <v>2.1052631578947398</v>
      </c>
      <c r="BG74" s="160">
        <v>50</v>
      </c>
      <c r="BH74" s="159">
        <v>128</v>
      </c>
      <c r="BI74" s="156">
        <v>2.56</v>
      </c>
      <c r="BJ74" s="160">
        <v>553</v>
      </c>
      <c r="BK74" s="159">
        <v>960</v>
      </c>
      <c r="BL74" s="156">
        <v>1.7359855334538901</v>
      </c>
      <c r="BM74" s="160">
        <v>51</v>
      </c>
      <c r="BN74" s="159">
        <v>90</v>
      </c>
      <c r="BO74" s="156">
        <v>1.76470588235294</v>
      </c>
      <c r="BP74" s="160">
        <v>717</v>
      </c>
      <c r="BQ74" s="159">
        <v>2207</v>
      </c>
      <c r="BR74" s="156">
        <v>3.0781032078103201</v>
      </c>
      <c r="BS74" s="160">
        <v>390</v>
      </c>
      <c r="BT74" s="159">
        <v>771</v>
      </c>
      <c r="BU74" s="156">
        <v>1.9769230769230799</v>
      </c>
      <c r="BV74" s="160">
        <v>43</v>
      </c>
      <c r="BW74" s="159">
        <v>115</v>
      </c>
      <c r="BX74" s="156">
        <v>2.67441860465116</v>
      </c>
      <c r="BY74" s="160">
        <v>2050</v>
      </c>
      <c r="BZ74" s="159">
        <v>4159</v>
      </c>
      <c r="CA74" s="156">
        <v>2.0287804878048799</v>
      </c>
      <c r="CB74" s="145">
        <v>1976</v>
      </c>
      <c r="CC74" s="146">
        <f t="shared" si="3"/>
        <v>17146</v>
      </c>
      <c r="CD74" s="143">
        <f t="shared" si="4"/>
        <v>8.6771255060728745</v>
      </c>
    </row>
    <row r="75" spans="1:82" s="126" customFormat="1" ht="11.25" customHeight="1" x14ac:dyDescent="0.2">
      <c r="A75" s="142" t="s">
        <v>114</v>
      </c>
      <c r="B75" s="154">
        <v>46</v>
      </c>
      <c r="C75" s="155">
        <v>172</v>
      </c>
      <c r="D75" s="156">
        <v>3.7391304347826102</v>
      </c>
      <c r="E75" s="160">
        <v>1</v>
      </c>
      <c r="F75" s="159">
        <v>1</v>
      </c>
      <c r="G75" s="156">
        <v>1</v>
      </c>
      <c r="H75" s="160">
        <v>0</v>
      </c>
      <c r="I75" s="159">
        <v>0</v>
      </c>
      <c r="J75" s="156" t="s">
        <v>131</v>
      </c>
      <c r="K75" s="157">
        <v>18</v>
      </c>
      <c r="L75" s="159">
        <v>34</v>
      </c>
      <c r="M75" s="156">
        <v>1.8888888888888899</v>
      </c>
      <c r="N75" s="160">
        <v>299</v>
      </c>
      <c r="O75" s="159">
        <v>713</v>
      </c>
      <c r="P75" s="156">
        <v>2.3846153846153801</v>
      </c>
      <c r="Q75" s="160">
        <v>475</v>
      </c>
      <c r="R75" s="159">
        <v>1385</v>
      </c>
      <c r="S75" s="156">
        <v>2.9157894736842098</v>
      </c>
      <c r="T75" s="160">
        <v>23</v>
      </c>
      <c r="U75" s="159">
        <v>37</v>
      </c>
      <c r="V75" s="156">
        <v>1.60869565217391</v>
      </c>
      <c r="W75" s="160">
        <v>1289</v>
      </c>
      <c r="X75" s="159">
        <v>3234</v>
      </c>
      <c r="Y75" s="156">
        <v>2.5089216446857998</v>
      </c>
      <c r="Z75" s="160">
        <v>0</v>
      </c>
      <c r="AA75" s="159">
        <v>0</v>
      </c>
      <c r="AB75" s="156" t="s">
        <v>131</v>
      </c>
      <c r="AC75" s="160">
        <v>350</v>
      </c>
      <c r="AD75" s="159">
        <v>1529</v>
      </c>
      <c r="AE75" s="156">
        <v>4.3685714285714301</v>
      </c>
      <c r="AF75" s="160">
        <v>0</v>
      </c>
      <c r="AG75" s="159">
        <v>0</v>
      </c>
      <c r="AH75" s="156" t="s">
        <v>131</v>
      </c>
      <c r="AI75" s="160">
        <v>217</v>
      </c>
      <c r="AJ75" s="159">
        <v>455</v>
      </c>
      <c r="AK75" s="156">
        <v>2.0967741935483901</v>
      </c>
      <c r="AL75" s="160">
        <v>7</v>
      </c>
      <c r="AM75" s="159">
        <v>17</v>
      </c>
      <c r="AN75" s="156">
        <v>2.4285714285714302</v>
      </c>
      <c r="AO75" s="160">
        <v>73</v>
      </c>
      <c r="AP75" s="159">
        <v>164</v>
      </c>
      <c r="AQ75" s="156">
        <v>2.24657534246575</v>
      </c>
      <c r="AR75" s="160">
        <v>40</v>
      </c>
      <c r="AS75" s="159">
        <v>100</v>
      </c>
      <c r="AT75" s="156">
        <v>2.5</v>
      </c>
      <c r="AU75" s="160">
        <v>4</v>
      </c>
      <c r="AV75" s="159">
        <v>10</v>
      </c>
      <c r="AW75" s="156">
        <v>2.5</v>
      </c>
      <c r="AX75" s="160">
        <v>25</v>
      </c>
      <c r="AY75" s="159">
        <v>80</v>
      </c>
      <c r="AZ75" s="156">
        <v>3.2</v>
      </c>
      <c r="BA75" s="160">
        <v>5</v>
      </c>
      <c r="BB75" s="159">
        <v>24</v>
      </c>
      <c r="BC75" s="156">
        <v>4.8</v>
      </c>
      <c r="BD75" s="160">
        <v>117</v>
      </c>
      <c r="BE75" s="159">
        <v>594</v>
      </c>
      <c r="BF75" s="156">
        <v>5.0769230769230802</v>
      </c>
      <c r="BG75" s="160">
        <v>10</v>
      </c>
      <c r="BH75" s="159">
        <v>20</v>
      </c>
      <c r="BI75" s="156">
        <v>2</v>
      </c>
      <c r="BJ75" s="160">
        <v>262</v>
      </c>
      <c r="BK75" s="159">
        <v>717</v>
      </c>
      <c r="BL75" s="156">
        <v>2.7366412213740499</v>
      </c>
      <c r="BM75" s="160">
        <v>52</v>
      </c>
      <c r="BN75" s="159">
        <v>170</v>
      </c>
      <c r="BO75" s="156">
        <v>3.2692307692307701</v>
      </c>
      <c r="BP75" s="160">
        <v>395</v>
      </c>
      <c r="BQ75" s="159">
        <v>1670</v>
      </c>
      <c r="BR75" s="156">
        <v>4.2278481012658196</v>
      </c>
      <c r="BS75" s="160">
        <v>418</v>
      </c>
      <c r="BT75" s="159">
        <v>1149</v>
      </c>
      <c r="BU75" s="156">
        <v>2.7488038277512001</v>
      </c>
      <c r="BV75" s="160">
        <v>19</v>
      </c>
      <c r="BW75" s="159">
        <v>38</v>
      </c>
      <c r="BX75" s="156">
        <v>2</v>
      </c>
      <c r="BY75" s="160">
        <v>2283</v>
      </c>
      <c r="BZ75" s="159">
        <v>4677</v>
      </c>
      <c r="CA75" s="156">
        <v>2.0486202365308799</v>
      </c>
      <c r="CB75" s="145">
        <v>1416</v>
      </c>
      <c r="CC75" s="146">
        <f t="shared" si="3"/>
        <v>16990</v>
      </c>
      <c r="CD75" s="143">
        <f t="shared" si="4"/>
        <v>11.998587570621469</v>
      </c>
    </row>
    <row r="76" spans="1:82" s="126" customFormat="1" ht="11.25" customHeight="1" x14ac:dyDescent="0.2">
      <c r="A76" s="142" t="s">
        <v>70</v>
      </c>
      <c r="B76" s="154">
        <v>33</v>
      </c>
      <c r="C76" s="155">
        <v>97</v>
      </c>
      <c r="D76" s="156">
        <v>2.9393939393939399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8</v>
      </c>
      <c r="L76" s="159">
        <v>15</v>
      </c>
      <c r="M76" s="156">
        <v>1.875</v>
      </c>
      <c r="N76" s="160">
        <v>309</v>
      </c>
      <c r="O76" s="159">
        <v>671</v>
      </c>
      <c r="P76" s="156">
        <v>2.17152103559871</v>
      </c>
      <c r="Q76" s="160">
        <v>1142</v>
      </c>
      <c r="R76" s="159">
        <v>2388</v>
      </c>
      <c r="S76" s="156">
        <v>2.0910683012259201</v>
      </c>
      <c r="T76" s="160">
        <v>61</v>
      </c>
      <c r="U76" s="159">
        <v>104</v>
      </c>
      <c r="V76" s="156">
        <v>1.70491803278689</v>
      </c>
      <c r="W76" s="160">
        <v>1146</v>
      </c>
      <c r="X76" s="159">
        <v>2887</v>
      </c>
      <c r="Y76" s="156">
        <v>2.51919720767888</v>
      </c>
      <c r="Z76" s="160">
        <v>3</v>
      </c>
      <c r="AA76" s="159">
        <v>3</v>
      </c>
      <c r="AB76" s="156">
        <v>1</v>
      </c>
      <c r="AC76" s="160">
        <v>262</v>
      </c>
      <c r="AD76" s="159">
        <v>481</v>
      </c>
      <c r="AE76" s="156">
        <v>1.83587786259542</v>
      </c>
      <c r="AF76" s="160">
        <v>2</v>
      </c>
      <c r="AG76" s="159">
        <v>6</v>
      </c>
      <c r="AH76" s="156">
        <v>3</v>
      </c>
      <c r="AI76" s="160">
        <v>399</v>
      </c>
      <c r="AJ76" s="159">
        <v>719</v>
      </c>
      <c r="AK76" s="156">
        <v>1.8020050125313301</v>
      </c>
      <c r="AL76" s="160">
        <v>19</v>
      </c>
      <c r="AM76" s="159">
        <v>54</v>
      </c>
      <c r="AN76" s="156">
        <v>2.8421052631578898</v>
      </c>
      <c r="AO76" s="160">
        <v>18</v>
      </c>
      <c r="AP76" s="159">
        <v>41</v>
      </c>
      <c r="AQ76" s="156">
        <v>2.2777777777777799</v>
      </c>
      <c r="AR76" s="160">
        <v>21</v>
      </c>
      <c r="AS76" s="159">
        <v>32</v>
      </c>
      <c r="AT76" s="156">
        <v>1.52380952380952</v>
      </c>
      <c r="AU76" s="160">
        <v>35</v>
      </c>
      <c r="AV76" s="159">
        <v>133</v>
      </c>
      <c r="AW76" s="156">
        <v>3.8</v>
      </c>
      <c r="AX76" s="160">
        <v>35</v>
      </c>
      <c r="AY76" s="159">
        <v>45</v>
      </c>
      <c r="AZ76" s="156">
        <v>1.28571428571429</v>
      </c>
      <c r="BA76" s="160">
        <v>11</v>
      </c>
      <c r="BB76" s="159">
        <v>26</v>
      </c>
      <c r="BC76" s="156">
        <v>2.3636363636363602</v>
      </c>
      <c r="BD76" s="160">
        <v>63</v>
      </c>
      <c r="BE76" s="159">
        <v>156</v>
      </c>
      <c r="BF76" s="156">
        <v>2.4761904761904798</v>
      </c>
      <c r="BG76" s="160">
        <v>19</v>
      </c>
      <c r="BH76" s="159">
        <v>52</v>
      </c>
      <c r="BI76" s="156">
        <v>2.7368421052631602</v>
      </c>
      <c r="BJ76" s="160">
        <v>280</v>
      </c>
      <c r="BK76" s="159">
        <v>616</v>
      </c>
      <c r="BL76" s="156">
        <v>2.2000000000000002</v>
      </c>
      <c r="BM76" s="160">
        <v>8</v>
      </c>
      <c r="BN76" s="159">
        <v>44</v>
      </c>
      <c r="BO76" s="156">
        <v>5.5</v>
      </c>
      <c r="BP76" s="160">
        <v>368</v>
      </c>
      <c r="BQ76" s="159">
        <v>825</v>
      </c>
      <c r="BR76" s="156">
        <v>2.2418478260869601</v>
      </c>
      <c r="BS76" s="160">
        <v>1619</v>
      </c>
      <c r="BT76" s="159">
        <v>2764</v>
      </c>
      <c r="BU76" s="156">
        <v>1.7072266831377401</v>
      </c>
      <c r="BV76" s="160">
        <v>30</v>
      </c>
      <c r="BW76" s="159">
        <v>111</v>
      </c>
      <c r="BX76" s="156">
        <v>3.7</v>
      </c>
      <c r="BY76" s="160">
        <v>1979</v>
      </c>
      <c r="BZ76" s="159">
        <v>3872</v>
      </c>
      <c r="CA76" s="156">
        <v>1.9565437089439099</v>
      </c>
      <c r="CB76" s="145">
        <v>1283</v>
      </c>
      <c r="CC76" s="146">
        <f t="shared" si="3"/>
        <v>16142</v>
      </c>
      <c r="CD76" s="143">
        <f t="shared" si="4"/>
        <v>12.581449727201871</v>
      </c>
    </row>
    <row r="77" spans="1:82" s="126" customFormat="1" ht="11.25" customHeight="1" x14ac:dyDescent="0.2">
      <c r="A77" s="142" t="s">
        <v>111</v>
      </c>
      <c r="B77" s="154">
        <v>44</v>
      </c>
      <c r="C77" s="155">
        <v>93</v>
      </c>
      <c r="D77" s="156">
        <v>2.1136363636363602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19</v>
      </c>
      <c r="L77" s="159">
        <v>30</v>
      </c>
      <c r="M77" s="156">
        <v>1.57894736842105</v>
      </c>
      <c r="N77" s="160">
        <v>203</v>
      </c>
      <c r="O77" s="159">
        <v>331</v>
      </c>
      <c r="P77" s="156">
        <v>1.6305418719211799</v>
      </c>
      <c r="Q77" s="160">
        <v>599</v>
      </c>
      <c r="R77" s="159">
        <v>1459</v>
      </c>
      <c r="S77" s="156">
        <v>2.4357262103505799</v>
      </c>
      <c r="T77" s="160">
        <v>36</v>
      </c>
      <c r="U77" s="159">
        <v>85</v>
      </c>
      <c r="V77" s="156">
        <v>2.3611111111111098</v>
      </c>
      <c r="W77" s="160">
        <v>1337</v>
      </c>
      <c r="X77" s="159">
        <v>2405</v>
      </c>
      <c r="Y77" s="156">
        <v>1.7988032909498901</v>
      </c>
      <c r="Z77" s="160">
        <v>9</v>
      </c>
      <c r="AA77" s="159">
        <v>41</v>
      </c>
      <c r="AB77" s="156">
        <v>4.5555555555555598</v>
      </c>
      <c r="AC77" s="160">
        <v>258</v>
      </c>
      <c r="AD77" s="159">
        <v>810</v>
      </c>
      <c r="AE77" s="156">
        <v>3.13953488372093</v>
      </c>
      <c r="AF77" s="160">
        <v>0</v>
      </c>
      <c r="AG77" s="159">
        <v>0</v>
      </c>
      <c r="AH77" s="156" t="s">
        <v>131</v>
      </c>
      <c r="AI77" s="160">
        <v>289</v>
      </c>
      <c r="AJ77" s="159">
        <v>718</v>
      </c>
      <c r="AK77" s="156">
        <v>2.4844290657439401</v>
      </c>
      <c r="AL77" s="160">
        <v>10</v>
      </c>
      <c r="AM77" s="159">
        <v>41</v>
      </c>
      <c r="AN77" s="156">
        <v>4.0999999999999996</v>
      </c>
      <c r="AO77" s="160">
        <v>83</v>
      </c>
      <c r="AP77" s="159">
        <v>180</v>
      </c>
      <c r="AQ77" s="156">
        <v>2.1686746987951802</v>
      </c>
      <c r="AR77" s="160">
        <v>32</v>
      </c>
      <c r="AS77" s="159">
        <v>78</v>
      </c>
      <c r="AT77" s="156">
        <v>2.4375</v>
      </c>
      <c r="AU77" s="160">
        <v>9</v>
      </c>
      <c r="AV77" s="159">
        <v>9</v>
      </c>
      <c r="AW77" s="156">
        <v>1</v>
      </c>
      <c r="AX77" s="160">
        <v>24</v>
      </c>
      <c r="AY77" s="159">
        <v>79</v>
      </c>
      <c r="AZ77" s="156">
        <v>3.2916666666666701</v>
      </c>
      <c r="BA77" s="160">
        <v>23</v>
      </c>
      <c r="BB77" s="159">
        <v>45</v>
      </c>
      <c r="BC77" s="156">
        <v>1.9565217391304299</v>
      </c>
      <c r="BD77" s="160">
        <v>48</v>
      </c>
      <c r="BE77" s="159">
        <v>158</v>
      </c>
      <c r="BF77" s="156">
        <v>3.2916666666666701</v>
      </c>
      <c r="BG77" s="160">
        <v>18</v>
      </c>
      <c r="BH77" s="159">
        <v>23</v>
      </c>
      <c r="BI77" s="156">
        <v>1.2777777777777799</v>
      </c>
      <c r="BJ77" s="160">
        <v>337</v>
      </c>
      <c r="BK77" s="159">
        <v>682</v>
      </c>
      <c r="BL77" s="156">
        <v>2.0237388724035599</v>
      </c>
      <c r="BM77" s="160">
        <v>28</v>
      </c>
      <c r="BN77" s="159">
        <v>131</v>
      </c>
      <c r="BO77" s="156">
        <v>4.6785714285714297</v>
      </c>
      <c r="BP77" s="160">
        <v>299</v>
      </c>
      <c r="BQ77" s="159">
        <v>763</v>
      </c>
      <c r="BR77" s="156">
        <v>2.5518394648829399</v>
      </c>
      <c r="BS77" s="160">
        <v>339</v>
      </c>
      <c r="BT77" s="159">
        <v>780</v>
      </c>
      <c r="BU77" s="156">
        <v>2.3008849557522102</v>
      </c>
      <c r="BV77" s="160">
        <v>47</v>
      </c>
      <c r="BW77" s="159">
        <v>119</v>
      </c>
      <c r="BX77" s="156">
        <v>2.5319148936170199</v>
      </c>
      <c r="BY77" s="160">
        <v>1694</v>
      </c>
      <c r="BZ77" s="159">
        <v>3539</v>
      </c>
      <c r="CA77" s="156">
        <v>2.0891381345926798</v>
      </c>
      <c r="CB77" s="145">
        <v>1222</v>
      </c>
      <c r="CC77" s="146">
        <f t="shared" si="3"/>
        <v>12599</v>
      </c>
      <c r="CD77" s="143">
        <f t="shared" si="4"/>
        <v>10.310147299509001</v>
      </c>
    </row>
    <row r="78" spans="1:82" s="126" customFormat="1" ht="11.25" customHeight="1" x14ac:dyDescent="0.2">
      <c r="A78" s="142" t="s">
        <v>154</v>
      </c>
      <c r="B78" s="154">
        <v>35</v>
      </c>
      <c r="C78" s="155">
        <v>73</v>
      </c>
      <c r="D78" s="156">
        <v>2.0857142857142899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11</v>
      </c>
      <c r="L78" s="159">
        <v>16</v>
      </c>
      <c r="M78" s="156">
        <v>1.4545454545454499</v>
      </c>
      <c r="N78" s="160">
        <v>119</v>
      </c>
      <c r="O78" s="159">
        <v>408</v>
      </c>
      <c r="P78" s="156">
        <v>3.4285714285714302</v>
      </c>
      <c r="Q78" s="160">
        <v>614</v>
      </c>
      <c r="R78" s="159">
        <v>1767</v>
      </c>
      <c r="S78" s="156">
        <v>2.8778501628664501</v>
      </c>
      <c r="T78" s="160">
        <v>5</v>
      </c>
      <c r="U78" s="159">
        <v>7</v>
      </c>
      <c r="V78" s="156">
        <v>1.4</v>
      </c>
      <c r="W78" s="160">
        <v>948</v>
      </c>
      <c r="X78" s="159">
        <v>3046</v>
      </c>
      <c r="Y78" s="156">
        <v>3.2130801687763699</v>
      </c>
      <c r="Z78" s="160">
        <v>6</v>
      </c>
      <c r="AA78" s="159">
        <v>14</v>
      </c>
      <c r="AB78" s="156">
        <v>2.3333333333333299</v>
      </c>
      <c r="AC78" s="160">
        <v>134</v>
      </c>
      <c r="AD78" s="159">
        <v>384</v>
      </c>
      <c r="AE78" s="156">
        <v>2.8656716417910402</v>
      </c>
      <c r="AF78" s="160">
        <v>0</v>
      </c>
      <c r="AG78" s="159">
        <v>0</v>
      </c>
      <c r="AH78" s="156" t="s">
        <v>131</v>
      </c>
      <c r="AI78" s="160">
        <v>152</v>
      </c>
      <c r="AJ78" s="159">
        <v>458</v>
      </c>
      <c r="AK78" s="156">
        <v>3.0131578947368398</v>
      </c>
      <c r="AL78" s="160">
        <v>6</v>
      </c>
      <c r="AM78" s="159">
        <v>10</v>
      </c>
      <c r="AN78" s="156">
        <v>1.6666666666666701</v>
      </c>
      <c r="AO78" s="160">
        <v>39</v>
      </c>
      <c r="AP78" s="159">
        <v>119</v>
      </c>
      <c r="AQ78" s="156">
        <v>3.0512820512820502</v>
      </c>
      <c r="AR78" s="160">
        <v>38</v>
      </c>
      <c r="AS78" s="159">
        <v>107</v>
      </c>
      <c r="AT78" s="156">
        <v>2.8157894736842102</v>
      </c>
      <c r="AU78" s="160">
        <v>39</v>
      </c>
      <c r="AV78" s="159">
        <v>140</v>
      </c>
      <c r="AW78" s="156">
        <v>3.5897435897435899</v>
      </c>
      <c r="AX78" s="160">
        <v>20</v>
      </c>
      <c r="AY78" s="159">
        <v>69</v>
      </c>
      <c r="AZ78" s="156">
        <v>3.45</v>
      </c>
      <c r="BA78" s="160">
        <v>6</v>
      </c>
      <c r="BB78" s="159">
        <v>24</v>
      </c>
      <c r="BC78" s="156">
        <v>4</v>
      </c>
      <c r="BD78" s="160">
        <v>32</v>
      </c>
      <c r="BE78" s="159">
        <v>140</v>
      </c>
      <c r="BF78" s="156">
        <v>4.375</v>
      </c>
      <c r="BG78" s="160">
        <v>3</v>
      </c>
      <c r="BH78" s="159">
        <v>3</v>
      </c>
      <c r="BI78" s="156">
        <v>1</v>
      </c>
      <c r="BJ78" s="160">
        <v>123</v>
      </c>
      <c r="BK78" s="159">
        <v>325</v>
      </c>
      <c r="BL78" s="156">
        <v>2.6422764227642301</v>
      </c>
      <c r="BM78" s="160">
        <v>23</v>
      </c>
      <c r="BN78" s="159">
        <v>59</v>
      </c>
      <c r="BO78" s="156">
        <v>2.5652173913043499</v>
      </c>
      <c r="BP78" s="160">
        <v>175</v>
      </c>
      <c r="BQ78" s="159">
        <v>804</v>
      </c>
      <c r="BR78" s="156">
        <v>4.5942857142857099</v>
      </c>
      <c r="BS78" s="160">
        <v>164</v>
      </c>
      <c r="BT78" s="159">
        <v>493</v>
      </c>
      <c r="BU78" s="156">
        <v>3.00609756097561</v>
      </c>
      <c r="BV78" s="160">
        <v>3</v>
      </c>
      <c r="BW78" s="159">
        <v>5</v>
      </c>
      <c r="BX78" s="156">
        <v>1.6666666666666701</v>
      </c>
      <c r="BY78" s="160">
        <v>625</v>
      </c>
      <c r="BZ78" s="159">
        <v>1667</v>
      </c>
      <c r="CA78" s="156">
        <v>2.6671999999999998</v>
      </c>
      <c r="CB78" s="145">
        <v>940</v>
      </c>
      <c r="CC78" s="146">
        <f t="shared" si="3"/>
        <v>10138</v>
      </c>
      <c r="CD78" s="143">
        <f t="shared" si="4"/>
        <v>10.785106382978723</v>
      </c>
    </row>
    <row r="79" spans="1:82" s="126" customFormat="1" ht="11.25" customHeight="1" x14ac:dyDescent="0.2">
      <c r="A79" s="142" t="s">
        <v>67</v>
      </c>
      <c r="B79" s="154">
        <v>42</v>
      </c>
      <c r="C79" s="155">
        <v>113</v>
      </c>
      <c r="D79" s="156">
        <v>2.6904761904761898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9</v>
      </c>
      <c r="L79" s="159">
        <v>14</v>
      </c>
      <c r="M79" s="156">
        <v>1.55555555555556</v>
      </c>
      <c r="N79" s="160">
        <v>110</v>
      </c>
      <c r="O79" s="159">
        <v>238</v>
      </c>
      <c r="P79" s="156">
        <v>2.16363636363636</v>
      </c>
      <c r="Q79" s="160">
        <v>386</v>
      </c>
      <c r="R79" s="159">
        <v>892</v>
      </c>
      <c r="S79" s="156">
        <v>2.3108808290155398</v>
      </c>
      <c r="T79" s="160">
        <v>22</v>
      </c>
      <c r="U79" s="159">
        <v>47</v>
      </c>
      <c r="V79" s="156">
        <v>2.1363636363636398</v>
      </c>
      <c r="W79" s="160">
        <v>549</v>
      </c>
      <c r="X79" s="159">
        <v>1191</v>
      </c>
      <c r="Y79" s="156">
        <v>2.16939890710383</v>
      </c>
      <c r="Z79" s="160">
        <v>3</v>
      </c>
      <c r="AA79" s="159">
        <v>3</v>
      </c>
      <c r="AB79" s="156">
        <v>1</v>
      </c>
      <c r="AC79" s="160">
        <v>159</v>
      </c>
      <c r="AD79" s="159">
        <v>494</v>
      </c>
      <c r="AE79" s="156">
        <v>3.10691823899371</v>
      </c>
      <c r="AF79" s="160">
        <v>2</v>
      </c>
      <c r="AG79" s="159">
        <v>2</v>
      </c>
      <c r="AH79" s="156">
        <v>1</v>
      </c>
      <c r="AI79" s="160">
        <v>314</v>
      </c>
      <c r="AJ79" s="159">
        <v>743</v>
      </c>
      <c r="AK79" s="156">
        <v>2.3662420382165599</v>
      </c>
      <c r="AL79" s="160">
        <v>30</v>
      </c>
      <c r="AM79" s="159">
        <v>48</v>
      </c>
      <c r="AN79" s="156">
        <v>1.6</v>
      </c>
      <c r="AO79" s="160">
        <v>32</v>
      </c>
      <c r="AP79" s="159">
        <v>70</v>
      </c>
      <c r="AQ79" s="156">
        <v>2.1875</v>
      </c>
      <c r="AR79" s="160">
        <v>98</v>
      </c>
      <c r="AS79" s="159">
        <v>410</v>
      </c>
      <c r="AT79" s="156">
        <v>4.1836734693877604</v>
      </c>
      <c r="AU79" s="160">
        <v>11</v>
      </c>
      <c r="AV79" s="159">
        <v>27</v>
      </c>
      <c r="AW79" s="156">
        <v>2.4545454545454501</v>
      </c>
      <c r="AX79" s="160">
        <v>45</v>
      </c>
      <c r="AY79" s="159">
        <v>95</v>
      </c>
      <c r="AZ79" s="156">
        <v>2.1111111111111098</v>
      </c>
      <c r="BA79" s="160">
        <v>10</v>
      </c>
      <c r="BB79" s="159">
        <v>18</v>
      </c>
      <c r="BC79" s="156">
        <v>1.8</v>
      </c>
      <c r="BD79" s="160">
        <v>69</v>
      </c>
      <c r="BE79" s="159">
        <v>126</v>
      </c>
      <c r="BF79" s="156">
        <v>1.8260869565217399</v>
      </c>
      <c r="BG79" s="160">
        <v>17</v>
      </c>
      <c r="BH79" s="159">
        <v>19</v>
      </c>
      <c r="BI79" s="156">
        <v>1.1176470588235301</v>
      </c>
      <c r="BJ79" s="160">
        <v>182</v>
      </c>
      <c r="BK79" s="159">
        <v>434</v>
      </c>
      <c r="BL79" s="156">
        <v>2.3846153846153801</v>
      </c>
      <c r="BM79" s="160">
        <v>88</v>
      </c>
      <c r="BN79" s="159">
        <v>233</v>
      </c>
      <c r="BO79" s="156">
        <v>2.6477272727272698</v>
      </c>
      <c r="BP79" s="160">
        <v>473</v>
      </c>
      <c r="BQ79" s="159">
        <v>1318</v>
      </c>
      <c r="BR79" s="156">
        <v>2.78646934460888</v>
      </c>
      <c r="BS79" s="160">
        <v>179</v>
      </c>
      <c r="BT79" s="159">
        <v>454</v>
      </c>
      <c r="BU79" s="156">
        <v>2.5363128491620102</v>
      </c>
      <c r="BV79" s="160">
        <v>23</v>
      </c>
      <c r="BW79" s="159">
        <v>162</v>
      </c>
      <c r="BX79" s="156">
        <v>7.0434782608695699</v>
      </c>
      <c r="BY79" s="160">
        <v>1404</v>
      </c>
      <c r="BZ79" s="159">
        <v>2776</v>
      </c>
      <c r="CA79" s="156">
        <v>1.97720797720798</v>
      </c>
      <c r="CB79" s="145">
        <v>715</v>
      </c>
      <c r="CC79" s="146">
        <f t="shared" si="3"/>
        <v>9927</v>
      </c>
      <c r="CD79" s="143">
        <f t="shared" si="4"/>
        <v>13.883916083916084</v>
      </c>
    </row>
    <row r="80" spans="1:82" s="126" customFormat="1" ht="11.25" customHeight="1" x14ac:dyDescent="0.2">
      <c r="A80" s="142" t="s">
        <v>153</v>
      </c>
      <c r="B80" s="154">
        <v>25</v>
      </c>
      <c r="C80" s="155">
        <v>47</v>
      </c>
      <c r="D80" s="156">
        <v>1.88</v>
      </c>
      <c r="E80" s="154">
        <v>0</v>
      </c>
      <c r="F80" s="155">
        <v>0</v>
      </c>
      <c r="G80" s="156" t="s">
        <v>131</v>
      </c>
      <c r="H80" s="160">
        <v>0</v>
      </c>
      <c r="I80" s="159">
        <v>0</v>
      </c>
      <c r="J80" s="156" t="s">
        <v>131</v>
      </c>
      <c r="K80" s="157">
        <v>14</v>
      </c>
      <c r="L80" s="159">
        <v>82</v>
      </c>
      <c r="M80" s="156">
        <v>5.8571428571428603</v>
      </c>
      <c r="N80" s="160">
        <v>79</v>
      </c>
      <c r="O80" s="159">
        <v>151</v>
      </c>
      <c r="P80" s="156">
        <v>1.91139240506329</v>
      </c>
      <c r="Q80" s="160">
        <v>395</v>
      </c>
      <c r="R80" s="159">
        <v>787</v>
      </c>
      <c r="S80" s="156">
        <v>1.9924050632911401</v>
      </c>
      <c r="T80" s="160">
        <v>8</v>
      </c>
      <c r="U80" s="159">
        <v>13</v>
      </c>
      <c r="V80" s="156">
        <v>1.625</v>
      </c>
      <c r="W80" s="160">
        <v>438</v>
      </c>
      <c r="X80" s="159">
        <v>890</v>
      </c>
      <c r="Y80" s="156">
        <v>2.0319634703196301</v>
      </c>
      <c r="Z80" s="160">
        <v>3</v>
      </c>
      <c r="AA80" s="159">
        <v>3</v>
      </c>
      <c r="AB80" s="156">
        <v>1</v>
      </c>
      <c r="AC80" s="160">
        <v>317</v>
      </c>
      <c r="AD80" s="159">
        <v>805</v>
      </c>
      <c r="AE80" s="156">
        <v>2.5394321766561498</v>
      </c>
      <c r="AF80" s="160">
        <v>0</v>
      </c>
      <c r="AG80" s="159">
        <v>0</v>
      </c>
      <c r="AH80" s="156" t="s">
        <v>131</v>
      </c>
      <c r="AI80" s="160">
        <v>93</v>
      </c>
      <c r="AJ80" s="159">
        <v>151</v>
      </c>
      <c r="AK80" s="156">
        <v>1.6236559139784901</v>
      </c>
      <c r="AL80" s="160">
        <v>3</v>
      </c>
      <c r="AM80" s="159">
        <v>6</v>
      </c>
      <c r="AN80" s="156">
        <v>2</v>
      </c>
      <c r="AO80" s="160">
        <v>16</v>
      </c>
      <c r="AP80" s="159">
        <v>33</v>
      </c>
      <c r="AQ80" s="156">
        <v>2.0625</v>
      </c>
      <c r="AR80" s="160">
        <v>19</v>
      </c>
      <c r="AS80" s="159">
        <v>60</v>
      </c>
      <c r="AT80" s="156">
        <v>3.1578947368421102</v>
      </c>
      <c r="AU80" s="160">
        <v>2</v>
      </c>
      <c r="AV80" s="159">
        <v>2</v>
      </c>
      <c r="AW80" s="156">
        <v>1</v>
      </c>
      <c r="AX80" s="160">
        <v>12</v>
      </c>
      <c r="AY80" s="159">
        <v>17</v>
      </c>
      <c r="AZ80" s="156">
        <v>1.4166666666666701</v>
      </c>
      <c r="BA80" s="160">
        <v>12</v>
      </c>
      <c r="BB80" s="159">
        <v>101</v>
      </c>
      <c r="BC80" s="156">
        <v>8.4166666666666696</v>
      </c>
      <c r="BD80" s="160">
        <v>56</v>
      </c>
      <c r="BE80" s="159">
        <v>218</v>
      </c>
      <c r="BF80" s="156">
        <v>3.8928571428571401</v>
      </c>
      <c r="BG80" s="160">
        <v>14</v>
      </c>
      <c r="BH80" s="159">
        <v>43</v>
      </c>
      <c r="BI80" s="156">
        <v>3.0714285714285698</v>
      </c>
      <c r="BJ80" s="160">
        <v>181</v>
      </c>
      <c r="BK80" s="159">
        <v>345</v>
      </c>
      <c r="BL80" s="156">
        <v>1.9060773480663</v>
      </c>
      <c r="BM80" s="160">
        <v>5</v>
      </c>
      <c r="BN80" s="159">
        <v>5</v>
      </c>
      <c r="BO80" s="156">
        <v>1</v>
      </c>
      <c r="BP80" s="160">
        <v>253</v>
      </c>
      <c r="BQ80" s="159">
        <v>580</v>
      </c>
      <c r="BR80" s="156">
        <v>2.2924901185770801</v>
      </c>
      <c r="BS80" s="160">
        <v>249</v>
      </c>
      <c r="BT80" s="159">
        <v>654</v>
      </c>
      <c r="BU80" s="156">
        <v>2.6265060240963898</v>
      </c>
      <c r="BV80" s="160">
        <v>6</v>
      </c>
      <c r="BW80" s="159">
        <v>18</v>
      </c>
      <c r="BX80" s="156">
        <v>3</v>
      </c>
      <c r="BY80" s="160">
        <v>603</v>
      </c>
      <c r="BZ80" s="159">
        <v>1102</v>
      </c>
      <c r="CA80" s="156">
        <v>1.82752902155887</v>
      </c>
      <c r="CB80" s="145">
        <v>479</v>
      </c>
      <c r="CC80" s="146">
        <f t="shared" si="3"/>
        <v>6113</v>
      </c>
      <c r="CD80" s="143">
        <f t="shared" si="4"/>
        <v>12.762004175365345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1.25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1.25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1.25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1.25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1.25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1.25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1.25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1.25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1.25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1.25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1.25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1.25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1.25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1.25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1.25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1.25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1.25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x14ac:dyDescent="0.2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353160</v>
      </c>
      <c r="C6" s="46">
        <f>SUM(C9:C81)</f>
        <v>713312</v>
      </c>
      <c r="D6" s="53">
        <f>C6/B6</f>
        <v>2.0197983916638349</v>
      </c>
      <c r="E6" s="52">
        <f>SUM(E9:E81)</f>
        <v>69551</v>
      </c>
      <c r="F6" s="46">
        <f>SUM(F9:F81)</f>
        <v>116184</v>
      </c>
      <c r="G6" s="53">
        <f>F6/E6</f>
        <v>1.6704864056591566</v>
      </c>
      <c r="H6" s="54">
        <f>SUM(H9:H81)</f>
        <v>100966</v>
      </c>
      <c r="I6" s="55">
        <f>SUM(I9:I81)</f>
        <v>177442</v>
      </c>
      <c r="J6" s="56">
        <f>I6/H6</f>
        <v>1.7574430996573105</v>
      </c>
      <c r="K6" s="54">
        <f>SUM(K9:K81)</f>
        <v>123345</v>
      </c>
      <c r="L6" s="57">
        <f>SUM(L9:L81)</f>
        <v>230043</v>
      </c>
      <c r="M6" s="45">
        <f>L6/K6</f>
        <v>1.8650370910859784</v>
      </c>
      <c r="N6" s="58">
        <f>SUM(N9:N81)</f>
        <v>703941</v>
      </c>
      <c r="O6" s="57">
        <f>SUM(O9:O81)</f>
        <v>1301107</v>
      </c>
      <c r="P6" s="45">
        <f>O6/N6</f>
        <v>1.8483182539445777</v>
      </c>
      <c r="Q6" s="58">
        <f>SUM(Q9:Q81)</f>
        <v>2629631</v>
      </c>
      <c r="R6" s="57">
        <f>SUM(R9:R81)</f>
        <v>5449304</v>
      </c>
      <c r="S6" s="45">
        <f>R6/Q6</f>
        <v>2.0722694552961993</v>
      </c>
      <c r="T6" s="58">
        <f>SUM(T9:T81)</f>
        <v>296213</v>
      </c>
      <c r="U6" s="57">
        <f>SUM(U9:U81)</f>
        <v>473639</v>
      </c>
      <c r="V6" s="45">
        <f>U6/T6</f>
        <v>1.5989811385725812</v>
      </c>
      <c r="W6" s="58">
        <f>SUM(W9:W81)</f>
        <v>1440714</v>
      </c>
      <c r="X6" s="57">
        <f>SUM(X9:X81)</f>
        <v>2965424</v>
      </c>
      <c r="Y6" s="45">
        <f>X6/W6</f>
        <v>2.0583016476552598</v>
      </c>
      <c r="Z6" s="58">
        <f>SUM(Z9:Z81)</f>
        <v>66625</v>
      </c>
      <c r="AA6" s="57">
        <f>SUM(AA9:AA81)</f>
        <v>139227</v>
      </c>
      <c r="AB6" s="45">
        <f>AA6/Z6</f>
        <v>2.0897110694183865</v>
      </c>
      <c r="AC6" s="58">
        <f>SUM(AC9:AC81)</f>
        <v>2054563</v>
      </c>
      <c r="AD6" s="57">
        <f>SUM(AD9:AD81)</f>
        <v>5566580</v>
      </c>
      <c r="AE6" s="45">
        <f>AD6/AC6</f>
        <v>2.7093742075565461</v>
      </c>
      <c r="AF6" s="58">
        <f>SUM(AF9:AF81)</f>
        <v>73043</v>
      </c>
      <c r="AG6" s="57">
        <f>SUM(AG9:AG81)</f>
        <v>119654</v>
      </c>
      <c r="AH6" s="45">
        <f>AG6/AF6</f>
        <v>1.6381309639527402</v>
      </c>
      <c r="AI6" s="58">
        <f>SUM(AI9:AI81)</f>
        <v>1022357</v>
      </c>
      <c r="AJ6" s="57">
        <f>SUM(AJ9:AJ81)</f>
        <v>2007871</v>
      </c>
      <c r="AK6" s="45">
        <f>AJ6/AI6</f>
        <v>1.963962686224088</v>
      </c>
      <c r="AL6" s="58">
        <f>SUM(AL9:AL81)</f>
        <v>161213</v>
      </c>
      <c r="AM6" s="57">
        <f>SUM(AM9:AM81)</f>
        <v>273941</v>
      </c>
      <c r="AN6" s="45">
        <f>AM6/AL6</f>
        <v>1.6992488198842526</v>
      </c>
      <c r="AO6" s="58">
        <f>SUM(AO9:AO81)</f>
        <v>160192</v>
      </c>
      <c r="AP6" s="57">
        <f>SUM(AP9:AP81)</f>
        <v>285932</v>
      </c>
      <c r="AQ6" s="45">
        <f>AP6/AO6</f>
        <v>1.7849330803036356</v>
      </c>
      <c r="AR6" s="34">
        <f>SUM(AR9:AR81)</f>
        <v>221494</v>
      </c>
      <c r="AS6" s="30">
        <f>SUM(AS9:AS81)</f>
        <v>452344</v>
      </c>
      <c r="AT6" s="33">
        <f>AS6/AR6</f>
        <v>2.0422404218624433</v>
      </c>
      <c r="AU6" s="34">
        <f>SUM(AU9:AU81)</f>
        <v>81970</v>
      </c>
      <c r="AV6" s="30">
        <f>SUM(AV9:AV81)</f>
        <v>135184</v>
      </c>
      <c r="AW6" s="33">
        <f>AV6/AU6</f>
        <v>1.6491887275832622</v>
      </c>
      <c r="AX6" s="34">
        <f>SUM(AX9:AX81)</f>
        <v>290573</v>
      </c>
      <c r="AY6" s="30">
        <f>SUM(AY9:AY81)</f>
        <v>577383</v>
      </c>
      <c r="AZ6" s="33">
        <f>AY6/AX6</f>
        <v>1.9870497258864381</v>
      </c>
      <c r="BA6" s="34">
        <f>SUM(BA9:BA81)</f>
        <v>217692</v>
      </c>
      <c r="BB6" s="30">
        <f>SUM(BB9:BB81)</f>
        <v>417161</v>
      </c>
      <c r="BC6" s="33">
        <f>BB6/BA6</f>
        <v>1.9162899876890285</v>
      </c>
      <c r="BD6" s="34">
        <f>SUM(BD9:BD81)</f>
        <v>527994</v>
      </c>
      <c r="BE6" s="30">
        <f>SUM(BE9:BE81)</f>
        <v>1066815</v>
      </c>
      <c r="BF6" s="33">
        <f>BE6/BD6</f>
        <v>2.0205059148399416</v>
      </c>
      <c r="BG6" s="34">
        <f>SUM(BG9:BG81)</f>
        <v>199815</v>
      </c>
      <c r="BH6" s="30">
        <f>SUM(BH9:BH81)</f>
        <v>392508</v>
      </c>
      <c r="BI6" s="33">
        <f>BH6/BG6</f>
        <v>1.964357030252984</v>
      </c>
      <c r="BJ6" s="34">
        <f>SUM(BJ9:BJ81)</f>
        <v>1165725</v>
      </c>
      <c r="BK6" s="30">
        <f>SUM(BK9:BK81)</f>
        <v>2555243</v>
      </c>
      <c r="BL6" s="33">
        <f>BK6/BJ6</f>
        <v>2.1919775247163784</v>
      </c>
      <c r="BM6" s="34">
        <f>SUM(BM9:BM81)</f>
        <v>152826</v>
      </c>
      <c r="BN6" s="30">
        <f>SUM(BN9:BN81)</f>
        <v>304459</v>
      </c>
      <c r="BO6" s="33">
        <f>BN6/BM6</f>
        <v>1.9921937366678444</v>
      </c>
      <c r="BP6" s="34">
        <f>SUM(BP9:BP81)</f>
        <v>1794914</v>
      </c>
      <c r="BQ6" s="30">
        <f>SUM(BQ9:BQ81)</f>
        <v>4189080</v>
      </c>
      <c r="BR6" s="33">
        <f>BQ6/BP6</f>
        <v>2.3338611209227853</v>
      </c>
      <c r="BS6" s="34">
        <f>SUM(BS9:BS81)</f>
        <v>1351047</v>
      </c>
      <c r="BT6" s="30">
        <f>SUM(BT9:BT81)</f>
        <v>2680057</v>
      </c>
      <c r="BU6" s="33">
        <f>BT6/BS6</f>
        <v>1.9836889464245138</v>
      </c>
      <c r="BV6" s="34">
        <f>SUM(BV9:BV81)</f>
        <v>106620</v>
      </c>
      <c r="BW6" s="30">
        <f>SUM(BW9:BW81)</f>
        <v>251011</v>
      </c>
      <c r="BX6" s="33">
        <f>BW6/BV6</f>
        <v>2.3542581129244042</v>
      </c>
      <c r="BY6" s="34">
        <f>SUM(BY9:BY81)</f>
        <v>2951447</v>
      </c>
      <c r="BZ6" s="30">
        <f>SUM(BZ9:BZ81)</f>
        <v>5400240</v>
      </c>
      <c r="CA6" s="33">
        <f>BZ6/BY6</f>
        <v>1.8296923509044885</v>
      </c>
      <c r="CB6" s="34">
        <f>SUM(CB9:CB81)</f>
        <v>18317631</v>
      </c>
      <c r="CC6" s="30">
        <f>SUM(CC9:CC81)</f>
        <v>38241145</v>
      </c>
      <c r="CD6" s="33">
        <f>CC6/CB6</f>
        <v>2.0876687056312031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232325</v>
      </c>
      <c r="C9" s="155">
        <v>425057</v>
      </c>
      <c r="D9" s="156">
        <v>1.82957925320133</v>
      </c>
      <c r="E9" s="154">
        <v>58781</v>
      </c>
      <c r="F9" s="155">
        <v>94577</v>
      </c>
      <c r="G9" s="156">
        <v>1.6089722869634699</v>
      </c>
      <c r="H9" s="157">
        <v>83488</v>
      </c>
      <c r="I9" s="158">
        <v>150579</v>
      </c>
      <c r="J9" s="156">
        <v>1.8036005174396299</v>
      </c>
      <c r="K9" s="157">
        <v>80010</v>
      </c>
      <c r="L9" s="159">
        <v>141443</v>
      </c>
      <c r="M9" s="156">
        <v>1.7678165229346301</v>
      </c>
      <c r="N9" s="160">
        <v>319496</v>
      </c>
      <c r="O9" s="159">
        <v>536630</v>
      </c>
      <c r="P9" s="156">
        <v>1.67961414227408</v>
      </c>
      <c r="Q9" s="160">
        <v>1579832</v>
      </c>
      <c r="R9" s="159">
        <v>2954854</v>
      </c>
      <c r="S9" s="156">
        <v>1.87035963317619</v>
      </c>
      <c r="T9" s="160">
        <v>225159</v>
      </c>
      <c r="U9" s="159">
        <v>348606</v>
      </c>
      <c r="V9" s="156">
        <v>1.54826589210291</v>
      </c>
      <c r="W9" s="160">
        <v>403496</v>
      </c>
      <c r="X9" s="159">
        <v>794285</v>
      </c>
      <c r="Y9" s="156">
        <v>1.9685077423320201</v>
      </c>
      <c r="Z9" s="160">
        <v>59274</v>
      </c>
      <c r="AA9" s="159">
        <v>124612</v>
      </c>
      <c r="AB9" s="156">
        <v>2.1023045517427499</v>
      </c>
      <c r="AC9" s="160">
        <v>1474570</v>
      </c>
      <c r="AD9" s="159">
        <v>3742997</v>
      </c>
      <c r="AE9" s="156">
        <v>2.5383650827020801</v>
      </c>
      <c r="AF9" s="160">
        <v>65712</v>
      </c>
      <c r="AG9" s="159">
        <v>106231</v>
      </c>
      <c r="AH9" s="156">
        <v>1.6166149257365501</v>
      </c>
      <c r="AI9" s="160">
        <v>495093</v>
      </c>
      <c r="AJ9" s="159">
        <v>961383</v>
      </c>
      <c r="AK9" s="156">
        <v>1.9418230514267001</v>
      </c>
      <c r="AL9" s="160">
        <v>114808</v>
      </c>
      <c r="AM9" s="159">
        <v>177084</v>
      </c>
      <c r="AN9" s="156">
        <v>1.54243606717302</v>
      </c>
      <c r="AO9" s="160">
        <v>91543</v>
      </c>
      <c r="AP9" s="159">
        <v>145257</v>
      </c>
      <c r="AQ9" s="156">
        <v>1.58676250505227</v>
      </c>
      <c r="AR9" s="160">
        <v>149954</v>
      </c>
      <c r="AS9" s="159">
        <v>284938</v>
      </c>
      <c r="AT9" s="156">
        <v>1.90016938527815</v>
      </c>
      <c r="AU9" s="160">
        <v>52695</v>
      </c>
      <c r="AV9" s="159">
        <v>83658</v>
      </c>
      <c r="AW9" s="156">
        <v>1.58758895530885</v>
      </c>
      <c r="AX9" s="160">
        <v>231512</v>
      </c>
      <c r="AY9" s="159">
        <v>447266</v>
      </c>
      <c r="AZ9" s="156">
        <v>1.9319344137668899</v>
      </c>
      <c r="BA9" s="160">
        <v>152771</v>
      </c>
      <c r="BB9" s="159">
        <v>271354</v>
      </c>
      <c r="BC9" s="156">
        <v>1.7762140720424699</v>
      </c>
      <c r="BD9" s="160">
        <v>372923</v>
      </c>
      <c r="BE9" s="159">
        <v>700914</v>
      </c>
      <c r="BF9" s="156">
        <v>1.8795140015499201</v>
      </c>
      <c r="BG9" s="160">
        <v>148850</v>
      </c>
      <c r="BH9" s="159">
        <v>279442</v>
      </c>
      <c r="BI9" s="156">
        <v>1.87733960362781</v>
      </c>
      <c r="BJ9" s="160">
        <v>762773</v>
      </c>
      <c r="BK9" s="159">
        <v>1730867</v>
      </c>
      <c r="BL9" s="156">
        <v>2.2691770684069801</v>
      </c>
      <c r="BM9" s="160">
        <v>97130</v>
      </c>
      <c r="BN9" s="159">
        <v>177304</v>
      </c>
      <c r="BO9" s="156">
        <v>1.82542983630186</v>
      </c>
      <c r="BP9" s="160">
        <v>1185204</v>
      </c>
      <c r="BQ9" s="159">
        <v>2572619</v>
      </c>
      <c r="BR9" s="156">
        <v>2.1706128227714401</v>
      </c>
      <c r="BS9" s="160">
        <v>836214</v>
      </c>
      <c r="BT9" s="159">
        <v>1560278</v>
      </c>
      <c r="BU9" s="156">
        <v>1.8658836135247701</v>
      </c>
      <c r="BV9" s="160">
        <v>61794</v>
      </c>
      <c r="BW9" s="159">
        <v>137924</v>
      </c>
      <c r="BX9" s="156">
        <v>2.2319966339774102</v>
      </c>
      <c r="BY9" s="160">
        <v>1246529</v>
      </c>
      <c r="BZ9" s="159">
        <v>2112064</v>
      </c>
      <c r="CA9" s="156">
        <v>1.6943560879851201</v>
      </c>
      <c r="CB9" s="161">
        <f t="shared" ref="CB9:CC40" si="0">SUM(B9+E9+H9+K9+N9+Q9+T9+W9+Z9+AC9+AF9+AI9+AL9+AO9+AR9+AU9+AX9+BA9+BD9+BG9+BJ9+BM9+BP9+BS9+BV9+BY9)</f>
        <v>10581936</v>
      </c>
      <c r="CC9" s="162">
        <f t="shared" si="0"/>
        <v>21062223</v>
      </c>
      <c r="CD9" s="163">
        <f t="shared" ref="CD9:CD72" si="1">SUM(CC9/CB9)</f>
        <v>1.9903941017976294</v>
      </c>
    </row>
    <row r="10" spans="1:82" s="126" customFormat="1" ht="11.25" customHeight="1" x14ac:dyDescent="0.2">
      <c r="A10" s="142" t="s">
        <v>16</v>
      </c>
      <c r="B10" s="154">
        <v>44875</v>
      </c>
      <c r="C10" s="155">
        <v>98086</v>
      </c>
      <c r="D10" s="156">
        <v>2.1857604456824502</v>
      </c>
      <c r="E10" s="154">
        <v>6844</v>
      </c>
      <c r="F10" s="155">
        <v>12585</v>
      </c>
      <c r="G10" s="156">
        <v>1.8388369374634701</v>
      </c>
      <c r="H10" s="160">
        <v>9860</v>
      </c>
      <c r="I10" s="159">
        <v>14654</v>
      </c>
      <c r="J10" s="156">
        <v>1.4862068965517199</v>
      </c>
      <c r="K10" s="157">
        <v>13653</v>
      </c>
      <c r="L10" s="159">
        <v>25965</v>
      </c>
      <c r="M10" s="156">
        <v>1.9017798286091001</v>
      </c>
      <c r="N10" s="160">
        <v>104999</v>
      </c>
      <c r="O10" s="159">
        <v>179918</v>
      </c>
      <c r="P10" s="156">
        <v>1.71352108115315</v>
      </c>
      <c r="Q10" s="160">
        <v>179459</v>
      </c>
      <c r="R10" s="159">
        <v>453166</v>
      </c>
      <c r="S10" s="156">
        <v>2.5251784530171202</v>
      </c>
      <c r="T10" s="160">
        <v>14422</v>
      </c>
      <c r="U10" s="159">
        <v>24949</v>
      </c>
      <c r="V10" s="156">
        <v>1.7299265011787499</v>
      </c>
      <c r="W10" s="160">
        <v>50913</v>
      </c>
      <c r="X10" s="159">
        <v>94435</v>
      </c>
      <c r="Y10" s="156">
        <v>1.85483078977864</v>
      </c>
      <c r="Z10" s="160">
        <v>3466</v>
      </c>
      <c r="AA10" s="159">
        <v>6913</v>
      </c>
      <c r="AB10" s="156">
        <v>1.99451817657242</v>
      </c>
      <c r="AC10" s="160">
        <v>235914</v>
      </c>
      <c r="AD10" s="159">
        <v>746525</v>
      </c>
      <c r="AE10" s="156">
        <v>3.16439465228855</v>
      </c>
      <c r="AF10" s="160">
        <v>1751</v>
      </c>
      <c r="AG10" s="159">
        <v>3153</v>
      </c>
      <c r="AH10" s="156">
        <v>1.8006853226727599</v>
      </c>
      <c r="AI10" s="160">
        <v>93825</v>
      </c>
      <c r="AJ10" s="159">
        <v>185322</v>
      </c>
      <c r="AK10" s="156">
        <v>1.97518784972022</v>
      </c>
      <c r="AL10" s="160">
        <v>6294</v>
      </c>
      <c r="AM10" s="159">
        <v>12295</v>
      </c>
      <c r="AN10" s="156">
        <v>1.9534477279949201</v>
      </c>
      <c r="AO10" s="160">
        <v>18016</v>
      </c>
      <c r="AP10" s="159">
        <v>36942</v>
      </c>
      <c r="AQ10" s="156">
        <v>2.0505106571936098</v>
      </c>
      <c r="AR10" s="160">
        <v>18442</v>
      </c>
      <c r="AS10" s="159">
        <v>48310</v>
      </c>
      <c r="AT10" s="156">
        <v>2.6195640386075301</v>
      </c>
      <c r="AU10" s="160">
        <v>11842</v>
      </c>
      <c r="AV10" s="159">
        <v>18587</v>
      </c>
      <c r="AW10" s="156">
        <v>1.5695828407363599</v>
      </c>
      <c r="AX10" s="160">
        <v>23693</v>
      </c>
      <c r="AY10" s="159">
        <v>52498</v>
      </c>
      <c r="AZ10" s="156">
        <v>2.2157599290929801</v>
      </c>
      <c r="BA10" s="160">
        <v>27488</v>
      </c>
      <c r="BB10" s="159">
        <v>58753</v>
      </c>
      <c r="BC10" s="156">
        <v>2.1374054132712499</v>
      </c>
      <c r="BD10" s="160">
        <v>73603</v>
      </c>
      <c r="BE10" s="159">
        <v>164417</v>
      </c>
      <c r="BF10" s="156">
        <v>2.23383557735418</v>
      </c>
      <c r="BG10" s="160">
        <v>31816</v>
      </c>
      <c r="BH10" s="159">
        <v>62222</v>
      </c>
      <c r="BI10" s="156">
        <v>1.95568267538345</v>
      </c>
      <c r="BJ10" s="160">
        <v>96587</v>
      </c>
      <c r="BK10" s="159">
        <v>239645</v>
      </c>
      <c r="BL10" s="156">
        <v>2.4811310010663998</v>
      </c>
      <c r="BM10" s="160">
        <v>15820</v>
      </c>
      <c r="BN10" s="159">
        <v>36392</v>
      </c>
      <c r="BO10" s="156">
        <v>2.3003792667509502</v>
      </c>
      <c r="BP10" s="160">
        <v>98064</v>
      </c>
      <c r="BQ10" s="159">
        <v>289608</v>
      </c>
      <c r="BR10" s="156">
        <v>2.9532550171316698</v>
      </c>
      <c r="BS10" s="160">
        <v>49260</v>
      </c>
      <c r="BT10" s="159">
        <v>101204</v>
      </c>
      <c r="BU10" s="156">
        <v>2.05448639870077</v>
      </c>
      <c r="BV10" s="160">
        <v>13767</v>
      </c>
      <c r="BW10" s="159">
        <v>28335</v>
      </c>
      <c r="BX10" s="156">
        <v>2.0581826105905399</v>
      </c>
      <c r="BY10" s="160">
        <v>334219</v>
      </c>
      <c r="BZ10" s="159">
        <v>622634</v>
      </c>
      <c r="CA10" s="156">
        <v>1.8629521361741901</v>
      </c>
      <c r="CB10" s="145">
        <f t="shared" si="0"/>
        <v>1578892</v>
      </c>
      <c r="CC10" s="146">
        <f t="shared" si="0"/>
        <v>3617513</v>
      </c>
      <c r="CD10" s="143">
        <f t="shared" si="1"/>
        <v>2.2911719104283259</v>
      </c>
    </row>
    <row r="11" spans="1:82" s="126" customFormat="1" ht="11.25" customHeight="1" x14ac:dyDescent="0.2">
      <c r="A11" s="142" t="s">
        <v>140</v>
      </c>
      <c r="B11" s="154">
        <v>5970</v>
      </c>
      <c r="C11" s="155">
        <v>16909</v>
      </c>
      <c r="D11" s="156">
        <v>2.83232830820771</v>
      </c>
      <c r="E11" s="154">
        <v>375</v>
      </c>
      <c r="F11" s="155">
        <v>1065</v>
      </c>
      <c r="G11" s="156">
        <v>2.84</v>
      </c>
      <c r="H11" s="160">
        <v>2400</v>
      </c>
      <c r="I11" s="159">
        <v>3875</v>
      </c>
      <c r="J11" s="156">
        <v>1.6145833333333299</v>
      </c>
      <c r="K11" s="157">
        <v>4396</v>
      </c>
      <c r="L11" s="159">
        <v>9352</v>
      </c>
      <c r="M11" s="156">
        <v>2.1273885350318502</v>
      </c>
      <c r="N11" s="160">
        <v>51350</v>
      </c>
      <c r="O11" s="159">
        <v>117500</v>
      </c>
      <c r="P11" s="156">
        <v>2.2882181110029198</v>
      </c>
      <c r="Q11" s="160">
        <v>158580</v>
      </c>
      <c r="R11" s="159">
        <v>367206</v>
      </c>
      <c r="S11" s="156">
        <v>2.31558834657586</v>
      </c>
      <c r="T11" s="160">
        <v>3562</v>
      </c>
      <c r="U11" s="159">
        <v>6726</v>
      </c>
      <c r="V11" s="156">
        <v>1.88826501965188</v>
      </c>
      <c r="W11" s="160">
        <v>146274</v>
      </c>
      <c r="X11" s="159">
        <v>300825</v>
      </c>
      <c r="Y11" s="156">
        <v>2.0565855859551299</v>
      </c>
      <c r="Z11" s="160">
        <v>346</v>
      </c>
      <c r="AA11" s="159">
        <v>764</v>
      </c>
      <c r="AB11" s="156">
        <v>2.20809248554913</v>
      </c>
      <c r="AC11" s="160">
        <v>43764</v>
      </c>
      <c r="AD11" s="159">
        <v>104112</v>
      </c>
      <c r="AE11" s="156">
        <v>2.37894159583219</v>
      </c>
      <c r="AF11" s="160">
        <v>235</v>
      </c>
      <c r="AG11" s="159">
        <v>422</v>
      </c>
      <c r="AH11" s="156">
        <v>1.79574468085106</v>
      </c>
      <c r="AI11" s="160">
        <v>122197</v>
      </c>
      <c r="AJ11" s="159">
        <v>248961</v>
      </c>
      <c r="AK11" s="156">
        <v>2.0373740762866501</v>
      </c>
      <c r="AL11" s="160">
        <v>2607</v>
      </c>
      <c r="AM11" s="159">
        <v>6885</v>
      </c>
      <c r="AN11" s="156">
        <v>2.6409666283084001</v>
      </c>
      <c r="AO11" s="160">
        <v>6765</v>
      </c>
      <c r="AP11" s="159">
        <v>15547</v>
      </c>
      <c r="AQ11" s="156">
        <v>2.2981522542498198</v>
      </c>
      <c r="AR11" s="160">
        <v>9065</v>
      </c>
      <c r="AS11" s="159">
        <v>18350</v>
      </c>
      <c r="AT11" s="156">
        <v>2.02426916712631</v>
      </c>
      <c r="AU11" s="160">
        <v>2477</v>
      </c>
      <c r="AV11" s="159">
        <v>5157</v>
      </c>
      <c r="AW11" s="156">
        <v>2.0819539765845798</v>
      </c>
      <c r="AX11" s="160">
        <v>4406</v>
      </c>
      <c r="AY11" s="159">
        <v>10132</v>
      </c>
      <c r="AZ11" s="156">
        <v>2.2995914661824801</v>
      </c>
      <c r="BA11" s="160">
        <v>2328</v>
      </c>
      <c r="BB11" s="159">
        <v>6197</v>
      </c>
      <c r="BC11" s="156">
        <v>2.6619415807560101</v>
      </c>
      <c r="BD11" s="160">
        <v>6859</v>
      </c>
      <c r="BE11" s="159">
        <v>16244</v>
      </c>
      <c r="BF11" s="156">
        <v>2.3682752587840801</v>
      </c>
      <c r="BG11" s="160">
        <v>985</v>
      </c>
      <c r="BH11" s="159">
        <v>2466</v>
      </c>
      <c r="BI11" s="156">
        <v>2.5035532994923901</v>
      </c>
      <c r="BJ11" s="160">
        <v>33336</v>
      </c>
      <c r="BK11" s="159">
        <v>73090</v>
      </c>
      <c r="BL11" s="156">
        <v>2.1925245980321599</v>
      </c>
      <c r="BM11" s="160">
        <v>3471</v>
      </c>
      <c r="BN11" s="159">
        <v>8055</v>
      </c>
      <c r="BO11" s="156">
        <v>2.3206568712186701</v>
      </c>
      <c r="BP11" s="160">
        <v>94565</v>
      </c>
      <c r="BQ11" s="159">
        <v>219877</v>
      </c>
      <c r="BR11" s="156">
        <v>2.3251414371067498</v>
      </c>
      <c r="BS11" s="160">
        <v>56241</v>
      </c>
      <c r="BT11" s="159">
        <v>135393</v>
      </c>
      <c r="BU11" s="156">
        <v>2.4073718461620501</v>
      </c>
      <c r="BV11" s="160">
        <v>4499</v>
      </c>
      <c r="BW11" s="159">
        <v>13699</v>
      </c>
      <c r="BX11" s="156">
        <v>3.0448988664147598</v>
      </c>
      <c r="BY11" s="160">
        <v>308458</v>
      </c>
      <c r="BZ11" s="159">
        <v>591197</v>
      </c>
      <c r="CA11" s="156">
        <v>1.9166207392902801</v>
      </c>
      <c r="CB11" s="145">
        <f t="shared" si="0"/>
        <v>1075511</v>
      </c>
      <c r="CC11" s="146">
        <f t="shared" si="0"/>
        <v>2300006</v>
      </c>
      <c r="CD11" s="143">
        <f t="shared" si="1"/>
        <v>2.1385239202574402</v>
      </c>
    </row>
    <row r="12" spans="1:82" s="126" customFormat="1" ht="11.25" customHeight="1" x14ac:dyDescent="0.2">
      <c r="A12" s="164" t="s">
        <v>17</v>
      </c>
      <c r="B12" s="165">
        <v>3630</v>
      </c>
      <c r="C12" s="166">
        <v>9260</v>
      </c>
      <c r="D12" s="167">
        <v>2.5509641873278199</v>
      </c>
      <c r="E12" s="165">
        <v>207</v>
      </c>
      <c r="F12" s="166">
        <v>456</v>
      </c>
      <c r="G12" s="167">
        <v>2.2028985507246399</v>
      </c>
      <c r="H12" s="168">
        <v>292</v>
      </c>
      <c r="I12" s="169">
        <v>561</v>
      </c>
      <c r="J12" s="167">
        <v>1.9212328767123299</v>
      </c>
      <c r="K12" s="168">
        <v>1601</v>
      </c>
      <c r="L12" s="170">
        <v>3270</v>
      </c>
      <c r="M12" s="167">
        <v>2.0424734540911902</v>
      </c>
      <c r="N12" s="171">
        <v>31654</v>
      </c>
      <c r="O12" s="170">
        <v>66875</v>
      </c>
      <c r="P12" s="167">
        <v>2.1126871801352101</v>
      </c>
      <c r="Q12" s="171">
        <v>75873</v>
      </c>
      <c r="R12" s="170">
        <v>235457</v>
      </c>
      <c r="S12" s="167">
        <v>3.1033042057121798</v>
      </c>
      <c r="T12" s="171">
        <v>2175</v>
      </c>
      <c r="U12" s="170">
        <v>3706</v>
      </c>
      <c r="V12" s="167">
        <v>1.70390804597701</v>
      </c>
      <c r="W12" s="171">
        <v>119021</v>
      </c>
      <c r="X12" s="170">
        <v>218624</v>
      </c>
      <c r="Y12" s="167">
        <v>1.8368523201787901</v>
      </c>
      <c r="Z12" s="171">
        <v>296</v>
      </c>
      <c r="AA12" s="170">
        <v>638</v>
      </c>
      <c r="AB12" s="167">
        <v>2.1554054054054101</v>
      </c>
      <c r="AC12" s="171">
        <v>39649</v>
      </c>
      <c r="AD12" s="170">
        <v>147862</v>
      </c>
      <c r="AE12" s="167">
        <v>3.7292743827082702</v>
      </c>
      <c r="AF12" s="171">
        <v>255</v>
      </c>
      <c r="AG12" s="170">
        <v>461</v>
      </c>
      <c r="AH12" s="167">
        <v>1.8078431372549</v>
      </c>
      <c r="AI12" s="171">
        <v>29213</v>
      </c>
      <c r="AJ12" s="170">
        <v>62092</v>
      </c>
      <c r="AK12" s="167">
        <v>2.1254920754458602</v>
      </c>
      <c r="AL12" s="171">
        <v>1799</v>
      </c>
      <c r="AM12" s="170">
        <v>3707</v>
      </c>
      <c r="AN12" s="167">
        <v>2.0605892162312398</v>
      </c>
      <c r="AO12" s="171">
        <v>3800</v>
      </c>
      <c r="AP12" s="170">
        <v>9617</v>
      </c>
      <c r="AQ12" s="167">
        <v>2.53078947368421</v>
      </c>
      <c r="AR12" s="171">
        <v>9941</v>
      </c>
      <c r="AS12" s="170">
        <v>18468</v>
      </c>
      <c r="AT12" s="167">
        <v>1.8577607886530501</v>
      </c>
      <c r="AU12" s="171">
        <v>997</v>
      </c>
      <c r="AV12" s="170">
        <v>1758</v>
      </c>
      <c r="AW12" s="167">
        <v>1.7632898696088299</v>
      </c>
      <c r="AX12" s="171">
        <v>2491</v>
      </c>
      <c r="AY12" s="170">
        <v>5316</v>
      </c>
      <c r="AZ12" s="167">
        <v>2.1340826977117602</v>
      </c>
      <c r="BA12" s="171">
        <v>1775</v>
      </c>
      <c r="BB12" s="170">
        <v>3796</v>
      </c>
      <c r="BC12" s="167">
        <v>2.1385915492957701</v>
      </c>
      <c r="BD12" s="171">
        <v>5554</v>
      </c>
      <c r="BE12" s="170">
        <v>12572</v>
      </c>
      <c r="BF12" s="167">
        <v>2.2635938062657499</v>
      </c>
      <c r="BG12" s="171">
        <v>889</v>
      </c>
      <c r="BH12" s="170">
        <v>2051</v>
      </c>
      <c r="BI12" s="167">
        <v>2.30708661417323</v>
      </c>
      <c r="BJ12" s="171">
        <v>12985</v>
      </c>
      <c r="BK12" s="170">
        <v>28020</v>
      </c>
      <c r="BL12" s="167">
        <v>2.15787447054293</v>
      </c>
      <c r="BM12" s="171">
        <v>3957</v>
      </c>
      <c r="BN12" s="170">
        <v>12747</v>
      </c>
      <c r="BO12" s="167">
        <v>3.2213798332069801</v>
      </c>
      <c r="BP12" s="171">
        <v>62748</v>
      </c>
      <c r="BQ12" s="170">
        <v>210247</v>
      </c>
      <c r="BR12" s="167">
        <v>3.3506565946325</v>
      </c>
      <c r="BS12" s="171">
        <v>37909</v>
      </c>
      <c r="BT12" s="170">
        <v>85596</v>
      </c>
      <c r="BU12" s="167">
        <v>2.2579334722625202</v>
      </c>
      <c r="BV12" s="171">
        <v>4475</v>
      </c>
      <c r="BW12" s="170">
        <v>10983</v>
      </c>
      <c r="BX12" s="167">
        <v>2.4543016759776499</v>
      </c>
      <c r="BY12" s="171">
        <v>110971</v>
      </c>
      <c r="BZ12" s="170">
        <v>211061</v>
      </c>
      <c r="CA12" s="167">
        <v>1.90194735561543</v>
      </c>
      <c r="CB12" s="145">
        <f t="shared" si="0"/>
        <v>564157</v>
      </c>
      <c r="CC12" s="146">
        <f t="shared" si="0"/>
        <v>1365201</v>
      </c>
      <c r="CD12" s="143">
        <f t="shared" si="1"/>
        <v>2.4198955255363312</v>
      </c>
    </row>
    <row r="13" spans="1:82" s="126" customFormat="1" ht="11.25" customHeight="1" x14ac:dyDescent="0.2">
      <c r="A13" s="142" t="s">
        <v>19</v>
      </c>
      <c r="B13" s="154">
        <v>7435</v>
      </c>
      <c r="C13" s="155">
        <v>14079</v>
      </c>
      <c r="D13" s="156">
        <v>1.8936112979152699</v>
      </c>
      <c r="E13" s="160">
        <v>426</v>
      </c>
      <c r="F13" s="159">
        <v>781</v>
      </c>
      <c r="G13" s="156">
        <v>1.8333333333333299</v>
      </c>
      <c r="H13" s="160">
        <v>459</v>
      </c>
      <c r="I13" s="159">
        <v>818</v>
      </c>
      <c r="J13" s="156">
        <v>1.7821350762527199</v>
      </c>
      <c r="K13" s="157">
        <v>2825</v>
      </c>
      <c r="L13" s="159">
        <v>4506</v>
      </c>
      <c r="M13" s="156">
        <v>1.5950442477876099</v>
      </c>
      <c r="N13" s="160">
        <v>29051</v>
      </c>
      <c r="O13" s="159">
        <v>49783</v>
      </c>
      <c r="P13" s="156">
        <v>1.71364152696981</v>
      </c>
      <c r="Q13" s="160">
        <v>67067</v>
      </c>
      <c r="R13" s="159">
        <v>133781</v>
      </c>
      <c r="S13" s="156">
        <v>1.9947366066769101</v>
      </c>
      <c r="T13" s="160">
        <v>22428</v>
      </c>
      <c r="U13" s="159">
        <v>35543</v>
      </c>
      <c r="V13" s="156">
        <v>1.58476012127698</v>
      </c>
      <c r="W13" s="160">
        <v>181082</v>
      </c>
      <c r="X13" s="159">
        <v>295566</v>
      </c>
      <c r="Y13" s="156">
        <v>1.6322218663368</v>
      </c>
      <c r="Z13" s="160">
        <v>460</v>
      </c>
      <c r="AA13" s="159">
        <v>677</v>
      </c>
      <c r="AB13" s="156">
        <v>1.47173913043478</v>
      </c>
      <c r="AC13" s="160">
        <v>20265</v>
      </c>
      <c r="AD13" s="159">
        <v>55750</v>
      </c>
      <c r="AE13" s="156">
        <v>2.7510486059708898</v>
      </c>
      <c r="AF13" s="160">
        <v>3001</v>
      </c>
      <c r="AG13" s="159">
        <v>5081</v>
      </c>
      <c r="AH13" s="156">
        <v>1.69310229923359</v>
      </c>
      <c r="AI13" s="160">
        <v>20967</v>
      </c>
      <c r="AJ13" s="159">
        <v>36553</v>
      </c>
      <c r="AK13" s="156">
        <v>1.7433586111508601</v>
      </c>
      <c r="AL13" s="160">
        <v>19543</v>
      </c>
      <c r="AM13" s="159">
        <v>32016</v>
      </c>
      <c r="AN13" s="156">
        <v>1.6382336386429901</v>
      </c>
      <c r="AO13" s="160">
        <v>3141</v>
      </c>
      <c r="AP13" s="159">
        <v>5669</v>
      </c>
      <c r="AQ13" s="156">
        <v>1.80483922317733</v>
      </c>
      <c r="AR13" s="160">
        <v>2991</v>
      </c>
      <c r="AS13" s="159">
        <v>6539</v>
      </c>
      <c r="AT13" s="156">
        <v>2.1862253426947502</v>
      </c>
      <c r="AU13" s="160">
        <v>1909</v>
      </c>
      <c r="AV13" s="159">
        <v>2672</v>
      </c>
      <c r="AW13" s="156">
        <v>1.3996856993190201</v>
      </c>
      <c r="AX13" s="160">
        <v>3166</v>
      </c>
      <c r="AY13" s="159">
        <v>5908</v>
      </c>
      <c r="AZ13" s="156">
        <v>1.8660770688566</v>
      </c>
      <c r="BA13" s="160">
        <v>4026</v>
      </c>
      <c r="BB13" s="159">
        <v>7157</v>
      </c>
      <c r="BC13" s="156">
        <v>1.7776949826130199</v>
      </c>
      <c r="BD13" s="160">
        <v>7116</v>
      </c>
      <c r="BE13" s="159">
        <v>13770</v>
      </c>
      <c r="BF13" s="156">
        <v>1.9350758853288399</v>
      </c>
      <c r="BG13" s="160">
        <v>2556</v>
      </c>
      <c r="BH13" s="159">
        <v>4436</v>
      </c>
      <c r="BI13" s="156">
        <v>1.7355242566510201</v>
      </c>
      <c r="BJ13" s="160">
        <v>22380</v>
      </c>
      <c r="BK13" s="159">
        <v>43362</v>
      </c>
      <c r="BL13" s="156">
        <v>1.93753351206434</v>
      </c>
      <c r="BM13" s="160">
        <v>2652</v>
      </c>
      <c r="BN13" s="159">
        <v>5038</v>
      </c>
      <c r="BO13" s="156">
        <v>1.89969834087481</v>
      </c>
      <c r="BP13" s="160">
        <v>82965</v>
      </c>
      <c r="BQ13" s="159">
        <v>169566</v>
      </c>
      <c r="BR13" s="156">
        <v>2.0438257096365899</v>
      </c>
      <c r="BS13" s="160">
        <v>145757</v>
      </c>
      <c r="BT13" s="159">
        <v>256972</v>
      </c>
      <c r="BU13" s="156">
        <v>1.76301652750811</v>
      </c>
      <c r="BV13" s="160">
        <v>2688</v>
      </c>
      <c r="BW13" s="159">
        <v>5337</v>
      </c>
      <c r="BX13" s="156">
        <v>1.9854910714285701</v>
      </c>
      <c r="BY13" s="160">
        <v>70808</v>
      </c>
      <c r="BZ13" s="159">
        <v>120949</v>
      </c>
      <c r="CA13" s="156">
        <v>1.7081262004293301</v>
      </c>
      <c r="CB13" s="145">
        <f t="shared" si="0"/>
        <v>727164</v>
      </c>
      <c r="CC13" s="146">
        <f t="shared" si="0"/>
        <v>1312309</v>
      </c>
      <c r="CD13" s="143">
        <f t="shared" si="1"/>
        <v>1.8046946768541896</v>
      </c>
    </row>
    <row r="14" spans="1:82" s="126" customFormat="1" ht="11.25" customHeight="1" x14ac:dyDescent="0.2">
      <c r="A14" s="142" t="s">
        <v>20</v>
      </c>
      <c r="B14" s="154">
        <v>8871</v>
      </c>
      <c r="C14" s="155">
        <v>19428</v>
      </c>
      <c r="D14" s="156">
        <v>2.1900574907000299</v>
      </c>
      <c r="E14" s="154">
        <v>494</v>
      </c>
      <c r="F14" s="155">
        <v>1189</v>
      </c>
      <c r="G14" s="156">
        <v>2.4068825910931202</v>
      </c>
      <c r="H14" s="157">
        <v>265</v>
      </c>
      <c r="I14" s="158">
        <v>342</v>
      </c>
      <c r="J14" s="156">
        <v>1.2905660377358501</v>
      </c>
      <c r="K14" s="157">
        <v>2479</v>
      </c>
      <c r="L14" s="159">
        <v>5147</v>
      </c>
      <c r="M14" s="156">
        <v>2.0762404195239998</v>
      </c>
      <c r="N14" s="160">
        <v>20297</v>
      </c>
      <c r="O14" s="159">
        <v>38578</v>
      </c>
      <c r="P14" s="156">
        <v>1.9006749765975299</v>
      </c>
      <c r="Q14" s="160">
        <v>30551</v>
      </c>
      <c r="R14" s="159">
        <v>63647</v>
      </c>
      <c r="S14" s="156">
        <v>2.0833033288599401</v>
      </c>
      <c r="T14" s="160">
        <v>4711</v>
      </c>
      <c r="U14" s="159">
        <v>8242</v>
      </c>
      <c r="V14" s="156">
        <v>1.74952239439609</v>
      </c>
      <c r="W14" s="160">
        <v>41909</v>
      </c>
      <c r="X14" s="159">
        <v>83989</v>
      </c>
      <c r="Y14" s="156">
        <v>2.0040802691546</v>
      </c>
      <c r="Z14" s="160">
        <v>424</v>
      </c>
      <c r="AA14" s="159">
        <v>768</v>
      </c>
      <c r="AB14" s="156">
        <v>1.8113207547169801</v>
      </c>
      <c r="AC14" s="160">
        <v>43794</v>
      </c>
      <c r="AD14" s="159">
        <v>98060</v>
      </c>
      <c r="AE14" s="156">
        <v>2.2391195140886899</v>
      </c>
      <c r="AF14" s="160">
        <v>474</v>
      </c>
      <c r="AG14" s="159">
        <v>858</v>
      </c>
      <c r="AH14" s="156">
        <v>1.81012658227848</v>
      </c>
      <c r="AI14" s="160">
        <v>20017</v>
      </c>
      <c r="AJ14" s="159">
        <v>33923</v>
      </c>
      <c r="AK14" s="156">
        <v>1.69470949692761</v>
      </c>
      <c r="AL14" s="160">
        <v>4428</v>
      </c>
      <c r="AM14" s="159">
        <v>13039</v>
      </c>
      <c r="AN14" s="156">
        <v>2.9446702800361302</v>
      </c>
      <c r="AO14" s="160">
        <v>2329</v>
      </c>
      <c r="AP14" s="159">
        <v>3941</v>
      </c>
      <c r="AQ14" s="156">
        <v>1.6921425504508401</v>
      </c>
      <c r="AR14" s="160">
        <v>1213</v>
      </c>
      <c r="AS14" s="159">
        <v>2178</v>
      </c>
      <c r="AT14" s="156">
        <v>1.7955482275350401</v>
      </c>
      <c r="AU14" s="160">
        <v>2462</v>
      </c>
      <c r="AV14" s="159">
        <v>3743</v>
      </c>
      <c r="AW14" s="156">
        <v>1.52030869212023</v>
      </c>
      <c r="AX14" s="160">
        <v>3028</v>
      </c>
      <c r="AY14" s="159">
        <v>5656</v>
      </c>
      <c r="AZ14" s="156">
        <v>1.86789960369881</v>
      </c>
      <c r="BA14" s="160">
        <v>3979</v>
      </c>
      <c r="BB14" s="159">
        <v>8509</v>
      </c>
      <c r="BC14" s="156">
        <v>2.1384770042724299</v>
      </c>
      <c r="BD14" s="160">
        <v>8595</v>
      </c>
      <c r="BE14" s="159">
        <v>18223</v>
      </c>
      <c r="BF14" s="156">
        <v>2.12018615474113</v>
      </c>
      <c r="BG14" s="160">
        <v>2430</v>
      </c>
      <c r="BH14" s="159">
        <v>5640</v>
      </c>
      <c r="BI14" s="156">
        <v>2.32098765432099</v>
      </c>
      <c r="BJ14" s="160">
        <v>85024</v>
      </c>
      <c r="BK14" s="159">
        <v>149946</v>
      </c>
      <c r="BL14" s="156">
        <v>1.7635726383138901</v>
      </c>
      <c r="BM14" s="160">
        <v>2636</v>
      </c>
      <c r="BN14" s="159">
        <v>5557</v>
      </c>
      <c r="BO14" s="156">
        <v>2.1081183611532599</v>
      </c>
      <c r="BP14" s="160">
        <v>23058</v>
      </c>
      <c r="BQ14" s="159">
        <v>52298</v>
      </c>
      <c r="BR14" s="156">
        <v>2.2681065140081502</v>
      </c>
      <c r="BS14" s="160">
        <v>28853</v>
      </c>
      <c r="BT14" s="159">
        <v>57573</v>
      </c>
      <c r="BU14" s="156">
        <v>1.9953904273385801</v>
      </c>
      <c r="BV14" s="160">
        <v>2522</v>
      </c>
      <c r="BW14" s="159">
        <v>5817</v>
      </c>
      <c r="BX14" s="156">
        <v>2.3065027755749399</v>
      </c>
      <c r="BY14" s="160">
        <v>66817</v>
      </c>
      <c r="BZ14" s="159">
        <v>130103</v>
      </c>
      <c r="CA14" s="156">
        <v>1.94715416735262</v>
      </c>
      <c r="CB14" s="145">
        <f t="shared" si="0"/>
        <v>411660</v>
      </c>
      <c r="CC14" s="146">
        <f t="shared" si="0"/>
        <v>816394</v>
      </c>
      <c r="CD14" s="143">
        <f t="shared" si="1"/>
        <v>1.98317543603945</v>
      </c>
    </row>
    <row r="15" spans="1:82" s="126" customFormat="1" ht="11.25" customHeight="1" x14ac:dyDescent="0.2">
      <c r="A15" s="142" t="s">
        <v>21</v>
      </c>
      <c r="B15" s="154">
        <v>8270</v>
      </c>
      <c r="C15" s="155">
        <v>13030</v>
      </c>
      <c r="D15" s="156">
        <v>1.57557436517533</v>
      </c>
      <c r="E15" s="154">
        <v>251</v>
      </c>
      <c r="F15" s="155">
        <v>522</v>
      </c>
      <c r="G15" s="156">
        <v>2.0796812749004001</v>
      </c>
      <c r="H15" s="157">
        <v>7</v>
      </c>
      <c r="I15" s="158">
        <v>13</v>
      </c>
      <c r="J15" s="156">
        <v>1.8571428571428601</v>
      </c>
      <c r="K15" s="157">
        <v>7251</v>
      </c>
      <c r="L15" s="159">
        <v>11662</v>
      </c>
      <c r="M15" s="156">
        <v>1.6083298855330299</v>
      </c>
      <c r="N15" s="160">
        <v>25782</v>
      </c>
      <c r="O15" s="159">
        <v>38485</v>
      </c>
      <c r="P15" s="156">
        <v>1.4927080909161401</v>
      </c>
      <c r="Q15" s="160">
        <v>46584</v>
      </c>
      <c r="R15" s="159">
        <v>126868</v>
      </c>
      <c r="S15" s="156">
        <v>2.72342435170874</v>
      </c>
      <c r="T15" s="160">
        <v>2833</v>
      </c>
      <c r="U15" s="159">
        <v>5206</v>
      </c>
      <c r="V15" s="156">
        <v>1.8376279562301401</v>
      </c>
      <c r="W15" s="160">
        <v>21387</v>
      </c>
      <c r="X15" s="159">
        <v>40225</v>
      </c>
      <c r="Y15" s="156">
        <v>1.8808154486370201</v>
      </c>
      <c r="Z15" s="160">
        <v>483</v>
      </c>
      <c r="AA15" s="159">
        <v>1240</v>
      </c>
      <c r="AB15" s="156">
        <v>2.56728778467909</v>
      </c>
      <c r="AC15" s="160">
        <v>28940</v>
      </c>
      <c r="AD15" s="159">
        <v>104193</v>
      </c>
      <c r="AE15" s="156">
        <v>3.60031098825156</v>
      </c>
      <c r="AF15" s="160">
        <v>255</v>
      </c>
      <c r="AG15" s="159">
        <v>392</v>
      </c>
      <c r="AH15" s="156">
        <v>1.53725490196078</v>
      </c>
      <c r="AI15" s="160">
        <v>28319</v>
      </c>
      <c r="AJ15" s="159">
        <v>45330</v>
      </c>
      <c r="AK15" s="156">
        <v>1.6006921148345601</v>
      </c>
      <c r="AL15" s="160">
        <v>1120</v>
      </c>
      <c r="AM15" s="159">
        <v>2680</v>
      </c>
      <c r="AN15" s="156">
        <v>2.3928571428571401</v>
      </c>
      <c r="AO15" s="160">
        <v>7235</v>
      </c>
      <c r="AP15" s="159">
        <v>10999</v>
      </c>
      <c r="AQ15" s="156">
        <v>1.5202487906012401</v>
      </c>
      <c r="AR15" s="160">
        <v>3275</v>
      </c>
      <c r="AS15" s="159">
        <v>8181</v>
      </c>
      <c r="AT15" s="156">
        <v>2.4980152671755702</v>
      </c>
      <c r="AU15" s="160">
        <v>1537</v>
      </c>
      <c r="AV15" s="159">
        <v>2256</v>
      </c>
      <c r="AW15" s="156">
        <v>1.46779440468445</v>
      </c>
      <c r="AX15" s="160">
        <v>4002</v>
      </c>
      <c r="AY15" s="159">
        <v>9490</v>
      </c>
      <c r="AZ15" s="156">
        <v>2.3713143428285899</v>
      </c>
      <c r="BA15" s="160">
        <v>8092</v>
      </c>
      <c r="BB15" s="159">
        <v>11230</v>
      </c>
      <c r="BC15" s="156">
        <v>1.38779041028176</v>
      </c>
      <c r="BD15" s="160">
        <v>5688</v>
      </c>
      <c r="BE15" s="159">
        <v>11809</v>
      </c>
      <c r="BF15" s="156">
        <v>2.0761251758087198</v>
      </c>
      <c r="BG15" s="160">
        <v>1906</v>
      </c>
      <c r="BH15" s="159">
        <v>3645</v>
      </c>
      <c r="BI15" s="156">
        <v>1.91238195173137</v>
      </c>
      <c r="BJ15" s="160">
        <v>32423</v>
      </c>
      <c r="BK15" s="159">
        <v>51997</v>
      </c>
      <c r="BL15" s="156">
        <v>1.60370724485705</v>
      </c>
      <c r="BM15" s="160">
        <v>8578</v>
      </c>
      <c r="BN15" s="159">
        <v>12817</v>
      </c>
      <c r="BO15" s="156">
        <v>1.49417113546281</v>
      </c>
      <c r="BP15" s="160">
        <v>30124</v>
      </c>
      <c r="BQ15" s="159">
        <v>89933</v>
      </c>
      <c r="BR15" s="156">
        <v>2.9854269021378301</v>
      </c>
      <c r="BS15" s="160">
        <v>13513</v>
      </c>
      <c r="BT15" s="159">
        <v>29365</v>
      </c>
      <c r="BU15" s="156">
        <v>2.1730925775179499</v>
      </c>
      <c r="BV15" s="160">
        <v>2289</v>
      </c>
      <c r="BW15" s="159">
        <v>5267</v>
      </c>
      <c r="BX15" s="156">
        <v>2.3010048055919601</v>
      </c>
      <c r="BY15" s="160">
        <v>39842</v>
      </c>
      <c r="BZ15" s="159">
        <v>74121</v>
      </c>
      <c r="CA15" s="156">
        <v>1.8603734752271499</v>
      </c>
      <c r="CB15" s="145">
        <f t="shared" si="0"/>
        <v>329986</v>
      </c>
      <c r="CC15" s="146">
        <f t="shared" si="0"/>
        <v>710956</v>
      </c>
      <c r="CD15" s="143">
        <f t="shared" si="1"/>
        <v>2.1545035243919437</v>
      </c>
    </row>
    <row r="16" spans="1:82" s="126" customFormat="1" ht="11.25" customHeight="1" x14ac:dyDescent="0.2">
      <c r="A16" s="142" t="s">
        <v>22</v>
      </c>
      <c r="B16" s="154">
        <v>2800</v>
      </c>
      <c r="C16" s="155">
        <v>4740</v>
      </c>
      <c r="D16" s="156">
        <v>1.69285714285714</v>
      </c>
      <c r="E16" s="154">
        <v>121</v>
      </c>
      <c r="F16" s="155">
        <v>272</v>
      </c>
      <c r="G16" s="156">
        <v>2.2479338842975198</v>
      </c>
      <c r="H16" s="160">
        <v>130</v>
      </c>
      <c r="I16" s="159">
        <v>251</v>
      </c>
      <c r="J16" s="156">
        <v>1.9307692307692299</v>
      </c>
      <c r="K16" s="157">
        <v>1410</v>
      </c>
      <c r="L16" s="159">
        <v>2104</v>
      </c>
      <c r="M16" s="156">
        <v>1.4921985815602801</v>
      </c>
      <c r="N16" s="160">
        <v>10694</v>
      </c>
      <c r="O16" s="159">
        <v>17296</v>
      </c>
      <c r="P16" s="156">
        <v>1.6173555264634401</v>
      </c>
      <c r="Q16" s="160">
        <v>17128</v>
      </c>
      <c r="R16" s="159">
        <v>45473</v>
      </c>
      <c r="S16" s="156">
        <v>2.6548925735637598</v>
      </c>
      <c r="T16" s="160">
        <v>2366</v>
      </c>
      <c r="U16" s="159">
        <v>4443</v>
      </c>
      <c r="V16" s="156">
        <v>1.8778529163144499</v>
      </c>
      <c r="W16" s="160">
        <v>21795</v>
      </c>
      <c r="X16" s="159">
        <v>41993</v>
      </c>
      <c r="Y16" s="156">
        <v>1.92672631337463</v>
      </c>
      <c r="Z16" s="160">
        <v>163</v>
      </c>
      <c r="AA16" s="159">
        <v>285</v>
      </c>
      <c r="AB16" s="156">
        <v>1.74846625766871</v>
      </c>
      <c r="AC16" s="160">
        <v>24171</v>
      </c>
      <c r="AD16" s="159">
        <v>155455</v>
      </c>
      <c r="AE16" s="156">
        <v>6.4314674610069904</v>
      </c>
      <c r="AF16" s="160">
        <v>288</v>
      </c>
      <c r="AG16" s="159">
        <v>511</v>
      </c>
      <c r="AH16" s="156">
        <v>1.77430555555556</v>
      </c>
      <c r="AI16" s="160">
        <v>12243</v>
      </c>
      <c r="AJ16" s="159">
        <v>19192</v>
      </c>
      <c r="AK16" s="156">
        <v>1.5675896430613401</v>
      </c>
      <c r="AL16" s="160">
        <v>1560</v>
      </c>
      <c r="AM16" s="159">
        <v>3054</v>
      </c>
      <c r="AN16" s="156">
        <v>1.9576923076923101</v>
      </c>
      <c r="AO16" s="160">
        <v>3852</v>
      </c>
      <c r="AP16" s="159">
        <v>5835</v>
      </c>
      <c r="AQ16" s="156">
        <v>1.5147975077881599</v>
      </c>
      <c r="AR16" s="160">
        <v>2043</v>
      </c>
      <c r="AS16" s="159">
        <v>5929</v>
      </c>
      <c r="AT16" s="156">
        <v>2.9021047479197302</v>
      </c>
      <c r="AU16" s="160">
        <v>558</v>
      </c>
      <c r="AV16" s="159">
        <v>999</v>
      </c>
      <c r="AW16" s="156">
        <v>1.7903225806451599</v>
      </c>
      <c r="AX16" s="160">
        <v>1447</v>
      </c>
      <c r="AY16" s="159">
        <v>2796</v>
      </c>
      <c r="AZ16" s="156">
        <v>1.93227366966137</v>
      </c>
      <c r="BA16" s="160">
        <v>2724</v>
      </c>
      <c r="BB16" s="159">
        <v>3696</v>
      </c>
      <c r="BC16" s="156">
        <v>1.3568281938325999</v>
      </c>
      <c r="BD16" s="160">
        <v>2259</v>
      </c>
      <c r="BE16" s="159">
        <v>4588</v>
      </c>
      <c r="BF16" s="156">
        <v>2.0309871624612699</v>
      </c>
      <c r="BG16" s="160">
        <v>644</v>
      </c>
      <c r="BH16" s="159">
        <v>1246</v>
      </c>
      <c r="BI16" s="156">
        <v>1.9347826086956501</v>
      </c>
      <c r="BJ16" s="160">
        <v>11676</v>
      </c>
      <c r="BK16" s="159">
        <v>18827</v>
      </c>
      <c r="BL16" s="156">
        <v>1.612452894827</v>
      </c>
      <c r="BM16" s="160">
        <v>3539</v>
      </c>
      <c r="BN16" s="159">
        <v>6222</v>
      </c>
      <c r="BO16" s="156">
        <v>1.75812376377508</v>
      </c>
      <c r="BP16" s="160">
        <v>26940</v>
      </c>
      <c r="BQ16" s="159">
        <v>116392</v>
      </c>
      <c r="BR16" s="156">
        <v>4.3204157386785402</v>
      </c>
      <c r="BS16" s="160">
        <v>17914</v>
      </c>
      <c r="BT16" s="159">
        <v>40350</v>
      </c>
      <c r="BU16" s="156">
        <v>2.25242826839344</v>
      </c>
      <c r="BV16" s="160">
        <v>1078</v>
      </c>
      <c r="BW16" s="159">
        <v>2694</v>
      </c>
      <c r="BX16" s="156">
        <v>2.4990723562152102</v>
      </c>
      <c r="BY16" s="160">
        <v>16599</v>
      </c>
      <c r="BZ16" s="159">
        <v>29263</v>
      </c>
      <c r="CA16" s="156">
        <v>1.76293752635701</v>
      </c>
      <c r="CB16" s="145">
        <f t="shared" si="0"/>
        <v>186142</v>
      </c>
      <c r="CC16" s="146">
        <f t="shared" si="0"/>
        <v>533906</v>
      </c>
      <c r="CD16" s="143">
        <f t="shared" si="1"/>
        <v>2.8682726090833879</v>
      </c>
    </row>
    <row r="17" spans="1:82" s="126" customFormat="1" ht="11.25" customHeight="1" x14ac:dyDescent="0.2">
      <c r="A17" s="142" t="s">
        <v>24</v>
      </c>
      <c r="B17" s="154">
        <v>2575</v>
      </c>
      <c r="C17" s="155">
        <v>6493</v>
      </c>
      <c r="D17" s="156">
        <v>2.5215533980582499</v>
      </c>
      <c r="E17" s="160">
        <v>68</v>
      </c>
      <c r="F17" s="159">
        <v>123</v>
      </c>
      <c r="G17" s="156">
        <v>1.8088235294117601</v>
      </c>
      <c r="H17" s="160">
        <v>153</v>
      </c>
      <c r="I17" s="159">
        <v>251</v>
      </c>
      <c r="J17" s="156">
        <v>1.6405228758169901</v>
      </c>
      <c r="K17" s="157">
        <v>747</v>
      </c>
      <c r="L17" s="159">
        <v>2083</v>
      </c>
      <c r="M17" s="156">
        <v>2.7884872824631901</v>
      </c>
      <c r="N17" s="160">
        <v>13668</v>
      </c>
      <c r="O17" s="159">
        <v>29751</v>
      </c>
      <c r="P17" s="156">
        <v>2.1766900790166801</v>
      </c>
      <c r="Q17" s="160">
        <v>25473</v>
      </c>
      <c r="R17" s="159">
        <v>52569</v>
      </c>
      <c r="S17" s="156">
        <v>2.0637145212578001</v>
      </c>
      <c r="T17" s="160">
        <v>4188</v>
      </c>
      <c r="U17" s="159">
        <v>6787</v>
      </c>
      <c r="V17" s="156">
        <v>1.6205826170009601</v>
      </c>
      <c r="W17" s="160">
        <v>45689</v>
      </c>
      <c r="X17" s="159">
        <v>84568</v>
      </c>
      <c r="Y17" s="156">
        <v>1.8509488060583501</v>
      </c>
      <c r="Z17" s="160">
        <v>87</v>
      </c>
      <c r="AA17" s="159">
        <v>167</v>
      </c>
      <c r="AB17" s="156">
        <v>1.9195402298850599</v>
      </c>
      <c r="AC17" s="160">
        <v>5137</v>
      </c>
      <c r="AD17" s="159">
        <v>12408</v>
      </c>
      <c r="AE17" s="156">
        <v>2.4154175588865101</v>
      </c>
      <c r="AF17" s="160">
        <v>147</v>
      </c>
      <c r="AG17" s="159">
        <v>436</v>
      </c>
      <c r="AH17" s="156">
        <v>2.9659863945578202</v>
      </c>
      <c r="AI17" s="160">
        <v>10073</v>
      </c>
      <c r="AJ17" s="159">
        <v>18009</v>
      </c>
      <c r="AK17" s="156">
        <v>1.78784870445746</v>
      </c>
      <c r="AL17" s="160">
        <v>999</v>
      </c>
      <c r="AM17" s="159">
        <v>2146</v>
      </c>
      <c r="AN17" s="156">
        <v>2.1481481481481501</v>
      </c>
      <c r="AO17" s="160">
        <v>525</v>
      </c>
      <c r="AP17" s="159">
        <v>1120</v>
      </c>
      <c r="AQ17" s="156">
        <v>2.1333333333333302</v>
      </c>
      <c r="AR17" s="160">
        <v>715</v>
      </c>
      <c r="AS17" s="159">
        <v>1472</v>
      </c>
      <c r="AT17" s="156">
        <v>2.0587412587412599</v>
      </c>
      <c r="AU17" s="160">
        <v>673</v>
      </c>
      <c r="AV17" s="159">
        <v>1137</v>
      </c>
      <c r="AW17" s="156">
        <v>1.68945022288262</v>
      </c>
      <c r="AX17" s="160">
        <v>888</v>
      </c>
      <c r="AY17" s="159">
        <v>1651</v>
      </c>
      <c r="AZ17" s="156">
        <v>1.8592342342342301</v>
      </c>
      <c r="BA17" s="160">
        <v>1010</v>
      </c>
      <c r="BB17" s="159">
        <v>2380</v>
      </c>
      <c r="BC17" s="156">
        <v>2.3564356435643599</v>
      </c>
      <c r="BD17" s="160">
        <v>1946</v>
      </c>
      <c r="BE17" s="159">
        <v>4331</v>
      </c>
      <c r="BF17" s="156">
        <v>2.2255909558067799</v>
      </c>
      <c r="BG17" s="160">
        <v>522</v>
      </c>
      <c r="BH17" s="159">
        <v>1233</v>
      </c>
      <c r="BI17" s="156">
        <v>2.3620689655172402</v>
      </c>
      <c r="BJ17" s="160">
        <v>6121</v>
      </c>
      <c r="BK17" s="159">
        <v>13295</v>
      </c>
      <c r="BL17" s="156">
        <v>2.1720307139356301</v>
      </c>
      <c r="BM17" s="160">
        <v>528</v>
      </c>
      <c r="BN17" s="159">
        <v>910</v>
      </c>
      <c r="BO17" s="156">
        <v>1.72348484848485</v>
      </c>
      <c r="BP17" s="160">
        <v>12952</v>
      </c>
      <c r="BQ17" s="159">
        <v>27421</v>
      </c>
      <c r="BR17" s="156">
        <v>2.1171247683755401</v>
      </c>
      <c r="BS17" s="160">
        <v>15314</v>
      </c>
      <c r="BT17" s="159">
        <v>33861</v>
      </c>
      <c r="BU17" s="156">
        <v>2.21111401332114</v>
      </c>
      <c r="BV17" s="160">
        <v>1030</v>
      </c>
      <c r="BW17" s="159">
        <v>3000</v>
      </c>
      <c r="BX17" s="156">
        <v>2.9126213592233001</v>
      </c>
      <c r="BY17" s="160">
        <v>55669</v>
      </c>
      <c r="BZ17" s="159">
        <v>102336</v>
      </c>
      <c r="CA17" s="156">
        <v>1.83829420323699</v>
      </c>
      <c r="CB17" s="145">
        <f t="shared" si="0"/>
        <v>206897</v>
      </c>
      <c r="CC17" s="146">
        <f t="shared" si="0"/>
        <v>409938</v>
      </c>
      <c r="CD17" s="143">
        <f t="shared" si="1"/>
        <v>1.981362707047468</v>
      </c>
    </row>
    <row r="18" spans="1:82" s="126" customFormat="1" ht="11.25" customHeight="1" x14ac:dyDescent="0.2">
      <c r="A18" s="142" t="s">
        <v>28</v>
      </c>
      <c r="B18" s="154">
        <v>2425</v>
      </c>
      <c r="C18" s="155">
        <v>7926</v>
      </c>
      <c r="D18" s="156">
        <v>3.26845360824742</v>
      </c>
      <c r="E18" s="160">
        <v>23</v>
      </c>
      <c r="F18" s="159">
        <v>71</v>
      </c>
      <c r="G18" s="156">
        <v>3.0869565217391299</v>
      </c>
      <c r="H18" s="160">
        <v>72</v>
      </c>
      <c r="I18" s="159">
        <v>98</v>
      </c>
      <c r="J18" s="156">
        <v>1.3611111111111101</v>
      </c>
      <c r="K18" s="157">
        <v>257</v>
      </c>
      <c r="L18" s="159">
        <v>826</v>
      </c>
      <c r="M18" s="156">
        <v>3.2140077821011701</v>
      </c>
      <c r="N18" s="160">
        <v>3391</v>
      </c>
      <c r="O18" s="159">
        <v>12002</v>
      </c>
      <c r="P18" s="156">
        <v>3.5393689177233898</v>
      </c>
      <c r="Q18" s="160">
        <v>32646</v>
      </c>
      <c r="R18" s="159">
        <v>81484</v>
      </c>
      <c r="S18" s="156">
        <v>2.49598725724438</v>
      </c>
      <c r="T18" s="160">
        <v>276</v>
      </c>
      <c r="U18" s="159">
        <v>749</v>
      </c>
      <c r="V18" s="156">
        <v>2.7137681159420302</v>
      </c>
      <c r="W18" s="160">
        <v>12689</v>
      </c>
      <c r="X18" s="159">
        <v>32502</v>
      </c>
      <c r="Y18" s="156">
        <v>2.5614311608479801</v>
      </c>
      <c r="Z18" s="160">
        <v>10</v>
      </c>
      <c r="AA18" s="159">
        <v>28</v>
      </c>
      <c r="AB18" s="156">
        <v>2.8</v>
      </c>
      <c r="AC18" s="160">
        <v>3343</v>
      </c>
      <c r="AD18" s="159">
        <v>7309</v>
      </c>
      <c r="AE18" s="156">
        <v>2.1863595572838799</v>
      </c>
      <c r="AF18" s="160">
        <v>18</v>
      </c>
      <c r="AG18" s="159">
        <v>43</v>
      </c>
      <c r="AH18" s="156">
        <v>2.3888888888888902</v>
      </c>
      <c r="AI18" s="160">
        <v>20238</v>
      </c>
      <c r="AJ18" s="159">
        <v>48383</v>
      </c>
      <c r="AK18" s="156">
        <v>2.3907006621207598</v>
      </c>
      <c r="AL18" s="160">
        <v>138</v>
      </c>
      <c r="AM18" s="159">
        <v>443</v>
      </c>
      <c r="AN18" s="156">
        <v>3.2101449275362302</v>
      </c>
      <c r="AO18" s="160">
        <v>799</v>
      </c>
      <c r="AP18" s="159">
        <v>1833</v>
      </c>
      <c r="AQ18" s="156">
        <v>2.2941176470588198</v>
      </c>
      <c r="AR18" s="160">
        <v>4869</v>
      </c>
      <c r="AS18" s="159">
        <v>11793</v>
      </c>
      <c r="AT18" s="156">
        <v>2.4220579174368502</v>
      </c>
      <c r="AU18" s="160">
        <v>146</v>
      </c>
      <c r="AV18" s="159">
        <v>347</v>
      </c>
      <c r="AW18" s="156">
        <v>2.3767123287671201</v>
      </c>
      <c r="AX18" s="160">
        <v>295</v>
      </c>
      <c r="AY18" s="159">
        <v>865</v>
      </c>
      <c r="AZ18" s="156">
        <v>2.93220338983051</v>
      </c>
      <c r="BA18" s="160">
        <v>239</v>
      </c>
      <c r="BB18" s="159">
        <v>2683</v>
      </c>
      <c r="BC18" s="156">
        <v>11.225941422594101</v>
      </c>
      <c r="BD18" s="160">
        <v>808</v>
      </c>
      <c r="BE18" s="159">
        <v>4895</v>
      </c>
      <c r="BF18" s="156">
        <v>6.0581683168316802</v>
      </c>
      <c r="BG18" s="160">
        <v>86</v>
      </c>
      <c r="BH18" s="159">
        <v>302</v>
      </c>
      <c r="BI18" s="156">
        <v>3.5116279069767402</v>
      </c>
      <c r="BJ18" s="160">
        <v>5339</v>
      </c>
      <c r="BK18" s="159">
        <v>9126</v>
      </c>
      <c r="BL18" s="156">
        <v>1.7093088593369501</v>
      </c>
      <c r="BM18" s="160">
        <v>239</v>
      </c>
      <c r="BN18" s="159">
        <v>620</v>
      </c>
      <c r="BO18" s="156">
        <v>2.5941422594142298</v>
      </c>
      <c r="BP18" s="160">
        <v>8625</v>
      </c>
      <c r="BQ18" s="159">
        <v>19886</v>
      </c>
      <c r="BR18" s="156">
        <v>2.3056231884058001</v>
      </c>
      <c r="BS18" s="160">
        <v>8172</v>
      </c>
      <c r="BT18" s="159">
        <v>19628</v>
      </c>
      <c r="BU18" s="156">
        <v>2.4018600097895302</v>
      </c>
      <c r="BV18" s="160">
        <v>426</v>
      </c>
      <c r="BW18" s="159">
        <v>2076</v>
      </c>
      <c r="BX18" s="156">
        <v>4.8732394366197198</v>
      </c>
      <c r="BY18" s="160">
        <v>51876</v>
      </c>
      <c r="BZ18" s="159">
        <v>114217</v>
      </c>
      <c r="CA18" s="156">
        <v>2.2017310509676902</v>
      </c>
      <c r="CB18" s="145">
        <f t="shared" si="0"/>
        <v>157445</v>
      </c>
      <c r="CC18" s="146">
        <f t="shared" si="0"/>
        <v>380135</v>
      </c>
      <c r="CD18" s="143">
        <f t="shared" si="1"/>
        <v>2.4143986789037442</v>
      </c>
    </row>
    <row r="19" spans="1:82" s="126" customFormat="1" ht="11.25" customHeight="1" x14ac:dyDescent="0.2">
      <c r="A19" s="142" t="s">
        <v>25</v>
      </c>
      <c r="B19" s="154">
        <v>5484</v>
      </c>
      <c r="C19" s="155">
        <v>12789</v>
      </c>
      <c r="D19" s="156">
        <v>2.33205689277899</v>
      </c>
      <c r="E19" s="154">
        <v>550</v>
      </c>
      <c r="F19" s="155">
        <v>994</v>
      </c>
      <c r="G19" s="156">
        <v>1.80727272727273</v>
      </c>
      <c r="H19" s="157">
        <v>940</v>
      </c>
      <c r="I19" s="158">
        <v>1361</v>
      </c>
      <c r="J19" s="156">
        <v>1.44787234042553</v>
      </c>
      <c r="K19" s="157">
        <v>1369</v>
      </c>
      <c r="L19" s="159">
        <v>2737</v>
      </c>
      <c r="M19" s="156">
        <v>1.9992695398100799</v>
      </c>
      <c r="N19" s="160">
        <v>7134</v>
      </c>
      <c r="O19" s="159">
        <v>14084</v>
      </c>
      <c r="P19" s="156">
        <v>1.9742080179422501</v>
      </c>
      <c r="Q19" s="160">
        <v>15348</v>
      </c>
      <c r="R19" s="159">
        <v>34175</v>
      </c>
      <c r="S19" s="156">
        <v>2.22667448527495</v>
      </c>
      <c r="T19" s="160">
        <v>1213</v>
      </c>
      <c r="U19" s="159">
        <v>2129</v>
      </c>
      <c r="V19" s="156">
        <v>1.7551525144270399</v>
      </c>
      <c r="W19" s="160">
        <v>6951</v>
      </c>
      <c r="X19" s="159">
        <v>13523</v>
      </c>
      <c r="Y19" s="156">
        <v>1.94547547115523</v>
      </c>
      <c r="Z19" s="160">
        <v>297</v>
      </c>
      <c r="AA19" s="159">
        <v>587</v>
      </c>
      <c r="AB19" s="156">
        <v>1.97643097643098</v>
      </c>
      <c r="AC19" s="160">
        <v>19035</v>
      </c>
      <c r="AD19" s="159">
        <v>45132</v>
      </c>
      <c r="AE19" s="156">
        <v>2.37100078802206</v>
      </c>
      <c r="AF19" s="160">
        <v>122</v>
      </c>
      <c r="AG19" s="159">
        <v>298</v>
      </c>
      <c r="AH19" s="156">
        <v>2.4426229508196702</v>
      </c>
      <c r="AI19" s="160">
        <v>8253</v>
      </c>
      <c r="AJ19" s="159">
        <v>17482</v>
      </c>
      <c r="AK19" s="156">
        <v>2.1182600266569702</v>
      </c>
      <c r="AL19" s="160">
        <v>663</v>
      </c>
      <c r="AM19" s="159">
        <v>1382</v>
      </c>
      <c r="AN19" s="156">
        <v>2.08446455505279</v>
      </c>
      <c r="AO19" s="160">
        <v>792</v>
      </c>
      <c r="AP19" s="159">
        <v>1802</v>
      </c>
      <c r="AQ19" s="156">
        <v>2.27525252525253</v>
      </c>
      <c r="AR19" s="160">
        <v>1060</v>
      </c>
      <c r="AS19" s="159">
        <v>2284</v>
      </c>
      <c r="AT19" s="156">
        <v>2.1547169811320801</v>
      </c>
      <c r="AU19" s="160">
        <v>1140</v>
      </c>
      <c r="AV19" s="159">
        <v>1725</v>
      </c>
      <c r="AW19" s="156">
        <v>1.51315789473684</v>
      </c>
      <c r="AX19" s="160">
        <v>2861</v>
      </c>
      <c r="AY19" s="159">
        <v>5962</v>
      </c>
      <c r="AZ19" s="156">
        <v>2.0838867528836098</v>
      </c>
      <c r="BA19" s="160">
        <v>2770</v>
      </c>
      <c r="BB19" s="159">
        <v>6361</v>
      </c>
      <c r="BC19" s="156">
        <v>2.2963898916967498</v>
      </c>
      <c r="BD19" s="160">
        <v>10358</v>
      </c>
      <c r="BE19" s="159">
        <v>21468</v>
      </c>
      <c r="BF19" s="156">
        <v>2.0726008882023601</v>
      </c>
      <c r="BG19" s="160">
        <v>3186</v>
      </c>
      <c r="BH19" s="159">
        <v>6715</v>
      </c>
      <c r="BI19" s="156">
        <v>2.1076585059635899</v>
      </c>
      <c r="BJ19" s="160">
        <v>7092</v>
      </c>
      <c r="BK19" s="159">
        <v>15101</v>
      </c>
      <c r="BL19" s="156">
        <v>2.1293006204173701</v>
      </c>
      <c r="BM19" s="160">
        <v>1173</v>
      </c>
      <c r="BN19" s="159">
        <v>3156</v>
      </c>
      <c r="BO19" s="156">
        <v>2.6905370843989802</v>
      </c>
      <c r="BP19" s="160">
        <v>10417</v>
      </c>
      <c r="BQ19" s="159">
        <v>23405</v>
      </c>
      <c r="BR19" s="156">
        <v>2.2468081021407298</v>
      </c>
      <c r="BS19" s="160">
        <v>5097</v>
      </c>
      <c r="BT19" s="159">
        <v>10108</v>
      </c>
      <c r="BU19" s="156">
        <v>1.9831273298018399</v>
      </c>
      <c r="BV19" s="160">
        <v>1591</v>
      </c>
      <c r="BW19" s="159">
        <v>3711</v>
      </c>
      <c r="BX19" s="156">
        <v>2.3324952859836601</v>
      </c>
      <c r="BY19" s="160">
        <v>44922</v>
      </c>
      <c r="BZ19" s="159">
        <v>80669</v>
      </c>
      <c r="CA19" s="156">
        <v>1.7957570900672299</v>
      </c>
      <c r="CB19" s="145">
        <f t="shared" si="0"/>
        <v>159818</v>
      </c>
      <c r="CC19" s="146">
        <f t="shared" si="0"/>
        <v>329140</v>
      </c>
      <c r="CD19" s="143">
        <f t="shared" si="1"/>
        <v>2.0594676444455566</v>
      </c>
    </row>
    <row r="20" spans="1:82" s="126" customFormat="1" ht="11.25" customHeight="1" x14ac:dyDescent="0.2">
      <c r="A20" s="142" t="s">
        <v>143</v>
      </c>
      <c r="B20" s="154">
        <v>515</v>
      </c>
      <c r="C20" s="155">
        <v>1582</v>
      </c>
      <c r="D20" s="156">
        <v>3.07184466019417</v>
      </c>
      <c r="E20" s="154">
        <v>35</v>
      </c>
      <c r="F20" s="155">
        <v>83</v>
      </c>
      <c r="G20" s="156">
        <v>2.3714285714285701</v>
      </c>
      <c r="H20" s="160">
        <v>0</v>
      </c>
      <c r="I20" s="159">
        <v>0</v>
      </c>
      <c r="J20" s="156" t="s">
        <v>131</v>
      </c>
      <c r="K20" s="157">
        <v>112</v>
      </c>
      <c r="L20" s="159">
        <v>314</v>
      </c>
      <c r="M20" s="156">
        <v>2.8035714285714302</v>
      </c>
      <c r="N20" s="160">
        <v>968</v>
      </c>
      <c r="O20" s="159">
        <v>2575</v>
      </c>
      <c r="P20" s="156">
        <v>2.6601239669421499</v>
      </c>
      <c r="Q20" s="160">
        <v>27403</v>
      </c>
      <c r="R20" s="159">
        <v>71919</v>
      </c>
      <c r="S20" s="156">
        <v>2.62449366857643</v>
      </c>
      <c r="T20" s="160">
        <v>142</v>
      </c>
      <c r="U20" s="159">
        <v>223</v>
      </c>
      <c r="V20" s="156">
        <v>1.57042253521127</v>
      </c>
      <c r="W20" s="160">
        <v>23958</v>
      </c>
      <c r="X20" s="159">
        <v>66549</v>
      </c>
      <c r="Y20" s="156">
        <v>2.7777360380666201</v>
      </c>
      <c r="Z20" s="160">
        <v>17</v>
      </c>
      <c r="AA20" s="159">
        <v>31</v>
      </c>
      <c r="AB20" s="156">
        <v>1.8235294117647101</v>
      </c>
      <c r="AC20" s="160">
        <v>2942</v>
      </c>
      <c r="AD20" s="159">
        <v>10219</v>
      </c>
      <c r="AE20" s="156">
        <v>3.4734874235214099</v>
      </c>
      <c r="AF20" s="160">
        <v>2</v>
      </c>
      <c r="AG20" s="159">
        <v>3</v>
      </c>
      <c r="AH20" s="156">
        <v>1.5</v>
      </c>
      <c r="AI20" s="160">
        <v>9771</v>
      </c>
      <c r="AJ20" s="159">
        <v>25632</v>
      </c>
      <c r="AK20" s="156">
        <v>2.6232729505680101</v>
      </c>
      <c r="AL20" s="160">
        <v>95</v>
      </c>
      <c r="AM20" s="159">
        <v>189</v>
      </c>
      <c r="AN20" s="156">
        <v>1.9894736842105301</v>
      </c>
      <c r="AO20" s="160">
        <v>1219</v>
      </c>
      <c r="AP20" s="159">
        <v>3029</v>
      </c>
      <c r="AQ20" s="156">
        <v>2.48482362592289</v>
      </c>
      <c r="AR20" s="160">
        <v>1306</v>
      </c>
      <c r="AS20" s="159">
        <v>3731</v>
      </c>
      <c r="AT20" s="156">
        <v>2.8568147013782501</v>
      </c>
      <c r="AU20" s="160">
        <v>89</v>
      </c>
      <c r="AV20" s="159">
        <v>279</v>
      </c>
      <c r="AW20" s="156">
        <v>3.1348314606741599</v>
      </c>
      <c r="AX20" s="160">
        <v>533</v>
      </c>
      <c r="AY20" s="159">
        <v>2369</v>
      </c>
      <c r="AZ20" s="156">
        <v>4.4446529080675399</v>
      </c>
      <c r="BA20" s="160">
        <v>88</v>
      </c>
      <c r="BB20" s="159">
        <v>249</v>
      </c>
      <c r="BC20" s="156">
        <v>2.8295454545454501</v>
      </c>
      <c r="BD20" s="160">
        <v>1058</v>
      </c>
      <c r="BE20" s="159">
        <v>3041</v>
      </c>
      <c r="BF20" s="156">
        <v>2.8742911153119102</v>
      </c>
      <c r="BG20" s="160">
        <v>91</v>
      </c>
      <c r="BH20" s="159">
        <v>197</v>
      </c>
      <c r="BI20" s="156">
        <v>2.1648351648351598</v>
      </c>
      <c r="BJ20" s="160">
        <v>3345</v>
      </c>
      <c r="BK20" s="159">
        <v>7799</v>
      </c>
      <c r="BL20" s="156">
        <v>2.33153961136024</v>
      </c>
      <c r="BM20" s="160">
        <v>579</v>
      </c>
      <c r="BN20" s="159">
        <v>1579</v>
      </c>
      <c r="BO20" s="156">
        <v>2.72711571675302</v>
      </c>
      <c r="BP20" s="160">
        <v>4068</v>
      </c>
      <c r="BQ20" s="159">
        <v>14104</v>
      </c>
      <c r="BR20" s="156">
        <v>3.4670599803343198</v>
      </c>
      <c r="BS20" s="160">
        <v>6409</v>
      </c>
      <c r="BT20" s="159">
        <v>20516</v>
      </c>
      <c r="BU20" s="156">
        <v>3.2011234201903598</v>
      </c>
      <c r="BV20" s="160">
        <v>230</v>
      </c>
      <c r="BW20" s="159">
        <v>598</v>
      </c>
      <c r="BX20" s="156">
        <v>2.6</v>
      </c>
      <c r="BY20" s="160">
        <v>40442</v>
      </c>
      <c r="BZ20" s="159">
        <v>80147</v>
      </c>
      <c r="CA20" s="156">
        <v>1.9817763710993499</v>
      </c>
      <c r="CB20" s="145">
        <f t="shared" si="0"/>
        <v>125417</v>
      </c>
      <c r="CC20" s="146">
        <f t="shared" si="0"/>
        <v>316957</v>
      </c>
      <c r="CD20" s="143">
        <f t="shared" si="1"/>
        <v>2.5272251768101612</v>
      </c>
    </row>
    <row r="21" spans="1:82" s="126" customFormat="1" ht="11.25" customHeight="1" x14ac:dyDescent="0.2">
      <c r="A21" s="142" t="s">
        <v>117</v>
      </c>
      <c r="B21" s="154">
        <v>366</v>
      </c>
      <c r="C21" s="155">
        <v>1059</v>
      </c>
      <c r="D21" s="156">
        <v>2.8934426229508201</v>
      </c>
      <c r="E21" s="154">
        <v>34</v>
      </c>
      <c r="F21" s="155">
        <v>77</v>
      </c>
      <c r="G21" s="156">
        <v>2.2647058823529398</v>
      </c>
      <c r="H21" s="157">
        <v>0</v>
      </c>
      <c r="I21" s="158">
        <v>0</v>
      </c>
      <c r="J21" s="156" t="s">
        <v>131</v>
      </c>
      <c r="K21" s="157">
        <v>27</v>
      </c>
      <c r="L21" s="159">
        <v>83</v>
      </c>
      <c r="M21" s="156">
        <v>3.07407407407407</v>
      </c>
      <c r="N21" s="160">
        <v>950</v>
      </c>
      <c r="O21" s="159">
        <v>2808</v>
      </c>
      <c r="P21" s="156">
        <v>2.9557894736842099</v>
      </c>
      <c r="Q21" s="160">
        <v>35289</v>
      </c>
      <c r="R21" s="159">
        <v>92068</v>
      </c>
      <c r="S21" s="156">
        <v>2.6089716342203002</v>
      </c>
      <c r="T21" s="160">
        <v>149</v>
      </c>
      <c r="U21" s="159">
        <v>296</v>
      </c>
      <c r="V21" s="156">
        <v>1.9865771812080499</v>
      </c>
      <c r="W21" s="160">
        <v>36058</v>
      </c>
      <c r="X21" s="159">
        <v>97103</v>
      </c>
      <c r="Y21" s="156">
        <v>2.6929668866825698</v>
      </c>
      <c r="Z21" s="160">
        <v>62</v>
      </c>
      <c r="AA21" s="159">
        <v>89</v>
      </c>
      <c r="AB21" s="156">
        <v>1.43548387096774</v>
      </c>
      <c r="AC21" s="160">
        <v>1426</v>
      </c>
      <c r="AD21" s="159">
        <v>3305</v>
      </c>
      <c r="AE21" s="156">
        <v>2.3176718092566602</v>
      </c>
      <c r="AF21" s="160">
        <v>1</v>
      </c>
      <c r="AG21" s="159">
        <v>2</v>
      </c>
      <c r="AH21" s="156">
        <v>2</v>
      </c>
      <c r="AI21" s="160">
        <v>4117</v>
      </c>
      <c r="AJ21" s="159">
        <v>11675</v>
      </c>
      <c r="AK21" s="156">
        <v>2.8358027690065599</v>
      </c>
      <c r="AL21" s="160">
        <v>93</v>
      </c>
      <c r="AM21" s="159">
        <v>177</v>
      </c>
      <c r="AN21" s="156">
        <v>1.9032258064516101</v>
      </c>
      <c r="AO21" s="160">
        <v>1537</v>
      </c>
      <c r="AP21" s="159">
        <v>3930</v>
      </c>
      <c r="AQ21" s="156">
        <v>2.5569290826284998</v>
      </c>
      <c r="AR21" s="160">
        <v>722</v>
      </c>
      <c r="AS21" s="159">
        <v>1792</v>
      </c>
      <c r="AT21" s="156">
        <v>2.48199445983379</v>
      </c>
      <c r="AU21" s="160">
        <v>66</v>
      </c>
      <c r="AV21" s="159">
        <v>92</v>
      </c>
      <c r="AW21" s="156">
        <v>1.39393939393939</v>
      </c>
      <c r="AX21" s="160">
        <v>344</v>
      </c>
      <c r="AY21" s="159">
        <v>2685</v>
      </c>
      <c r="AZ21" s="156">
        <v>7.8052325581395401</v>
      </c>
      <c r="BA21" s="160">
        <v>37</v>
      </c>
      <c r="BB21" s="159">
        <v>56</v>
      </c>
      <c r="BC21" s="156">
        <v>1.51351351351351</v>
      </c>
      <c r="BD21" s="160">
        <v>1327</v>
      </c>
      <c r="BE21" s="159">
        <v>4943</v>
      </c>
      <c r="BF21" s="156">
        <v>3.7249434815372999</v>
      </c>
      <c r="BG21" s="160">
        <v>41</v>
      </c>
      <c r="BH21" s="159">
        <v>122</v>
      </c>
      <c r="BI21" s="156">
        <v>2.9756097560975601</v>
      </c>
      <c r="BJ21" s="160">
        <v>4445</v>
      </c>
      <c r="BK21" s="159">
        <v>11864</v>
      </c>
      <c r="BL21" s="156">
        <v>2.6690663667041599</v>
      </c>
      <c r="BM21" s="160">
        <v>179</v>
      </c>
      <c r="BN21" s="159">
        <v>355</v>
      </c>
      <c r="BO21" s="156">
        <v>1.9832402234636901</v>
      </c>
      <c r="BP21" s="160">
        <v>2153</v>
      </c>
      <c r="BQ21" s="159">
        <v>8385</v>
      </c>
      <c r="BR21" s="156">
        <v>3.8945657222480299</v>
      </c>
      <c r="BS21" s="160">
        <v>7611</v>
      </c>
      <c r="BT21" s="159">
        <v>24904</v>
      </c>
      <c r="BU21" s="156">
        <v>3.2721061621337499</v>
      </c>
      <c r="BV21" s="160">
        <v>81</v>
      </c>
      <c r="BW21" s="159">
        <v>263</v>
      </c>
      <c r="BX21" s="156">
        <v>3.2469135802469098</v>
      </c>
      <c r="BY21" s="160">
        <v>13468</v>
      </c>
      <c r="BZ21" s="159">
        <v>31967</v>
      </c>
      <c r="CA21" s="156">
        <v>2.3735521235521202</v>
      </c>
      <c r="CB21" s="145">
        <f t="shared" si="0"/>
        <v>110583</v>
      </c>
      <c r="CC21" s="146">
        <f t="shared" si="0"/>
        <v>300100</v>
      </c>
      <c r="CD21" s="143">
        <f t="shared" si="1"/>
        <v>2.7137986851505205</v>
      </c>
    </row>
    <row r="22" spans="1:82" s="126" customFormat="1" ht="11.25" customHeight="1" x14ac:dyDescent="0.2">
      <c r="A22" s="142" t="s">
        <v>31</v>
      </c>
      <c r="B22" s="154">
        <v>591</v>
      </c>
      <c r="C22" s="155">
        <v>1712</v>
      </c>
      <c r="D22" s="156">
        <v>2.8967851099830799</v>
      </c>
      <c r="E22" s="154">
        <v>53</v>
      </c>
      <c r="F22" s="155">
        <v>137</v>
      </c>
      <c r="G22" s="156">
        <v>2.5849056603773599</v>
      </c>
      <c r="H22" s="160">
        <v>180</v>
      </c>
      <c r="I22" s="159">
        <v>259</v>
      </c>
      <c r="J22" s="156">
        <v>1.43888888888889</v>
      </c>
      <c r="K22" s="157">
        <v>251</v>
      </c>
      <c r="L22" s="159">
        <v>528</v>
      </c>
      <c r="M22" s="156">
        <v>2.1035856573705201</v>
      </c>
      <c r="N22" s="160">
        <v>5061</v>
      </c>
      <c r="O22" s="159">
        <v>11339</v>
      </c>
      <c r="P22" s="156">
        <v>2.2404663110057301</v>
      </c>
      <c r="Q22" s="160">
        <v>13997</v>
      </c>
      <c r="R22" s="159">
        <v>30635</v>
      </c>
      <c r="S22" s="156">
        <v>2.1886832892762702</v>
      </c>
      <c r="T22" s="160">
        <v>565</v>
      </c>
      <c r="U22" s="159">
        <v>1311</v>
      </c>
      <c r="V22" s="156">
        <v>2.3203539823008899</v>
      </c>
      <c r="W22" s="160">
        <v>20684</v>
      </c>
      <c r="X22" s="159">
        <v>46821</v>
      </c>
      <c r="Y22" s="156">
        <v>2.26363372655192</v>
      </c>
      <c r="Z22" s="160">
        <v>72</v>
      </c>
      <c r="AA22" s="159">
        <v>172</v>
      </c>
      <c r="AB22" s="156">
        <v>2.3888888888888902</v>
      </c>
      <c r="AC22" s="160">
        <v>3925</v>
      </c>
      <c r="AD22" s="159">
        <v>10783</v>
      </c>
      <c r="AE22" s="156">
        <v>2.74726114649682</v>
      </c>
      <c r="AF22" s="160">
        <v>36</v>
      </c>
      <c r="AG22" s="159">
        <v>93</v>
      </c>
      <c r="AH22" s="156">
        <v>2.5833333333333299</v>
      </c>
      <c r="AI22" s="160">
        <v>7507</v>
      </c>
      <c r="AJ22" s="159">
        <v>15546</v>
      </c>
      <c r="AK22" s="156">
        <v>2.0708671906220899</v>
      </c>
      <c r="AL22" s="160">
        <v>532</v>
      </c>
      <c r="AM22" s="159">
        <v>1393</v>
      </c>
      <c r="AN22" s="156">
        <v>2.6184210526315801</v>
      </c>
      <c r="AO22" s="160">
        <v>463</v>
      </c>
      <c r="AP22" s="159">
        <v>1022</v>
      </c>
      <c r="AQ22" s="156">
        <v>2.2073434125269999</v>
      </c>
      <c r="AR22" s="160">
        <v>402</v>
      </c>
      <c r="AS22" s="159">
        <v>711</v>
      </c>
      <c r="AT22" s="156">
        <v>1.7686567164179099</v>
      </c>
      <c r="AU22" s="160">
        <v>187</v>
      </c>
      <c r="AV22" s="159">
        <v>321</v>
      </c>
      <c r="AW22" s="156">
        <v>1.7165775401069501</v>
      </c>
      <c r="AX22" s="160">
        <v>388</v>
      </c>
      <c r="AY22" s="159">
        <v>1023</v>
      </c>
      <c r="AZ22" s="156">
        <v>2.6365979381443299</v>
      </c>
      <c r="BA22" s="160">
        <v>237</v>
      </c>
      <c r="BB22" s="159">
        <v>711</v>
      </c>
      <c r="BC22" s="156">
        <v>3</v>
      </c>
      <c r="BD22" s="160">
        <v>878</v>
      </c>
      <c r="BE22" s="159">
        <v>2189</v>
      </c>
      <c r="BF22" s="156">
        <v>2.4931662870159501</v>
      </c>
      <c r="BG22" s="160">
        <v>151</v>
      </c>
      <c r="BH22" s="159">
        <v>328</v>
      </c>
      <c r="BI22" s="156">
        <v>2.1721854304635801</v>
      </c>
      <c r="BJ22" s="160">
        <v>3478</v>
      </c>
      <c r="BK22" s="159">
        <v>7218</v>
      </c>
      <c r="BL22" s="156">
        <v>2.0753306497987301</v>
      </c>
      <c r="BM22" s="160">
        <v>338</v>
      </c>
      <c r="BN22" s="159">
        <v>727</v>
      </c>
      <c r="BO22" s="156">
        <v>2.1508875739644999</v>
      </c>
      <c r="BP22" s="160">
        <v>8149</v>
      </c>
      <c r="BQ22" s="159">
        <v>20999</v>
      </c>
      <c r="BR22" s="156">
        <v>2.57688059884648</v>
      </c>
      <c r="BS22" s="160">
        <v>6264</v>
      </c>
      <c r="BT22" s="159">
        <v>15187</v>
      </c>
      <c r="BU22" s="156">
        <v>2.42448914431673</v>
      </c>
      <c r="BV22" s="160">
        <v>406</v>
      </c>
      <c r="BW22" s="159">
        <v>1235</v>
      </c>
      <c r="BX22" s="156">
        <v>3.04187192118227</v>
      </c>
      <c r="BY22" s="160">
        <v>29141</v>
      </c>
      <c r="BZ22" s="159">
        <v>55258</v>
      </c>
      <c r="CA22" s="156">
        <v>1.89622868123949</v>
      </c>
      <c r="CB22" s="145">
        <f t="shared" si="0"/>
        <v>103936</v>
      </c>
      <c r="CC22" s="146">
        <f t="shared" si="0"/>
        <v>227658</v>
      </c>
      <c r="CD22" s="143">
        <f t="shared" si="1"/>
        <v>2.1903671490147785</v>
      </c>
    </row>
    <row r="23" spans="1:82" s="126" customFormat="1" ht="11.25" customHeight="1" x14ac:dyDescent="0.2">
      <c r="A23" s="142" t="s">
        <v>38</v>
      </c>
      <c r="B23" s="154">
        <v>325</v>
      </c>
      <c r="C23" s="155">
        <v>1017</v>
      </c>
      <c r="D23" s="156">
        <v>3.1292307692307699</v>
      </c>
      <c r="E23" s="154">
        <v>10</v>
      </c>
      <c r="F23" s="155">
        <v>21</v>
      </c>
      <c r="G23" s="156">
        <v>2.1</v>
      </c>
      <c r="H23" s="157">
        <v>53</v>
      </c>
      <c r="I23" s="158">
        <v>87</v>
      </c>
      <c r="J23" s="156">
        <v>1.64150943396226</v>
      </c>
      <c r="K23" s="157">
        <v>119</v>
      </c>
      <c r="L23" s="159">
        <v>316</v>
      </c>
      <c r="M23" s="156">
        <v>2.6554621848739499</v>
      </c>
      <c r="N23" s="160">
        <v>2406</v>
      </c>
      <c r="O23" s="159">
        <v>6413</v>
      </c>
      <c r="P23" s="156">
        <v>2.66541978387365</v>
      </c>
      <c r="Q23" s="160">
        <v>14082</v>
      </c>
      <c r="R23" s="159">
        <v>33707</v>
      </c>
      <c r="S23" s="156">
        <v>2.3936230649055501</v>
      </c>
      <c r="T23" s="160">
        <v>524</v>
      </c>
      <c r="U23" s="159">
        <v>997</v>
      </c>
      <c r="V23" s="156">
        <v>1.90267175572519</v>
      </c>
      <c r="W23" s="160">
        <v>17470</v>
      </c>
      <c r="X23" s="159">
        <v>40892</v>
      </c>
      <c r="Y23" s="156">
        <v>2.3406983400114498</v>
      </c>
      <c r="Z23" s="160">
        <v>3</v>
      </c>
      <c r="AA23" s="159">
        <v>5</v>
      </c>
      <c r="AB23" s="156">
        <v>1.6666666666666701</v>
      </c>
      <c r="AC23" s="160">
        <v>5433</v>
      </c>
      <c r="AD23" s="159">
        <v>18935</v>
      </c>
      <c r="AE23" s="156">
        <v>3.4851831400699398</v>
      </c>
      <c r="AF23" s="160">
        <v>30</v>
      </c>
      <c r="AG23" s="159">
        <v>89</v>
      </c>
      <c r="AH23" s="156">
        <v>2.9666666666666699</v>
      </c>
      <c r="AI23" s="160">
        <v>7199</v>
      </c>
      <c r="AJ23" s="159">
        <v>15523</v>
      </c>
      <c r="AK23" s="156">
        <v>2.1562717044033901</v>
      </c>
      <c r="AL23" s="160">
        <v>132</v>
      </c>
      <c r="AM23" s="159">
        <v>439</v>
      </c>
      <c r="AN23" s="156">
        <v>3.3257575757575801</v>
      </c>
      <c r="AO23" s="160">
        <v>747</v>
      </c>
      <c r="AP23" s="159">
        <v>1528</v>
      </c>
      <c r="AQ23" s="156">
        <v>2.0455153949129898</v>
      </c>
      <c r="AR23" s="160">
        <v>416</v>
      </c>
      <c r="AS23" s="159">
        <v>852</v>
      </c>
      <c r="AT23" s="156">
        <v>2.0480769230769198</v>
      </c>
      <c r="AU23" s="160">
        <v>103</v>
      </c>
      <c r="AV23" s="159">
        <v>260</v>
      </c>
      <c r="AW23" s="156">
        <v>2.5242718446601899</v>
      </c>
      <c r="AX23" s="160">
        <v>111</v>
      </c>
      <c r="AY23" s="159">
        <v>233</v>
      </c>
      <c r="AZ23" s="156">
        <v>2.0990990990990999</v>
      </c>
      <c r="BA23" s="160">
        <v>147</v>
      </c>
      <c r="BB23" s="159">
        <v>619</v>
      </c>
      <c r="BC23" s="156">
        <v>4.2108843537415002</v>
      </c>
      <c r="BD23" s="160">
        <v>540</v>
      </c>
      <c r="BE23" s="159">
        <v>1896</v>
      </c>
      <c r="BF23" s="156">
        <v>3.5111111111111102</v>
      </c>
      <c r="BG23" s="160">
        <v>86</v>
      </c>
      <c r="BH23" s="159">
        <v>213</v>
      </c>
      <c r="BI23" s="156">
        <v>2.4767441860465098</v>
      </c>
      <c r="BJ23" s="160">
        <v>3340</v>
      </c>
      <c r="BK23" s="159">
        <v>6535</v>
      </c>
      <c r="BL23" s="156">
        <v>1.9565868263473101</v>
      </c>
      <c r="BM23" s="160">
        <v>341</v>
      </c>
      <c r="BN23" s="159">
        <v>774</v>
      </c>
      <c r="BO23" s="156">
        <v>2.2697947214076302</v>
      </c>
      <c r="BP23" s="160">
        <v>6113</v>
      </c>
      <c r="BQ23" s="159">
        <v>17722</v>
      </c>
      <c r="BR23" s="156">
        <v>2.8990675609357099</v>
      </c>
      <c r="BS23" s="160">
        <v>5282</v>
      </c>
      <c r="BT23" s="159">
        <v>13361</v>
      </c>
      <c r="BU23" s="156">
        <v>2.5295342673229801</v>
      </c>
      <c r="BV23" s="160">
        <v>210</v>
      </c>
      <c r="BW23" s="159">
        <v>1545</v>
      </c>
      <c r="BX23" s="156">
        <v>7.3571428571428603</v>
      </c>
      <c r="BY23" s="160">
        <v>26611</v>
      </c>
      <c r="BZ23" s="159">
        <v>56779</v>
      </c>
      <c r="CA23" s="156">
        <v>2.13366652887904</v>
      </c>
      <c r="CB23" s="145">
        <f t="shared" si="0"/>
        <v>91833</v>
      </c>
      <c r="CC23" s="146">
        <f t="shared" si="0"/>
        <v>220758</v>
      </c>
      <c r="CD23" s="143">
        <f t="shared" si="1"/>
        <v>2.4039070922217505</v>
      </c>
    </row>
    <row r="24" spans="1:82" s="126" customFormat="1" ht="11.25" customHeight="1" x14ac:dyDescent="0.2">
      <c r="A24" s="142" t="s">
        <v>57</v>
      </c>
      <c r="B24" s="154">
        <v>205</v>
      </c>
      <c r="C24" s="155">
        <v>644</v>
      </c>
      <c r="D24" s="156">
        <v>3.14146341463415</v>
      </c>
      <c r="E24" s="154">
        <v>37</v>
      </c>
      <c r="F24" s="155">
        <v>113</v>
      </c>
      <c r="G24" s="156">
        <v>3.0540540540540499</v>
      </c>
      <c r="H24" s="160">
        <v>0</v>
      </c>
      <c r="I24" s="159">
        <v>0</v>
      </c>
      <c r="J24" s="156" t="s">
        <v>131</v>
      </c>
      <c r="K24" s="157">
        <v>102</v>
      </c>
      <c r="L24" s="159">
        <v>380</v>
      </c>
      <c r="M24" s="156">
        <v>3.7254901960784301</v>
      </c>
      <c r="N24" s="160">
        <v>1612</v>
      </c>
      <c r="O24" s="159">
        <v>4069</v>
      </c>
      <c r="P24" s="156">
        <v>2.5241935483871001</v>
      </c>
      <c r="Q24" s="160">
        <v>23911</v>
      </c>
      <c r="R24" s="159">
        <v>52911</v>
      </c>
      <c r="S24" s="156">
        <v>2.2128309146417999</v>
      </c>
      <c r="T24" s="160">
        <v>119</v>
      </c>
      <c r="U24" s="159">
        <v>202</v>
      </c>
      <c r="V24" s="156">
        <v>1.69747899159664</v>
      </c>
      <c r="W24" s="160">
        <v>8306</v>
      </c>
      <c r="X24" s="159">
        <v>19054</v>
      </c>
      <c r="Y24" s="156">
        <v>2.29400433421623</v>
      </c>
      <c r="Z24" s="160">
        <v>20</v>
      </c>
      <c r="AA24" s="159">
        <v>81</v>
      </c>
      <c r="AB24" s="156">
        <v>4.05</v>
      </c>
      <c r="AC24" s="160">
        <v>4911</v>
      </c>
      <c r="AD24" s="159">
        <v>9753</v>
      </c>
      <c r="AE24" s="156">
        <v>1.98594990836897</v>
      </c>
      <c r="AF24" s="160">
        <v>3</v>
      </c>
      <c r="AG24" s="159">
        <v>10</v>
      </c>
      <c r="AH24" s="156">
        <v>3.3333333333333299</v>
      </c>
      <c r="AI24" s="160">
        <v>12703</v>
      </c>
      <c r="AJ24" s="159">
        <v>24461</v>
      </c>
      <c r="AK24" s="156">
        <v>1.9256081240651799</v>
      </c>
      <c r="AL24" s="160">
        <v>126</v>
      </c>
      <c r="AM24" s="159">
        <v>270</v>
      </c>
      <c r="AN24" s="156">
        <v>2.1428571428571401</v>
      </c>
      <c r="AO24" s="160">
        <v>742</v>
      </c>
      <c r="AP24" s="159">
        <v>1441</v>
      </c>
      <c r="AQ24" s="156">
        <v>1.94204851752022</v>
      </c>
      <c r="AR24" s="160">
        <v>551</v>
      </c>
      <c r="AS24" s="159">
        <v>1015</v>
      </c>
      <c r="AT24" s="156">
        <v>1.84210526315789</v>
      </c>
      <c r="AU24" s="160">
        <v>125</v>
      </c>
      <c r="AV24" s="159">
        <v>268</v>
      </c>
      <c r="AW24" s="156">
        <v>2.1440000000000001</v>
      </c>
      <c r="AX24" s="160">
        <v>530</v>
      </c>
      <c r="AY24" s="159">
        <v>756</v>
      </c>
      <c r="AZ24" s="156">
        <v>1.4264150943396201</v>
      </c>
      <c r="BA24" s="160">
        <v>73</v>
      </c>
      <c r="BB24" s="159">
        <v>184</v>
      </c>
      <c r="BC24" s="156">
        <v>2.5205479452054802</v>
      </c>
      <c r="BD24" s="160">
        <v>570</v>
      </c>
      <c r="BE24" s="159">
        <v>1546</v>
      </c>
      <c r="BF24" s="156">
        <v>2.71228070175439</v>
      </c>
      <c r="BG24" s="160">
        <v>57</v>
      </c>
      <c r="BH24" s="159">
        <v>179</v>
      </c>
      <c r="BI24" s="156">
        <v>3.1403508771929798</v>
      </c>
      <c r="BJ24" s="160">
        <v>1487</v>
      </c>
      <c r="BK24" s="159">
        <v>2924</v>
      </c>
      <c r="BL24" s="156">
        <v>1.9663752521856099</v>
      </c>
      <c r="BM24" s="160">
        <v>236</v>
      </c>
      <c r="BN24" s="159">
        <v>634</v>
      </c>
      <c r="BO24" s="156">
        <v>2.6864406779660999</v>
      </c>
      <c r="BP24" s="160">
        <v>11490</v>
      </c>
      <c r="BQ24" s="159">
        <v>24264</v>
      </c>
      <c r="BR24" s="156">
        <v>2.1117493472584901</v>
      </c>
      <c r="BS24" s="160">
        <v>4336</v>
      </c>
      <c r="BT24" s="159">
        <v>9316</v>
      </c>
      <c r="BU24" s="156">
        <v>2.1485239852398501</v>
      </c>
      <c r="BV24" s="160">
        <v>277</v>
      </c>
      <c r="BW24" s="159">
        <v>1298</v>
      </c>
      <c r="BX24" s="156">
        <v>4.6859205776173303</v>
      </c>
      <c r="BY24" s="160">
        <v>29960</v>
      </c>
      <c r="BZ24" s="159">
        <v>60078</v>
      </c>
      <c r="CA24" s="156">
        <v>2.0052736982643502</v>
      </c>
      <c r="CB24" s="145">
        <f t="shared" si="0"/>
        <v>102489</v>
      </c>
      <c r="CC24" s="146">
        <f t="shared" si="0"/>
        <v>215851</v>
      </c>
      <c r="CD24" s="143">
        <f t="shared" si="1"/>
        <v>2.1060894339880378</v>
      </c>
    </row>
    <row r="25" spans="1:82" s="126" customFormat="1" ht="11.25" customHeight="1" x14ac:dyDescent="0.2">
      <c r="A25" s="142" t="s">
        <v>43</v>
      </c>
      <c r="B25" s="154">
        <v>1834</v>
      </c>
      <c r="C25" s="155">
        <v>8959</v>
      </c>
      <c r="D25" s="156">
        <v>4.8849509269356597</v>
      </c>
      <c r="E25" s="160">
        <v>97</v>
      </c>
      <c r="F25" s="159">
        <v>582</v>
      </c>
      <c r="G25" s="156">
        <v>6</v>
      </c>
      <c r="H25" s="160">
        <v>0</v>
      </c>
      <c r="I25" s="159">
        <v>0</v>
      </c>
      <c r="J25" s="156" t="s">
        <v>131</v>
      </c>
      <c r="K25" s="157">
        <v>488</v>
      </c>
      <c r="L25" s="159">
        <v>1752</v>
      </c>
      <c r="M25" s="156">
        <v>3.5901639344262302</v>
      </c>
      <c r="N25" s="160">
        <v>3685</v>
      </c>
      <c r="O25" s="159">
        <v>9315</v>
      </c>
      <c r="P25" s="156">
        <v>2.5278154681139799</v>
      </c>
      <c r="Q25" s="160">
        <v>6568</v>
      </c>
      <c r="R25" s="159">
        <v>16983</v>
      </c>
      <c r="S25" s="156">
        <v>2.58571863580999</v>
      </c>
      <c r="T25" s="160">
        <v>630</v>
      </c>
      <c r="U25" s="159">
        <v>1122</v>
      </c>
      <c r="V25" s="156">
        <v>1.78095238095238</v>
      </c>
      <c r="W25" s="160">
        <v>6969</v>
      </c>
      <c r="X25" s="159">
        <v>14777</v>
      </c>
      <c r="Y25" s="156">
        <v>2.1203902998995501</v>
      </c>
      <c r="Z25" s="160">
        <v>98</v>
      </c>
      <c r="AA25" s="159">
        <v>184</v>
      </c>
      <c r="AB25" s="156">
        <v>1.87755102040816</v>
      </c>
      <c r="AC25" s="160">
        <v>10323</v>
      </c>
      <c r="AD25" s="159">
        <v>44191</v>
      </c>
      <c r="AE25" s="156">
        <v>4.2808292163130899</v>
      </c>
      <c r="AF25" s="160">
        <v>58</v>
      </c>
      <c r="AG25" s="159">
        <v>251</v>
      </c>
      <c r="AH25" s="156">
        <v>4.3275862068965498</v>
      </c>
      <c r="AI25" s="160">
        <v>3182</v>
      </c>
      <c r="AJ25" s="159">
        <v>7701</v>
      </c>
      <c r="AK25" s="156">
        <v>2.4201759899434299</v>
      </c>
      <c r="AL25" s="160">
        <v>316</v>
      </c>
      <c r="AM25" s="159">
        <v>1378</v>
      </c>
      <c r="AN25" s="156">
        <v>4.3607594936708898</v>
      </c>
      <c r="AO25" s="160">
        <v>386</v>
      </c>
      <c r="AP25" s="159">
        <v>693</v>
      </c>
      <c r="AQ25" s="156">
        <v>1.7953367875647701</v>
      </c>
      <c r="AR25" s="160">
        <v>496</v>
      </c>
      <c r="AS25" s="159">
        <v>1270</v>
      </c>
      <c r="AT25" s="156">
        <v>2.5604838709677402</v>
      </c>
      <c r="AU25" s="160">
        <v>392</v>
      </c>
      <c r="AV25" s="159">
        <v>980</v>
      </c>
      <c r="AW25" s="156">
        <v>2.5</v>
      </c>
      <c r="AX25" s="160">
        <v>533</v>
      </c>
      <c r="AY25" s="159">
        <v>1386</v>
      </c>
      <c r="AZ25" s="156">
        <v>2.60037523452158</v>
      </c>
      <c r="BA25" s="160">
        <v>931</v>
      </c>
      <c r="BB25" s="159">
        <v>7259</v>
      </c>
      <c r="BC25" s="156">
        <v>7.7969924812030103</v>
      </c>
      <c r="BD25" s="160">
        <v>2212</v>
      </c>
      <c r="BE25" s="159">
        <v>6993</v>
      </c>
      <c r="BF25" s="156">
        <v>3.1613924050632898</v>
      </c>
      <c r="BG25" s="160">
        <v>515</v>
      </c>
      <c r="BH25" s="159">
        <v>3310</v>
      </c>
      <c r="BI25" s="156">
        <v>6.42718446601942</v>
      </c>
      <c r="BJ25" s="160">
        <v>3473</v>
      </c>
      <c r="BK25" s="159">
        <v>6860</v>
      </c>
      <c r="BL25" s="156">
        <v>1.97523754678952</v>
      </c>
      <c r="BM25" s="160">
        <v>355</v>
      </c>
      <c r="BN25" s="159">
        <v>1390</v>
      </c>
      <c r="BO25" s="156">
        <v>3.9154929577464799</v>
      </c>
      <c r="BP25" s="160">
        <v>4256</v>
      </c>
      <c r="BQ25" s="159">
        <v>10777</v>
      </c>
      <c r="BR25" s="156">
        <v>2.5321898496240598</v>
      </c>
      <c r="BS25" s="160">
        <v>3331</v>
      </c>
      <c r="BT25" s="159">
        <v>7578</v>
      </c>
      <c r="BU25" s="156">
        <v>2.27499249474632</v>
      </c>
      <c r="BV25" s="160">
        <v>700</v>
      </c>
      <c r="BW25" s="159">
        <v>1884</v>
      </c>
      <c r="BX25" s="156">
        <v>2.6914285714285699</v>
      </c>
      <c r="BY25" s="160">
        <v>15300</v>
      </c>
      <c r="BZ25" s="159">
        <v>35495</v>
      </c>
      <c r="CA25" s="156">
        <v>2.31993464052288</v>
      </c>
      <c r="CB25" s="145">
        <f t="shared" si="0"/>
        <v>67128</v>
      </c>
      <c r="CC25" s="146">
        <f t="shared" si="0"/>
        <v>193070</v>
      </c>
      <c r="CD25" s="143">
        <f t="shared" si="1"/>
        <v>2.8761470623286853</v>
      </c>
    </row>
    <row r="26" spans="1:82" s="126" customFormat="1" ht="11.25" customHeight="1" x14ac:dyDescent="0.2">
      <c r="A26" s="142" t="s">
        <v>34</v>
      </c>
      <c r="B26" s="154">
        <v>1315</v>
      </c>
      <c r="C26" s="155">
        <v>4648</v>
      </c>
      <c r="D26" s="156">
        <v>3.5346007604562701</v>
      </c>
      <c r="E26" s="154">
        <v>50</v>
      </c>
      <c r="F26" s="155">
        <v>158</v>
      </c>
      <c r="G26" s="156">
        <v>3.16</v>
      </c>
      <c r="H26" s="160">
        <v>146</v>
      </c>
      <c r="I26" s="159">
        <v>353</v>
      </c>
      <c r="J26" s="156">
        <v>2.4178082191780801</v>
      </c>
      <c r="K26" s="157">
        <v>843</v>
      </c>
      <c r="L26" s="159">
        <v>3034</v>
      </c>
      <c r="M26" s="156">
        <v>3.5990510083036802</v>
      </c>
      <c r="N26" s="160">
        <v>3526</v>
      </c>
      <c r="O26" s="159">
        <v>7559</v>
      </c>
      <c r="P26" s="156">
        <v>2.1437889960295</v>
      </c>
      <c r="Q26" s="160">
        <v>12696</v>
      </c>
      <c r="R26" s="159">
        <v>29276</v>
      </c>
      <c r="S26" s="156">
        <v>2.3059231253938299</v>
      </c>
      <c r="T26" s="160">
        <v>300</v>
      </c>
      <c r="U26" s="159">
        <v>496</v>
      </c>
      <c r="V26" s="156">
        <v>1.65333333333333</v>
      </c>
      <c r="W26" s="160">
        <v>12284</v>
      </c>
      <c r="X26" s="159">
        <v>23266</v>
      </c>
      <c r="Y26" s="156">
        <v>1.89400846629762</v>
      </c>
      <c r="Z26" s="160">
        <v>45</v>
      </c>
      <c r="AA26" s="159">
        <v>78</v>
      </c>
      <c r="AB26" s="156">
        <v>1.7333333333333301</v>
      </c>
      <c r="AC26" s="160">
        <v>5357</v>
      </c>
      <c r="AD26" s="159">
        <v>20690</v>
      </c>
      <c r="AE26" s="156">
        <v>3.8622363263020301</v>
      </c>
      <c r="AF26" s="160">
        <v>19</v>
      </c>
      <c r="AG26" s="159">
        <v>41</v>
      </c>
      <c r="AH26" s="156">
        <v>2.1578947368421102</v>
      </c>
      <c r="AI26" s="160">
        <v>5579</v>
      </c>
      <c r="AJ26" s="159">
        <v>13272</v>
      </c>
      <c r="AK26" s="156">
        <v>2.3789209535759102</v>
      </c>
      <c r="AL26" s="160">
        <v>330</v>
      </c>
      <c r="AM26" s="159">
        <v>658</v>
      </c>
      <c r="AN26" s="156">
        <v>1.9939393939393899</v>
      </c>
      <c r="AO26" s="160">
        <v>983</v>
      </c>
      <c r="AP26" s="159">
        <v>2188</v>
      </c>
      <c r="AQ26" s="156">
        <v>2.2258392675483201</v>
      </c>
      <c r="AR26" s="160">
        <v>960</v>
      </c>
      <c r="AS26" s="159">
        <v>2034</v>
      </c>
      <c r="AT26" s="156">
        <v>2.1187499999999999</v>
      </c>
      <c r="AU26" s="160">
        <v>450</v>
      </c>
      <c r="AV26" s="159">
        <v>625</v>
      </c>
      <c r="AW26" s="156">
        <v>1.3888888888888899</v>
      </c>
      <c r="AX26" s="160">
        <v>505</v>
      </c>
      <c r="AY26" s="159">
        <v>1315</v>
      </c>
      <c r="AZ26" s="156">
        <v>2.6039603960396001</v>
      </c>
      <c r="BA26" s="160">
        <v>137</v>
      </c>
      <c r="BB26" s="159">
        <v>253</v>
      </c>
      <c r="BC26" s="156">
        <v>1.84671532846715</v>
      </c>
      <c r="BD26" s="160">
        <v>1016</v>
      </c>
      <c r="BE26" s="159">
        <v>2649</v>
      </c>
      <c r="BF26" s="156">
        <v>2.6072834645669301</v>
      </c>
      <c r="BG26" s="160">
        <v>232</v>
      </c>
      <c r="BH26" s="159">
        <v>497</v>
      </c>
      <c r="BI26" s="156">
        <v>2.1422413793103399</v>
      </c>
      <c r="BJ26" s="160">
        <v>3610</v>
      </c>
      <c r="BK26" s="159">
        <v>7122</v>
      </c>
      <c r="BL26" s="156">
        <v>1.97285318559557</v>
      </c>
      <c r="BM26" s="160">
        <v>592</v>
      </c>
      <c r="BN26" s="159">
        <v>939</v>
      </c>
      <c r="BO26" s="156">
        <v>1.58614864864865</v>
      </c>
      <c r="BP26" s="160">
        <v>4530</v>
      </c>
      <c r="BQ26" s="159">
        <v>11650</v>
      </c>
      <c r="BR26" s="156">
        <v>2.5717439293598199</v>
      </c>
      <c r="BS26" s="160">
        <v>2553</v>
      </c>
      <c r="BT26" s="159">
        <v>5844</v>
      </c>
      <c r="BU26" s="156">
        <v>2.28907168037603</v>
      </c>
      <c r="BV26" s="160">
        <v>208</v>
      </c>
      <c r="BW26" s="159">
        <v>461</v>
      </c>
      <c r="BX26" s="156">
        <v>2.2163461538461502</v>
      </c>
      <c r="BY26" s="160">
        <v>24914</v>
      </c>
      <c r="BZ26" s="159">
        <v>48686</v>
      </c>
      <c r="CA26" s="156">
        <v>1.9541623183752099</v>
      </c>
      <c r="CB26" s="145">
        <f t="shared" si="0"/>
        <v>83180</v>
      </c>
      <c r="CC26" s="146">
        <f t="shared" si="0"/>
        <v>187792</v>
      </c>
      <c r="CD26" s="143">
        <f t="shared" si="1"/>
        <v>2.2576580908872326</v>
      </c>
    </row>
    <row r="27" spans="1:82" s="126" customFormat="1" ht="11.25" customHeight="1" x14ac:dyDescent="0.2">
      <c r="A27" s="142" t="s">
        <v>107</v>
      </c>
      <c r="B27" s="154">
        <v>451</v>
      </c>
      <c r="C27" s="155">
        <v>1489</v>
      </c>
      <c r="D27" s="156">
        <v>3.3015521064301598</v>
      </c>
      <c r="E27" s="154">
        <v>43</v>
      </c>
      <c r="F27" s="155">
        <v>119</v>
      </c>
      <c r="G27" s="156">
        <v>2.7674418604651199</v>
      </c>
      <c r="H27" s="160">
        <v>157</v>
      </c>
      <c r="I27" s="159">
        <v>231</v>
      </c>
      <c r="J27" s="156">
        <v>1.4713375796178301</v>
      </c>
      <c r="K27" s="157">
        <v>84</v>
      </c>
      <c r="L27" s="159">
        <v>218</v>
      </c>
      <c r="M27" s="156">
        <v>2.5952380952380998</v>
      </c>
      <c r="N27" s="160">
        <v>3302</v>
      </c>
      <c r="O27" s="159">
        <v>7109</v>
      </c>
      <c r="P27" s="156">
        <v>2.1529376135675302</v>
      </c>
      <c r="Q27" s="160">
        <v>13637</v>
      </c>
      <c r="R27" s="159">
        <v>32666</v>
      </c>
      <c r="S27" s="156">
        <v>2.3953948815721899</v>
      </c>
      <c r="T27" s="160">
        <v>201</v>
      </c>
      <c r="U27" s="159">
        <v>383</v>
      </c>
      <c r="V27" s="156">
        <v>1.9054726368159201</v>
      </c>
      <c r="W27" s="160">
        <v>10667</v>
      </c>
      <c r="X27" s="159">
        <v>24593</v>
      </c>
      <c r="Y27" s="156">
        <v>2.3055217024468</v>
      </c>
      <c r="Z27" s="160">
        <v>36</v>
      </c>
      <c r="AA27" s="159">
        <v>78</v>
      </c>
      <c r="AB27" s="156">
        <v>2.1666666666666701</v>
      </c>
      <c r="AC27" s="160">
        <v>4836</v>
      </c>
      <c r="AD27" s="159">
        <v>10913</v>
      </c>
      <c r="AE27" s="156">
        <v>2.2566170388750999</v>
      </c>
      <c r="AF27" s="160">
        <v>8</v>
      </c>
      <c r="AG27" s="159">
        <v>9</v>
      </c>
      <c r="AH27" s="156">
        <v>1.125</v>
      </c>
      <c r="AI27" s="160">
        <v>9792</v>
      </c>
      <c r="AJ27" s="159">
        <v>18867</v>
      </c>
      <c r="AK27" s="156">
        <v>1.9267769607843099</v>
      </c>
      <c r="AL27" s="160">
        <v>122</v>
      </c>
      <c r="AM27" s="159">
        <v>290</v>
      </c>
      <c r="AN27" s="156">
        <v>2.3770491803278699</v>
      </c>
      <c r="AO27" s="160">
        <v>568</v>
      </c>
      <c r="AP27" s="159">
        <v>1380</v>
      </c>
      <c r="AQ27" s="156">
        <v>2.4295774647887298</v>
      </c>
      <c r="AR27" s="160">
        <v>877</v>
      </c>
      <c r="AS27" s="159">
        <v>1896</v>
      </c>
      <c r="AT27" s="156">
        <v>2.1619156214367199</v>
      </c>
      <c r="AU27" s="160">
        <v>161</v>
      </c>
      <c r="AV27" s="159">
        <v>306</v>
      </c>
      <c r="AW27" s="156">
        <v>1.90062111801242</v>
      </c>
      <c r="AX27" s="160">
        <v>296</v>
      </c>
      <c r="AY27" s="159">
        <v>620</v>
      </c>
      <c r="AZ27" s="156">
        <v>2.0945945945945899</v>
      </c>
      <c r="BA27" s="160">
        <v>163</v>
      </c>
      <c r="BB27" s="159">
        <v>422</v>
      </c>
      <c r="BC27" s="156">
        <v>2.5889570552147201</v>
      </c>
      <c r="BD27" s="160">
        <v>742</v>
      </c>
      <c r="BE27" s="159">
        <v>2112</v>
      </c>
      <c r="BF27" s="156">
        <v>2.84636118598383</v>
      </c>
      <c r="BG27" s="160">
        <v>111</v>
      </c>
      <c r="BH27" s="159">
        <v>247</v>
      </c>
      <c r="BI27" s="156">
        <v>2.22522522522523</v>
      </c>
      <c r="BJ27" s="160">
        <v>2632</v>
      </c>
      <c r="BK27" s="159">
        <v>5654</v>
      </c>
      <c r="BL27" s="156">
        <v>2.1481762917933098</v>
      </c>
      <c r="BM27" s="160">
        <v>374</v>
      </c>
      <c r="BN27" s="159">
        <v>884</v>
      </c>
      <c r="BO27" s="156">
        <v>2.3636363636363602</v>
      </c>
      <c r="BP27" s="160">
        <v>6923</v>
      </c>
      <c r="BQ27" s="159">
        <v>17237</v>
      </c>
      <c r="BR27" s="156">
        <v>2.4898165535172598</v>
      </c>
      <c r="BS27" s="160">
        <v>3424</v>
      </c>
      <c r="BT27" s="159">
        <v>8361</v>
      </c>
      <c r="BU27" s="156">
        <v>2.4418808411214998</v>
      </c>
      <c r="BV27" s="160">
        <v>383</v>
      </c>
      <c r="BW27" s="159">
        <v>1997</v>
      </c>
      <c r="BX27" s="156">
        <v>5.2140992167101796</v>
      </c>
      <c r="BY27" s="160">
        <v>22955</v>
      </c>
      <c r="BZ27" s="159">
        <v>46844</v>
      </c>
      <c r="CA27" s="156">
        <v>2.0406883032019199</v>
      </c>
      <c r="CB27" s="145">
        <f t="shared" si="0"/>
        <v>82945</v>
      </c>
      <c r="CC27" s="146">
        <f t="shared" si="0"/>
        <v>184925</v>
      </c>
      <c r="CD27" s="143">
        <f t="shared" si="1"/>
        <v>2.2294894207004643</v>
      </c>
    </row>
    <row r="28" spans="1:82" s="126" customFormat="1" ht="11.25" customHeight="1" x14ac:dyDescent="0.2">
      <c r="A28" s="142" t="s">
        <v>96</v>
      </c>
      <c r="B28" s="154">
        <v>258</v>
      </c>
      <c r="C28" s="155">
        <v>489</v>
      </c>
      <c r="D28" s="156">
        <v>1.8953488372092999</v>
      </c>
      <c r="E28" s="154">
        <v>21</v>
      </c>
      <c r="F28" s="155">
        <v>39</v>
      </c>
      <c r="G28" s="156">
        <v>1.8571428571428601</v>
      </c>
      <c r="H28" s="160">
        <v>123</v>
      </c>
      <c r="I28" s="159">
        <v>153</v>
      </c>
      <c r="J28" s="156">
        <v>1.24390243902439</v>
      </c>
      <c r="K28" s="157">
        <v>84</v>
      </c>
      <c r="L28" s="159">
        <v>169</v>
      </c>
      <c r="M28" s="156">
        <v>2.0119047619047601</v>
      </c>
      <c r="N28" s="160">
        <v>1579</v>
      </c>
      <c r="O28" s="159">
        <v>2622</v>
      </c>
      <c r="P28" s="156">
        <v>1.6605446485117199</v>
      </c>
      <c r="Q28" s="160">
        <v>27931</v>
      </c>
      <c r="R28" s="159">
        <v>49986</v>
      </c>
      <c r="S28" s="156">
        <v>1.7896244316351</v>
      </c>
      <c r="T28" s="160">
        <v>216</v>
      </c>
      <c r="U28" s="159">
        <v>330</v>
      </c>
      <c r="V28" s="156">
        <v>1.5277777777777799</v>
      </c>
      <c r="W28" s="160">
        <v>5880</v>
      </c>
      <c r="X28" s="159">
        <v>13483</v>
      </c>
      <c r="Y28" s="156">
        <v>2.2930272108843499</v>
      </c>
      <c r="Z28" s="160">
        <v>2</v>
      </c>
      <c r="AA28" s="159">
        <v>4</v>
      </c>
      <c r="AB28" s="156">
        <v>2</v>
      </c>
      <c r="AC28" s="160">
        <v>3237</v>
      </c>
      <c r="AD28" s="159">
        <v>4885</v>
      </c>
      <c r="AE28" s="156">
        <v>1.5091133765832601</v>
      </c>
      <c r="AF28" s="160">
        <v>9</v>
      </c>
      <c r="AG28" s="159">
        <v>12</v>
      </c>
      <c r="AH28" s="156">
        <v>1.3333333333333299</v>
      </c>
      <c r="AI28" s="160">
        <v>12273</v>
      </c>
      <c r="AJ28" s="159">
        <v>19007</v>
      </c>
      <c r="AK28" s="156">
        <v>1.54868410331622</v>
      </c>
      <c r="AL28" s="160">
        <v>99</v>
      </c>
      <c r="AM28" s="159">
        <v>207</v>
      </c>
      <c r="AN28" s="156">
        <v>2.0909090909090899</v>
      </c>
      <c r="AO28" s="160">
        <v>2509</v>
      </c>
      <c r="AP28" s="159">
        <v>3630</v>
      </c>
      <c r="AQ28" s="156">
        <v>1.4467915504184901</v>
      </c>
      <c r="AR28" s="160">
        <v>560</v>
      </c>
      <c r="AS28" s="159">
        <v>849</v>
      </c>
      <c r="AT28" s="156">
        <v>1.5160714285714301</v>
      </c>
      <c r="AU28" s="160">
        <v>109</v>
      </c>
      <c r="AV28" s="159">
        <v>155</v>
      </c>
      <c r="AW28" s="156">
        <v>1.42201834862385</v>
      </c>
      <c r="AX28" s="160">
        <v>282</v>
      </c>
      <c r="AY28" s="159">
        <v>407</v>
      </c>
      <c r="AZ28" s="156">
        <v>1.4432624113475201</v>
      </c>
      <c r="BA28" s="160">
        <v>95</v>
      </c>
      <c r="BB28" s="159">
        <v>261</v>
      </c>
      <c r="BC28" s="156">
        <v>2.7473684210526299</v>
      </c>
      <c r="BD28" s="160">
        <v>537</v>
      </c>
      <c r="BE28" s="159">
        <v>852</v>
      </c>
      <c r="BF28" s="156">
        <v>1.58659217877095</v>
      </c>
      <c r="BG28" s="160">
        <v>67</v>
      </c>
      <c r="BH28" s="159">
        <v>211</v>
      </c>
      <c r="BI28" s="156">
        <v>3.14925373134328</v>
      </c>
      <c r="BJ28" s="160">
        <v>2133</v>
      </c>
      <c r="BK28" s="159">
        <v>3066</v>
      </c>
      <c r="BL28" s="156">
        <v>1.4374120956399401</v>
      </c>
      <c r="BM28" s="160">
        <v>186</v>
      </c>
      <c r="BN28" s="159">
        <v>441</v>
      </c>
      <c r="BO28" s="156">
        <v>2.37096774193548</v>
      </c>
      <c r="BP28" s="160">
        <v>14729</v>
      </c>
      <c r="BQ28" s="159">
        <v>21638</v>
      </c>
      <c r="BR28" s="156">
        <v>1.4690746147056799</v>
      </c>
      <c r="BS28" s="160">
        <v>5746</v>
      </c>
      <c r="BT28" s="159">
        <v>9607</v>
      </c>
      <c r="BU28" s="156">
        <v>1.6719457013574699</v>
      </c>
      <c r="BV28" s="160">
        <v>90</v>
      </c>
      <c r="BW28" s="159">
        <v>233</v>
      </c>
      <c r="BX28" s="156">
        <v>2.5888888888888899</v>
      </c>
      <c r="BY28" s="160">
        <v>27080</v>
      </c>
      <c r="BZ28" s="159">
        <v>42760</v>
      </c>
      <c r="CA28" s="156">
        <v>1.5790251107828699</v>
      </c>
      <c r="CB28" s="145">
        <f t="shared" si="0"/>
        <v>105835</v>
      </c>
      <c r="CC28" s="146">
        <f t="shared" si="0"/>
        <v>175496</v>
      </c>
      <c r="CD28" s="143">
        <f t="shared" si="1"/>
        <v>1.6582038078140502</v>
      </c>
    </row>
    <row r="29" spans="1:82" s="126" customFormat="1" ht="11.25" customHeight="1" x14ac:dyDescent="0.2">
      <c r="A29" s="142" t="s">
        <v>142</v>
      </c>
      <c r="B29" s="154">
        <v>1439</v>
      </c>
      <c r="C29" s="155">
        <v>1899</v>
      </c>
      <c r="D29" s="156">
        <v>1.3196664350243199</v>
      </c>
      <c r="E29" s="160">
        <v>18</v>
      </c>
      <c r="F29" s="159">
        <v>43</v>
      </c>
      <c r="G29" s="156">
        <v>2.3888888888888902</v>
      </c>
      <c r="H29" s="160">
        <v>0</v>
      </c>
      <c r="I29" s="159">
        <v>0</v>
      </c>
      <c r="J29" s="156" t="s">
        <v>131</v>
      </c>
      <c r="K29" s="157">
        <v>66</v>
      </c>
      <c r="L29" s="159">
        <v>208</v>
      </c>
      <c r="M29" s="156">
        <v>3.15151515151515</v>
      </c>
      <c r="N29" s="160">
        <v>2262</v>
      </c>
      <c r="O29" s="159">
        <v>4911</v>
      </c>
      <c r="P29" s="156">
        <v>2.1710875331564998</v>
      </c>
      <c r="Q29" s="160">
        <v>37070</v>
      </c>
      <c r="R29" s="159">
        <v>75490</v>
      </c>
      <c r="S29" s="156">
        <v>2.03641758834637</v>
      </c>
      <c r="T29" s="160">
        <v>52</v>
      </c>
      <c r="U29" s="159">
        <v>165</v>
      </c>
      <c r="V29" s="156">
        <v>3.1730769230769198</v>
      </c>
      <c r="W29" s="160">
        <v>5191</v>
      </c>
      <c r="X29" s="159">
        <v>12799</v>
      </c>
      <c r="Y29" s="156">
        <v>2.46561356193412</v>
      </c>
      <c r="Z29" s="160">
        <v>5</v>
      </c>
      <c r="AA29" s="159">
        <v>5</v>
      </c>
      <c r="AB29" s="156">
        <v>1</v>
      </c>
      <c r="AC29" s="160">
        <v>989</v>
      </c>
      <c r="AD29" s="159">
        <v>1922</v>
      </c>
      <c r="AE29" s="156">
        <v>1.94337714863499</v>
      </c>
      <c r="AF29" s="160">
        <v>9</v>
      </c>
      <c r="AG29" s="159">
        <v>14</v>
      </c>
      <c r="AH29" s="156">
        <v>1.55555555555556</v>
      </c>
      <c r="AI29" s="160">
        <v>9298</v>
      </c>
      <c r="AJ29" s="159">
        <v>13012</v>
      </c>
      <c r="AK29" s="156">
        <v>1.39944073994407</v>
      </c>
      <c r="AL29" s="160">
        <v>59</v>
      </c>
      <c r="AM29" s="159">
        <v>167</v>
      </c>
      <c r="AN29" s="156">
        <v>2.8305084745762699</v>
      </c>
      <c r="AO29" s="160">
        <v>760</v>
      </c>
      <c r="AP29" s="159">
        <v>1177</v>
      </c>
      <c r="AQ29" s="156">
        <v>1.5486842105263201</v>
      </c>
      <c r="AR29" s="160">
        <v>355</v>
      </c>
      <c r="AS29" s="159">
        <v>612</v>
      </c>
      <c r="AT29" s="156">
        <v>1.72394366197183</v>
      </c>
      <c r="AU29" s="160">
        <v>52</v>
      </c>
      <c r="AV29" s="159">
        <v>116</v>
      </c>
      <c r="AW29" s="156">
        <v>2.2307692307692299</v>
      </c>
      <c r="AX29" s="160">
        <v>462</v>
      </c>
      <c r="AY29" s="159">
        <v>549</v>
      </c>
      <c r="AZ29" s="156">
        <v>1.18831168831169</v>
      </c>
      <c r="BA29" s="160">
        <v>101</v>
      </c>
      <c r="BB29" s="159">
        <v>246</v>
      </c>
      <c r="BC29" s="156">
        <v>2.43564356435644</v>
      </c>
      <c r="BD29" s="160">
        <v>261</v>
      </c>
      <c r="BE29" s="159">
        <v>767</v>
      </c>
      <c r="BF29" s="156">
        <v>2.9386973180076601</v>
      </c>
      <c r="BG29" s="160">
        <v>36</v>
      </c>
      <c r="BH29" s="159">
        <v>152</v>
      </c>
      <c r="BI29" s="156">
        <v>4.2222222222222197</v>
      </c>
      <c r="BJ29" s="160">
        <v>502</v>
      </c>
      <c r="BK29" s="159">
        <v>853</v>
      </c>
      <c r="BL29" s="156">
        <v>1.6992031872510001</v>
      </c>
      <c r="BM29" s="160">
        <v>40</v>
      </c>
      <c r="BN29" s="159">
        <v>79</v>
      </c>
      <c r="BO29" s="156">
        <v>1.9750000000000001</v>
      </c>
      <c r="BP29" s="160">
        <v>8580</v>
      </c>
      <c r="BQ29" s="159">
        <v>12370</v>
      </c>
      <c r="BR29" s="156">
        <v>1.44172494172494</v>
      </c>
      <c r="BS29" s="160">
        <v>3907</v>
      </c>
      <c r="BT29" s="159">
        <v>6016</v>
      </c>
      <c r="BU29" s="156">
        <v>1.5398003583312001</v>
      </c>
      <c r="BV29" s="160">
        <v>54</v>
      </c>
      <c r="BW29" s="159">
        <v>527</v>
      </c>
      <c r="BX29" s="156">
        <v>9.7592592592592595</v>
      </c>
      <c r="BY29" s="160">
        <v>12645</v>
      </c>
      <c r="BZ29" s="159">
        <v>18170</v>
      </c>
      <c r="CA29" s="156">
        <v>1.43693159351522</v>
      </c>
      <c r="CB29" s="145">
        <f t="shared" si="0"/>
        <v>84213</v>
      </c>
      <c r="CC29" s="146">
        <f t="shared" si="0"/>
        <v>152269</v>
      </c>
      <c r="CD29" s="143">
        <f t="shared" si="1"/>
        <v>1.8081412608504626</v>
      </c>
    </row>
    <row r="30" spans="1:82" s="126" customFormat="1" ht="11.25" customHeight="1" x14ac:dyDescent="0.2">
      <c r="A30" s="142" t="s">
        <v>33</v>
      </c>
      <c r="B30" s="154">
        <v>1103</v>
      </c>
      <c r="C30" s="155">
        <v>3546</v>
      </c>
      <c r="D30" s="156">
        <v>3.2148685403445101</v>
      </c>
      <c r="E30" s="154">
        <v>62</v>
      </c>
      <c r="F30" s="155">
        <v>85</v>
      </c>
      <c r="G30" s="156">
        <v>1.37096774193548</v>
      </c>
      <c r="H30" s="157">
        <v>124</v>
      </c>
      <c r="I30" s="158">
        <v>159</v>
      </c>
      <c r="J30" s="156">
        <v>1.2822580645161299</v>
      </c>
      <c r="K30" s="157">
        <v>263</v>
      </c>
      <c r="L30" s="159">
        <v>576</v>
      </c>
      <c r="M30" s="156">
        <v>2.1901140684410598</v>
      </c>
      <c r="N30" s="160">
        <v>3249</v>
      </c>
      <c r="O30" s="159">
        <v>6088</v>
      </c>
      <c r="P30" s="156">
        <v>1.87380732533087</v>
      </c>
      <c r="Q30" s="160">
        <v>6881</v>
      </c>
      <c r="R30" s="159">
        <v>16204</v>
      </c>
      <c r="S30" s="156">
        <v>2.3548902775759299</v>
      </c>
      <c r="T30" s="160">
        <v>476</v>
      </c>
      <c r="U30" s="159">
        <v>685</v>
      </c>
      <c r="V30" s="156">
        <v>1.4390756302520999</v>
      </c>
      <c r="W30" s="160">
        <v>7791</v>
      </c>
      <c r="X30" s="159">
        <v>15156</v>
      </c>
      <c r="Y30" s="156">
        <v>1.94532152483635</v>
      </c>
      <c r="Z30" s="160">
        <v>81</v>
      </c>
      <c r="AA30" s="159">
        <v>107</v>
      </c>
      <c r="AB30" s="156">
        <v>1.32098765432099</v>
      </c>
      <c r="AC30" s="160">
        <v>6395</v>
      </c>
      <c r="AD30" s="159">
        <v>18170</v>
      </c>
      <c r="AE30" s="156">
        <v>2.84128225175919</v>
      </c>
      <c r="AF30" s="160">
        <v>2</v>
      </c>
      <c r="AG30" s="159">
        <v>2</v>
      </c>
      <c r="AH30" s="156">
        <v>1</v>
      </c>
      <c r="AI30" s="160">
        <v>2701</v>
      </c>
      <c r="AJ30" s="159">
        <v>5603</v>
      </c>
      <c r="AK30" s="156">
        <v>2.0744168826360601</v>
      </c>
      <c r="AL30" s="160">
        <v>198</v>
      </c>
      <c r="AM30" s="159">
        <v>373</v>
      </c>
      <c r="AN30" s="156">
        <v>1.8838383838383801</v>
      </c>
      <c r="AO30" s="160">
        <v>303</v>
      </c>
      <c r="AP30" s="159">
        <v>678</v>
      </c>
      <c r="AQ30" s="156">
        <v>2.2376237623762401</v>
      </c>
      <c r="AR30" s="160">
        <v>2965</v>
      </c>
      <c r="AS30" s="159">
        <v>9821</v>
      </c>
      <c r="AT30" s="156">
        <v>3.3123102866779099</v>
      </c>
      <c r="AU30" s="160">
        <v>279</v>
      </c>
      <c r="AV30" s="159">
        <v>525</v>
      </c>
      <c r="AW30" s="156">
        <v>1.8817204301075301</v>
      </c>
      <c r="AX30" s="160">
        <v>445</v>
      </c>
      <c r="AY30" s="159">
        <v>928</v>
      </c>
      <c r="AZ30" s="156">
        <v>2.0853932584269699</v>
      </c>
      <c r="BA30" s="160">
        <v>434</v>
      </c>
      <c r="BB30" s="159">
        <v>1010</v>
      </c>
      <c r="BC30" s="156">
        <v>2.3271889400921699</v>
      </c>
      <c r="BD30" s="160">
        <v>1266</v>
      </c>
      <c r="BE30" s="159">
        <v>2460</v>
      </c>
      <c r="BF30" s="156">
        <v>1.9431279620853099</v>
      </c>
      <c r="BG30" s="160">
        <v>299</v>
      </c>
      <c r="BH30" s="159">
        <v>542</v>
      </c>
      <c r="BI30" s="156">
        <v>1.8127090301003299</v>
      </c>
      <c r="BJ30" s="160">
        <v>3540</v>
      </c>
      <c r="BK30" s="159">
        <v>6152</v>
      </c>
      <c r="BL30" s="156">
        <v>1.7378531073446299</v>
      </c>
      <c r="BM30" s="160">
        <v>1095</v>
      </c>
      <c r="BN30" s="159">
        <v>3165</v>
      </c>
      <c r="BO30" s="156">
        <v>2.89041095890411</v>
      </c>
      <c r="BP30" s="160">
        <v>5871</v>
      </c>
      <c r="BQ30" s="159">
        <v>19650</v>
      </c>
      <c r="BR30" s="156">
        <v>3.3469596320899302</v>
      </c>
      <c r="BS30" s="160">
        <v>3404</v>
      </c>
      <c r="BT30" s="159">
        <v>7368</v>
      </c>
      <c r="BU30" s="156">
        <v>2.1645123384253799</v>
      </c>
      <c r="BV30" s="160">
        <v>590</v>
      </c>
      <c r="BW30" s="159">
        <v>1506</v>
      </c>
      <c r="BX30" s="156">
        <v>2.5525423728813599</v>
      </c>
      <c r="BY30" s="160">
        <v>16102</v>
      </c>
      <c r="BZ30" s="159">
        <v>29653</v>
      </c>
      <c r="CA30" s="156">
        <v>1.84157247546889</v>
      </c>
      <c r="CB30" s="145">
        <f t="shared" si="0"/>
        <v>65919</v>
      </c>
      <c r="CC30" s="146">
        <f t="shared" si="0"/>
        <v>150212</v>
      </c>
      <c r="CD30" s="143">
        <f t="shared" si="1"/>
        <v>2.2787360245149348</v>
      </c>
    </row>
    <row r="31" spans="1:82" s="126" customFormat="1" ht="11.25" customHeight="1" x14ac:dyDescent="0.2">
      <c r="A31" s="142" t="s">
        <v>37</v>
      </c>
      <c r="B31" s="154">
        <v>736</v>
      </c>
      <c r="C31" s="155">
        <v>1836</v>
      </c>
      <c r="D31" s="156">
        <v>2.4945652173913002</v>
      </c>
      <c r="E31" s="154">
        <v>61</v>
      </c>
      <c r="F31" s="155">
        <v>111</v>
      </c>
      <c r="G31" s="156">
        <v>1.8196721311475399</v>
      </c>
      <c r="H31" s="157">
        <v>368</v>
      </c>
      <c r="I31" s="158">
        <v>578</v>
      </c>
      <c r="J31" s="156">
        <v>1.5706521739130399</v>
      </c>
      <c r="K31" s="157">
        <v>400</v>
      </c>
      <c r="L31" s="159">
        <v>701</v>
      </c>
      <c r="M31" s="156">
        <v>1.7524999999999999</v>
      </c>
      <c r="N31" s="160">
        <v>4364</v>
      </c>
      <c r="O31" s="159">
        <v>8293</v>
      </c>
      <c r="P31" s="156">
        <v>1.9003208065994499</v>
      </c>
      <c r="Q31" s="160">
        <v>6446</v>
      </c>
      <c r="R31" s="159">
        <v>15338</v>
      </c>
      <c r="S31" s="156">
        <v>2.3794601303133698</v>
      </c>
      <c r="T31" s="160">
        <v>417</v>
      </c>
      <c r="U31" s="159">
        <v>619</v>
      </c>
      <c r="V31" s="156">
        <v>1.48441247002398</v>
      </c>
      <c r="W31" s="160">
        <v>6864</v>
      </c>
      <c r="X31" s="159">
        <v>13043</v>
      </c>
      <c r="Y31" s="156">
        <v>1.90020396270396</v>
      </c>
      <c r="Z31" s="160">
        <v>86</v>
      </c>
      <c r="AA31" s="159">
        <v>144</v>
      </c>
      <c r="AB31" s="156">
        <v>1.67441860465116</v>
      </c>
      <c r="AC31" s="160">
        <v>5638</v>
      </c>
      <c r="AD31" s="159">
        <v>14992</v>
      </c>
      <c r="AE31" s="156">
        <v>2.6590989712664101</v>
      </c>
      <c r="AF31" s="160">
        <v>50</v>
      </c>
      <c r="AG31" s="159">
        <v>129</v>
      </c>
      <c r="AH31" s="156">
        <v>2.58</v>
      </c>
      <c r="AI31" s="160">
        <v>2828</v>
      </c>
      <c r="AJ31" s="159">
        <v>5850</v>
      </c>
      <c r="AK31" s="156">
        <v>2.0685997171145698</v>
      </c>
      <c r="AL31" s="160">
        <v>370</v>
      </c>
      <c r="AM31" s="159">
        <v>780</v>
      </c>
      <c r="AN31" s="156">
        <v>2.1081081081081101</v>
      </c>
      <c r="AO31" s="160">
        <v>514</v>
      </c>
      <c r="AP31" s="159">
        <v>1104</v>
      </c>
      <c r="AQ31" s="156">
        <v>2.14785992217899</v>
      </c>
      <c r="AR31" s="160">
        <v>592</v>
      </c>
      <c r="AS31" s="159">
        <v>1535</v>
      </c>
      <c r="AT31" s="156">
        <v>2.5929054054054101</v>
      </c>
      <c r="AU31" s="160">
        <v>320</v>
      </c>
      <c r="AV31" s="159">
        <v>481</v>
      </c>
      <c r="AW31" s="156">
        <v>1.503125</v>
      </c>
      <c r="AX31" s="160">
        <v>484</v>
      </c>
      <c r="AY31" s="159">
        <v>950</v>
      </c>
      <c r="AZ31" s="156">
        <v>1.9628099173553699</v>
      </c>
      <c r="BA31" s="160">
        <v>509</v>
      </c>
      <c r="BB31" s="159">
        <v>899</v>
      </c>
      <c r="BC31" s="156">
        <v>1.76620825147348</v>
      </c>
      <c r="BD31" s="160">
        <v>1455</v>
      </c>
      <c r="BE31" s="159">
        <v>3014</v>
      </c>
      <c r="BF31" s="156">
        <v>2.0714776632302399</v>
      </c>
      <c r="BG31" s="160">
        <v>368</v>
      </c>
      <c r="BH31" s="159">
        <v>740</v>
      </c>
      <c r="BI31" s="156">
        <v>2.0108695652173898</v>
      </c>
      <c r="BJ31" s="160">
        <v>4032</v>
      </c>
      <c r="BK31" s="159">
        <v>7192</v>
      </c>
      <c r="BL31" s="156">
        <v>1.7837301587301599</v>
      </c>
      <c r="BM31" s="160">
        <v>560</v>
      </c>
      <c r="BN31" s="159">
        <v>1764</v>
      </c>
      <c r="BO31" s="156">
        <v>3.15</v>
      </c>
      <c r="BP31" s="160">
        <v>4063</v>
      </c>
      <c r="BQ31" s="159">
        <v>17903</v>
      </c>
      <c r="BR31" s="156">
        <v>4.4063499876938197</v>
      </c>
      <c r="BS31" s="160">
        <v>3648</v>
      </c>
      <c r="BT31" s="159">
        <v>8156</v>
      </c>
      <c r="BU31" s="156">
        <v>2.23574561403509</v>
      </c>
      <c r="BV31" s="160">
        <v>659</v>
      </c>
      <c r="BW31" s="159">
        <v>1235</v>
      </c>
      <c r="BX31" s="156">
        <v>1.87405159332322</v>
      </c>
      <c r="BY31" s="160">
        <v>13106</v>
      </c>
      <c r="BZ31" s="159">
        <v>23832</v>
      </c>
      <c r="CA31" s="156">
        <v>1.81840378452617</v>
      </c>
      <c r="CB31" s="145">
        <f t="shared" si="0"/>
        <v>58938</v>
      </c>
      <c r="CC31" s="146">
        <f t="shared" si="0"/>
        <v>131219</v>
      </c>
      <c r="CD31" s="143">
        <f t="shared" si="1"/>
        <v>2.2263904441955953</v>
      </c>
    </row>
    <row r="32" spans="1:82" s="126" customFormat="1" ht="11.25" customHeight="1" x14ac:dyDescent="0.2">
      <c r="A32" s="142" t="s">
        <v>1</v>
      </c>
      <c r="B32" s="154">
        <v>833</v>
      </c>
      <c r="C32" s="155">
        <v>2492</v>
      </c>
      <c r="D32" s="156">
        <v>2.99159663865546</v>
      </c>
      <c r="E32" s="154">
        <v>19</v>
      </c>
      <c r="F32" s="155">
        <v>25</v>
      </c>
      <c r="G32" s="156">
        <v>1.31578947368421</v>
      </c>
      <c r="H32" s="160">
        <v>1</v>
      </c>
      <c r="I32" s="159">
        <v>3</v>
      </c>
      <c r="J32" s="156">
        <v>3</v>
      </c>
      <c r="K32" s="157">
        <v>194</v>
      </c>
      <c r="L32" s="159">
        <v>684</v>
      </c>
      <c r="M32" s="156">
        <v>3.5257731958762899</v>
      </c>
      <c r="N32" s="160">
        <v>3998</v>
      </c>
      <c r="O32" s="159">
        <v>8444</v>
      </c>
      <c r="P32" s="156">
        <v>2.1120560280140102</v>
      </c>
      <c r="Q32" s="160">
        <v>4603</v>
      </c>
      <c r="R32" s="159">
        <v>9464</v>
      </c>
      <c r="S32" s="156">
        <v>2.0560504019118002</v>
      </c>
      <c r="T32" s="160">
        <v>1289</v>
      </c>
      <c r="U32" s="159">
        <v>2643</v>
      </c>
      <c r="V32" s="156">
        <v>2.0504266873545398</v>
      </c>
      <c r="W32" s="160">
        <v>16734</v>
      </c>
      <c r="X32" s="159">
        <v>32116</v>
      </c>
      <c r="Y32" s="156">
        <v>1.91920640611928</v>
      </c>
      <c r="Z32" s="160">
        <v>27</v>
      </c>
      <c r="AA32" s="159">
        <v>56</v>
      </c>
      <c r="AB32" s="156">
        <v>2.07407407407407</v>
      </c>
      <c r="AC32" s="160">
        <v>1919</v>
      </c>
      <c r="AD32" s="159">
        <v>5310</v>
      </c>
      <c r="AE32" s="156">
        <v>2.7670661803022401</v>
      </c>
      <c r="AF32" s="160">
        <v>126</v>
      </c>
      <c r="AG32" s="159">
        <v>285</v>
      </c>
      <c r="AH32" s="156">
        <v>2.2619047619047601</v>
      </c>
      <c r="AI32" s="160">
        <v>1969</v>
      </c>
      <c r="AJ32" s="159">
        <v>4374</v>
      </c>
      <c r="AK32" s="156">
        <v>2.2214321990858301</v>
      </c>
      <c r="AL32" s="160">
        <v>669</v>
      </c>
      <c r="AM32" s="159">
        <v>1543</v>
      </c>
      <c r="AN32" s="156">
        <v>2.30642750373692</v>
      </c>
      <c r="AO32" s="160">
        <v>243</v>
      </c>
      <c r="AP32" s="159">
        <v>565</v>
      </c>
      <c r="AQ32" s="156">
        <v>2.3251028806584402</v>
      </c>
      <c r="AR32" s="160">
        <v>146</v>
      </c>
      <c r="AS32" s="159">
        <v>409</v>
      </c>
      <c r="AT32" s="156">
        <v>2.8013698630136998</v>
      </c>
      <c r="AU32" s="160">
        <v>53</v>
      </c>
      <c r="AV32" s="159">
        <v>83</v>
      </c>
      <c r="AW32" s="156">
        <v>1.56603773584906</v>
      </c>
      <c r="AX32" s="160">
        <v>222</v>
      </c>
      <c r="AY32" s="159">
        <v>638</v>
      </c>
      <c r="AZ32" s="156">
        <v>2.8738738738738698</v>
      </c>
      <c r="BA32" s="160">
        <v>232</v>
      </c>
      <c r="BB32" s="159">
        <v>966</v>
      </c>
      <c r="BC32" s="156">
        <v>4.1637931034482802</v>
      </c>
      <c r="BD32" s="160">
        <v>782</v>
      </c>
      <c r="BE32" s="159">
        <v>1828</v>
      </c>
      <c r="BF32" s="156">
        <v>2.3375959079283901</v>
      </c>
      <c r="BG32" s="160">
        <v>124</v>
      </c>
      <c r="BH32" s="159">
        <v>409</v>
      </c>
      <c r="BI32" s="156">
        <v>3.29838709677419</v>
      </c>
      <c r="BJ32" s="160">
        <v>2864</v>
      </c>
      <c r="BK32" s="159">
        <v>5217</v>
      </c>
      <c r="BL32" s="156">
        <v>1.8215782122905</v>
      </c>
      <c r="BM32" s="160">
        <v>208</v>
      </c>
      <c r="BN32" s="159">
        <v>833</v>
      </c>
      <c r="BO32" s="156">
        <v>4.0048076923076898</v>
      </c>
      <c r="BP32" s="160">
        <v>3410</v>
      </c>
      <c r="BQ32" s="159">
        <v>8428</v>
      </c>
      <c r="BR32" s="156">
        <v>2.4715542521994101</v>
      </c>
      <c r="BS32" s="160">
        <v>6502</v>
      </c>
      <c r="BT32" s="159">
        <v>15821</v>
      </c>
      <c r="BU32" s="156">
        <v>2.4332513072900701</v>
      </c>
      <c r="BV32" s="160">
        <v>286</v>
      </c>
      <c r="BW32" s="159">
        <v>739</v>
      </c>
      <c r="BX32" s="156">
        <v>2.5839160839160802</v>
      </c>
      <c r="BY32" s="160">
        <v>12920</v>
      </c>
      <c r="BZ32" s="159">
        <v>26880</v>
      </c>
      <c r="CA32" s="156">
        <v>2.08049535603715</v>
      </c>
      <c r="CB32" s="145">
        <f t="shared" si="0"/>
        <v>60373</v>
      </c>
      <c r="CC32" s="146">
        <f t="shared" si="0"/>
        <v>130255</v>
      </c>
      <c r="CD32" s="143">
        <f t="shared" si="1"/>
        <v>2.1575041823331622</v>
      </c>
    </row>
    <row r="33" spans="1:82" s="126" customFormat="1" ht="11.25" customHeight="1" x14ac:dyDescent="0.2">
      <c r="A33" s="142" t="s">
        <v>141</v>
      </c>
      <c r="B33" s="154">
        <v>2256</v>
      </c>
      <c r="C33" s="155">
        <v>3141</v>
      </c>
      <c r="D33" s="156">
        <v>1.3922872340425501</v>
      </c>
      <c r="E33" s="154">
        <v>17</v>
      </c>
      <c r="F33" s="155">
        <v>25</v>
      </c>
      <c r="G33" s="156">
        <v>1.47058823529412</v>
      </c>
      <c r="H33" s="157">
        <v>35</v>
      </c>
      <c r="I33" s="158">
        <v>45</v>
      </c>
      <c r="J33" s="156">
        <v>1.28571428571429</v>
      </c>
      <c r="K33" s="157">
        <v>118</v>
      </c>
      <c r="L33" s="159">
        <v>395</v>
      </c>
      <c r="M33" s="156">
        <v>3.34745762711864</v>
      </c>
      <c r="N33" s="160">
        <v>1784</v>
      </c>
      <c r="O33" s="159">
        <v>4798</v>
      </c>
      <c r="P33" s="156">
        <v>2.6894618834080699</v>
      </c>
      <c r="Q33" s="160">
        <v>11987</v>
      </c>
      <c r="R33" s="159">
        <v>22335</v>
      </c>
      <c r="S33" s="156">
        <v>1.8632685409193299</v>
      </c>
      <c r="T33" s="160">
        <v>486</v>
      </c>
      <c r="U33" s="159">
        <v>809</v>
      </c>
      <c r="V33" s="156">
        <v>1.6646090534979401</v>
      </c>
      <c r="W33" s="160">
        <v>9449</v>
      </c>
      <c r="X33" s="159">
        <v>19594</v>
      </c>
      <c r="Y33" s="156">
        <v>2.0736585882103902</v>
      </c>
      <c r="Z33" s="160">
        <v>19</v>
      </c>
      <c r="AA33" s="159">
        <v>36</v>
      </c>
      <c r="AB33" s="156">
        <v>1.8947368421052599</v>
      </c>
      <c r="AC33" s="160">
        <v>1158</v>
      </c>
      <c r="AD33" s="159">
        <v>2487</v>
      </c>
      <c r="AE33" s="156">
        <v>2.1476683937823799</v>
      </c>
      <c r="AF33" s="160">
        <v>9</v>
      </c>
      <c r="AG33" s="159">
        <v>17</v>
      </c>
      <c r="AH33" s="156">
        <v>1.8888888888888899</v>
      </c>
      <c r="AI33" s="160">
        <v>5802</v>
      </c>
      <c r="AJ33" s="159">
        <v>8528</v>
      </c>
      <c r="AK33" s="156">
        <v>1.46983798690107</v>
      </c>
      <c r="AL33" s="160">
        <v>182</v>
      </c>
      <c r="AM33" s="159">
        <v>1035</v>
      </c>
      <c r="AN33" s="156">
        <v>5.6868131868131897</v>
      </c>
      <c r="AO33" s="160">
        <v>512</v>
      </c>
      <c r="AP33" s="159">
        <v>946</v>
      </c>
      <c r="AQ33" s="156">
        <v>1.84765625</v>
      </c>
      <c r="AR33" s="160">
        <v>431</v>
      </c>
      <c r="AS33" s="159">
        <v>627</v>
      </c>
      <c r="AT33" s="156">
        <v>1.45475638051044</v>
      </c>
      <c r="AU33" s="160">
        <v>132</v>
      </c>
      <c r="AV33" s="159">
        <v>197</v>
      </c>
      <c r="AW33" s="156">
        <v>1.49242424242424</v>
      </c>
      <c r="AX33" s="160">
        <v>178</v>
      </c>
      <c r="AY33" s="159">
        <v>307</v>
      </c>
      <c r="AZ33" s="156">
        <v>1.7247191011236001</v>
      </c>
      <c r="BA33" s="160">
        <v>197</v>
      </c>
      <c r="BB33" s="159">
        <v>377</v>
      </c>
      <c r="BC33" s="156">
        <v>1.9137055837563499</v>
      </c>
      <c r="BD33" s="160">
        <v>443</v>
      </c>
      <c r="BE33" s="159">
        <v>1489</v>
      </c>
      <c r="BF33" s="156">
        <v>3.3611738148984198</v>
      </c>
      <c r="BG33" s="160">
        <v>54</v>
      </c>
      <c r="BH33" s="159">
        <v>170</v>
      </c>
      <c r="BI33" s="156">
        <v>3.1481481481481501</v>
      </c>
      <c r="BJ33" s="160">
        <v>1535</v>
      </c>
      <c r="BK33" s="159">
        <v>2919</v>
      </c>
      <c r="BL33" s="156">
        <v>1.9016286644951099</v>
      </c>
      <c r="BM33" s="160">
        <v>97</v>
      </c>
      <c r="BN33" s="159">
        <v>173</v>
      </c>
      <c r="BO33" s="156">
        <v>1.78350515463918</v>
      </c>
      <c r="BP33" s="160">
        <v>3167</v>
      </c>
      <c r="BQ33" s="159">
        <v>6142</v>
      </c>
      <c r="BR33" s="156">
        <v>1.9393748026523501</v>
      </c>
      <c r="BS33" s="160">
        <v>4516</v>
      </c>
      <c r="BT33" s="159">
        <v>10312</v>
      </c>
      <c r="BU33" s="156">
        <v>2.2834366696191299</v>
      </c>
      <c r="BV33" s="160">
        <v>248</v>
      </c>
      <c r="BW33" s="159">
        <v>633</v>
      </c>
      <c r="BX33" s="156">
        <v>2.55241935483871</v>
      </c>
      <c r="BY33" s="160">
        <v>15521</v>
      </c>
      <c r="BZ33" s="159">
        <v>31861</v>
      </c>
      <c r="CA33" s="156">
        <v>2.05276721860705</v>
      </c>
      <c r="CB33" s="145">
        <f t="shared" si="0"/>
        <v>60333</v>
      </c>
      <c r="CC33" s="146">
        <f t="shared" si="0"/>
        <v>119398</v>
      </c>
      <c r="CD33" s="143">
        <f t="shared" si="1"/>
        <v>1.9789833093000513</v>
      </c>
    </row>
    <row r="34" spans="1:82" s="126" customFormat="1" ht="11.25" customHeight="1" x14ac:dyDescent="0.2">
      <c r="A34" s="142" t="s">
        <v>144</v>
      </c>
      <c r="B34" s="154">
        <v>718</v>
      </c>
      <c r="C34" s="155">
        <v>2432</v>
      </c>
      <c r="D34" s="156">
        <v>3.3871866295264601</v>
      </c>
      <c r="E34" s="154">
        <v>4</v>
      </c>
      <c r="F34" s="155">
        <v>18</v>
      </c>
      <c r="G34" s="156">
        <v>4.5</v>
      </c>
      <c r="H34" s="157">
        <v>374</v>
      </c>
      <c r="I34" s="158">
        <v>712</v>
      </c>
      <c r="J34" s="156">
        <v>1.9037433155080199</v>
      </c>
      <c r="K34" s="157">
        <v>76</v>
      </c>
      <c r="L34" s="159">
        <v>221</v>
      </c>
      <c r="M34" s="156">
        <v>2.9078947368421102</v>
      </c>
      <c r="N34" s="160">
        <v>1445</v>
      </c>
      <c r="O34" s="159">
        <v>3567</v>
      </c>
      <c r="P34" s="156">
        <v>2.4685121107266399</v>
      </c>
      <c r="Q34" s="160">
        <v>8760</v>
      </c>
      <c r="R34" s="159">
        <v>17085</v>
      </c>
      <c r="S34" s="156">
        <v>1.9503424657534201</v>
      </c>
      <c r="T34" s="160">
        <v>191</v>
      </c>
      <c r="U34" s="159">
        <v>379</v>
      </c>
      <c r="V34" s="156">
        <v>1.9842931937172801</v>
      </c>
      <c r="W34" s="160">
        <v>11024</v>
      </c>
      <c r="X34" s="159">
        <v>27741</v>
      </c>
      <c r="Y34" s="156">
        <v>2.5164187227866499</v>
      </c>
      <c r="Z34" s="160">
        <v>19</v>
      </c>
      <c r="AA34" s="159">
        <v>21</v>
      </c>
      <c r="AB34" s="156">
        <v>1.1052631578947401</v>
      </c>
      <c r="AC34" s="160">
        <v>868</v>
      </c>
      <c r="AD34" s="159">
        <v>2766</v>
      </c>
      <c r="AE34" s="156">
        <v>3.18663594470046</v>
      </c>
      <c r="AF34" s="160">
        <v>4</v>
      </c>
      <c r="AG34" s="159">
        <v>9</v>
      </c>
      <c r="AH34" s="156">
        <v>2.25</v>
      </c>
      <c r="AI34" s="160">
        <v>4018</v>
      </c>
      <c r="AJ34" s="159">
        <v>6854</v>
      </c>
      <c r="AK34" s="156">
        <v>1.7058237929318101</v>
      </c>
      <c r="AL34" s="160">
        <v>97</v>
      </c>
      <c r="AM34" s="159">
        <v>348</v>
      </c>
      <c r="AN34" s="156">
        <v>3.5876288659793798</v>
      </c>
      <c r="AO34" s="160">
        <v>764</v>
      </c>
      <c r="AP34" s="159">
        <v>1162</v>
      </c>
      <c r="AQ34" s="156">
        <v>1.52094240837696</v>
      </c>
      <c r="AR34" s="160">
        <v>800</v>
      </c>
      <c r="AS34" s="159">
        <v>1359</v>
      </c>
      <c r="AT34" s="156">
        <v>1.69875</v>
      </c>
      <c r="AU34" s="160">
        <v>91</v>
      </c>
      <c r="AV34" s="159">
        <v>154</v>
      </c>
      <c r="AW34" s="156">
        <v>1.6923076923076901</v>
      </c>
      <c r="AX34" s="160">
        <v>99</v>
      </c>
      <c r="AY34" s="159">
        <v>131</v>
      </c>
      <c r="AZ34" s="156">
        <v>1.32323232323232</v>
      </c>
      <c r="BA34" s="160">
        <v>363</v>
      </c>
      <c r="BB34" s="159">
        <v>480</v>
      </c>
      <c r="BC34" s="156">
        <v>1.32231404958678</v>
      </c>
      <c r="BD34" s="160">
        <v>409</v>
      </c>
      <c r="BE34" s="159">
        <v>956</v>
      </c>
      <c r="BF34" s="156">
        <v>2.33740831295844</v>
      </c>
      <c r="BG34" s="160">
        <v>253</v>
      </c>
      <c r="BH34" s="159">
        <v>501</v>
      </c>
      <c r="BI34" s="156">
        <v>1.9802371541502</v>
      </c>
      <c r="BJ34" s="160">
        <v>1591</v>
      </c>
      <c r="BK34" s="159">
        <v>2888</v>
      </c>
      <c r="BL34" s="156">
        <v>1.8152105593966099</v>
      </c>
      <c r="BM34" s="160">
        <v>52</v>
      </c>
      <c r="BN34" s="159">
        <v>161</v>
      </c>
      <c r="BO34" s="156">
        <v>3.0961538461538498</v>
      </c>
      <c r="BP34" s="160">
        <v>2994</v>
      </c>
      <c r="BQ34" s="159">
        <v>5755</v>
      </c>
      <c r="BR34" s="156">
        <v>1.92217768871075</v>
      </c>
      <c r="BS34" s="160">
        <v>3176</v>
      </c>
      <c r="BT34" s="159">
        <v>7461</v>
      </c>
      <c r="BU34" s="156">
        <v>2.3491813602015101</v>
      </c>
      <c r="BV34" s="160">
        <v>111</v>
      </c>
      <c r="BW34" s="159">
        <v>371</v>
      </c>
      <c r="BX34" s="156">
        <v>3.3423423423423402</v>
      </c>
      <c r="BY34" s="160">
        <v>15645</v>
      </c>
      <c r="BZ34" s="159">
        <v>30667</v>
      </c>
      <c r="CA34" s="156">
        <v>1.9601789709172299</v>
      </c>
      <c r="CB34" s="145">
        <f t="shared" si="0"/>
        <v>53946</v>
      </c>
      <c r="CC34" s="146">
        <f t="shared" si="0"/>
        <v>114199</v>
      </c>
      <c r="CD34" s="143">
        <f t="shared" si="1"/>
        <v>2.1169132095058023</v>
      </c>
    </row>
    <row r="35" spans="1:82" s="126" customFormat="1" ht="11.25" customHeight="1" x14ac:dyDescent="0.2">
      <c r="A35" s="142" t="s">
        <v>145</v>
      </c>
      <c r="B35" s="154">
        <v>1040</v>
      </c>
      <c r="C35" s="155">
        <v>3182</v>
      </c>
      <c r="D35" s="156">
        <v>3.05961538461538</v>
      </c>
      <c r="E35" s="154">
        <v>84</v>
      </c>
      <c r="F35" s="155">
        <v>180</v>
      </c>
      <c r="G35" s="156">
        <v>2.1428571428571401</v>
      </c>
      <c r="H35" s="160">
        <v>1</v>
      </c>
      <c r="I35" s="159">
        <v>11</v>
      </c>
      <c r="J35" s="156">
        <v>11</v>
      </c>
      <c r="K35" s="157">
        <v>236</v>
      </c>
      <c r="L35" s="159">
        <v>875</v>
      </c>
      <c r="M35" s="156">
        <v>3.7076271186440701</v>
      </c>
      <c r="N35" s="160">
        <v>1772</v>
      </c>
      <c r="O35" s="159">
        <v>3645</v>
      </c>
      <c r="P35" s="156">
        <v>2.0569977426636599</v>
      </c>
      <c r="Q35" s="160">
        <v>5035</v>
      </c>
      <c r="R35" s="159">
        <v>11828</v>
      </c>
      <c r="S35" s="156">
        <v>2.3491559086395202</v>
      </c>
      <c r="T35" s="160">
        <v>389</v>
      </c>
      <c r="U35" s="159">
        <v>777</v>
      </c>
      <c r="V35" s="156">
        <v>1.9974293059126</v>
      </c>
      <c r="W35" s="160">
        <v>4239</v>
      </c>
      <c r="X35" s="159">
        <v>9365</v>
      </c>
      <c r="Y35" s="156">
        <v>2.2092474640245299</v>
      </c>
      <c r="Z35" s="160">
        <v>80</v>
      </c>
      <c r="AA35" s="159">
        <v>222</v>
      </c>
      <c r="AB35" s="156">
        <v>2.7749999999999999</v>
      </c>
      <c r="AC35" s="160">
        <v>7470</v>
      </c>
      <c r="AD35" s="159">
        <v>21924</v>
      </c>
      <c r="AE35" s="156">
        <v>2.9349397590361401</v>
      </c>
      <c r="AF35" s="160">
        <v>19</v>
      </c>
      <c r="AG35" s="159">
        <v>45</v>
      </c>
      <c r="AH35" s="156">
        <v>2.3684210526315801</v>
      </c>
      <c r="AI35" s="160">
        <v>2103</v>
      </c>
      <c r="AJ35" s="159">
        <v>4283</v>
      </c>
      <c r="AK35" s="156">
        <v>2.0366143604374698</v>
      </c>
      <c r="AL35" s="160">
        <v>192</v>
      </c>
      <c r="AM35" s="159">
        <v>391</v>
      </c>
      <c r="AN35" s="156">
        <v>2.0364583333333299</v>
      </c>
      <c r="AO35" s="160">
        <v>337</v>
      </c>
      <c r="AP35" s="159">
        <v>830</v>
      </c>
      <c r="AQ35" s="156">
        <v>2.4629080118694402</v>
      </c>
      <c r="AR35" s="160">
        <v>394</v>
      </c>
      <c r="AS35" s="159">
        <v>856</v>
      </c>
      <c r="AT35" s="156">
        <v>2.1725888324873099</v>
      </c>
      <c r="AU35" s="160">
        <v>249</v>
      </c>
      <c r="AV35" s="159">
        <v>445</v>
      </c>
      <c r="AW35" s="156">
        <v>1.7871485943775101</v>
      </c>
      <c r="AX35" s="160">
        <v>483</v>
      </c>
      <c r="AY35" s="159">
        <v>1027</v>
      </c>
      <c r="AZ35" s="156">
        <v>2.1262939958592102</v>
      </c>
      <c r="BA35" s="160">
        <v>576</v>
      </c>
      <c r="BB35" s="159">
        <v>1250</v>
      </c>
      <c r="BC35" s="156">
        <v>2.1701388888888902</v>
      </c>
      <c r="BD35" s="160">
        <v>2032</v>
      </c>
      <c r="BE35" s="159">
        <v>5999</v>
      </c>
      <c r="BF35" s="156">
        <v>2.9522637795275601</v>
      </c>
      <c r="BG35" s="160">
        <v>456</v>
      </c>
      <c r="BH35" s="159">
        <v>2001</v>
      </c>
      <c r="BI35" s="156">
        <v>4.3881578947368398</v>
      </c>
      <c r="BJ35" s="160">
        <v>2069</v>
      </c>
      <c r="BK35" s="159">
        <v>4267</v>
      </c>
      <c r="BL35" s="156">
        <v>2.0623489608506498</v>
      </c>
      <c r="BM35" s="160">
        <v>334</v>
      </c>
      <c r="BN35" s="159">
        <v>735</v>
      </c>
      <c r="BO35" s="156">
        <v>2.2005988023952101</v>
      </c>
      <c r="BP35" s="160">
        <v>3745</v>
      </c>
      <c r="BQ35" s="159">
        <v>10008</v>
      </c>
      <c r="BR35" s="156">
        <v>2.6723631508678198</v>
      </c>
      <c r="BS35" s="160">
        <v>2387</v>
      </c>
      <c r="BT35" s="159">
        <v>5762</v>
      </c>
      <c r="BU35" s="156">
        <v>2.4139086719731901</v>
      </c>
      <c r="BV35" s="160">
        <v>385</v>
      </c>
      <c r="BW35" s="159">
        <v>922</v>
      </c>
      <c r="BX35" s="156">
        <v>2.3948051948051901</v>
      </c>
      <c r="BY35" s="160">
        <v>9115</v>
      </c>
      <c r="BZ35" s="159">
        <v>17995</v>
      </c>
      <c r="CA35" s="156">
        <v>1.9742183214481599</v>
      </c>
      <c r="CB35" s="145">
        <f t="shared" si="0"/>
        <v>45222</v>
      </c>
      <c r="CC35" s="146">
        <f t="shared" si="0"/>
        <v>108825</v>
      </c>
      <c r="CD35" s="143">
        <f t="shared" si="1"/>
        <v>2.4064614568130556</v>
      </c>
    </row>
    <row r="36" spans="1:82" s="126" customFormat="1" ht="11.25" customHeight="1" x14ac:dyDescent="0.2">
      <c r="A36" s="142" t="s">
        <v>40</v>
      </c>
      <c r="B36" s="154">
        <v>382</v>
      </c>
      <c r="C36" s="155">
        <v>1526</v>
      </c>
      <c r="D36" s="156">
        <v>3.9947643979057599</v>
      </c>
      <c r="E36" s="160">
        <v>19</v>
      </c>
      <c r="F36" s="159">
        <v>32</v>
      </c>
      <c r="G36" s="156">
        <v>1.68421052631579</v>
      </c>
      <c r="H36" s="160">
        <v>25</v>
      </c>
      <c r="I36" s="159">
        <v>29</v>
      </c>
      <c r="J36" s="156">
        <v>1.1599999999999999</v>
      </c>
      <c r="K36" s="160">
        <v>72</v>
      </c>
      <c r="L36" s="159">
        <v>138</v>
      </c>
      <c r="M36" s="156">
        <v>1.9166666666666701</v>
      </c>
      <c r="N36" s="160">
        <v>1093</v>
      </c>
      <c r="O36" s="159">
        <v>3901</v>
      </c>
      <c r="P36" s="156">
        <v>3.56907593778591</v>
      </c>
      <c r="Q36" s="160">
        <v>2283</v>
      </c>
      <c r="R36" s="159">
        <v>6334</v>
      </c>
      <c r="S36" s="156">
        <v>2.7744196233026699</v>
      </c>
      <c r="T36" s="160">
        <v>292</v>
      </c>
      <c r="U36" s="159">
        <v>516</v>
      </c>
      <c r="V36" s="156">
        <v>1.7671232876712299</v>
      </c>
      <c r="W36" s="160">
        <v>14543</v>
      </c>
      <c r="X36" s="159">
        <v>58692</v>
      </c>
      <c r="Y36" s="156">
        <v>4.0357560338307099</v>
      </c>
      <c r="Z36" s="160">
        <v>5</v>
      </c>
      <c r="AA36" s="159">
        <v>11</v>
      </c>
      <c r="AB36" s="156">
        <v>2.2000000000000002</v>
      </c>
      <c r="AC36" s="160">
        <v>624</v>
      </c>
      <c r="AD36" s="159">
        <v>1957</v>
      </c>
      <c r="AE36" s="156">
        <v>3.1362179487179498</v>
      </c>
      <c r="AF36" s="160">
        <v>40</v>
      </c>
      <c r="AG36" s="159">
        <v>108</v>
      </c>
      <c r="AH36" s="156">
        <v>2.7</v>
      </c>
      <c r="AI36" s="160">
        <v>726</v>
      </c>
      <c r="AJ36" s="159">
        <v>1737</v>
      </c>
      <c r="AK36" s="156">
        <v>2.3925619834710701</v>
      </c>
      <c r="AL36" s="160">
        <v>203</v>
      </c>
      <c r="AM36" s="159">
        <v>377</v>
      </c>
      <c r="AN36" s="156">
        <v>1.8571428571428601</v>
      </c>
      <c r="AO36" s="160">
        <v>107</v>
      </c>
      <c r="AP36" s="159">
        <v>280</v>
      </c>
      <c r="AQ36" s="156">
        <v>2.6168224299065401</v>
      </c>
      <c r="AR36" s="160">
        <v>52</v>
      </c>
      <c r="AS36" s="159">
        <v>104</v>
      </c>
      <c r="AT36" s="156">
        <v>2</v>
      </c>
      <c r="AU36" s="160">
        <v>145</v>
      </c>
      <c r="AV36" s="159">
        <v>587</v>
      </c>
      <c r="AW36" s="156">
        <v>4.0482758620689703</v>
      </c>
      <c r="AX36" s="160">
        <v>76</v>
      </c>
      <c r="AY36" s="159">
        <v>217</v>
      </c>
      <c r="AZ36" s="156">
        <v>2.8552631578947398</v>
      </c>
      <c r="BA36" s="160">
        <v>276</v>
      </c>
      <c r="BB36" s="159">
        <v>573</v>
      </c>
      <c r="BC36" s="156">
        <v>2.0760869565217401</v>
      </c>
      <c r="BD36" s="160">
        <v>508</v>
      </c>
      <c r="BE36" s="159">
        <v>1651</v>
      </c>
      <c r="BF36" s="156">
        <v>3.25</v>
      </c>
      <c r="BG36" s="160">
        <v>45</v>
      </c>
      <c r="BH36" s="159">
        <v>152</v>
      </c>
      <c r="BI36" s="156">
        <v>3.37777777777778</v>
      </c>
      <c r="BJ36" s="160">
        <v>840</v>
      </c>
      <c r="BK36" s="159">
        <v>1857</v>
      </c>
      <c r="BL36" s="156">
        <v>2.2107142857142899</v>
      </c>
      <c r="BM36" s="160">
        <v>1307</v>
      </c>
      <c r="BN36" s="159">
        <v>2641</v>
      </c>
      <c r="BO36" s="156">
        <v>2.02065799540933</v>
      </c>
      <c r="BP36" s="160">
        <v>888</v>
      </c>
      <c r="BQ36" s="159">
        <v>2055</v>
      </c>
      <c r="BR36" s="156">
        <v>2.3141891891891899</v>
      </c>
      <c r="BS36" s="160">
        <v>2316</v>
      </c>
      <c r="BT36" s="159">
        <v>10064</v>
      </c>
      <c r="BU36" s="156">
        <v>4.3454231433506001</v>
      </c>
      <c r="BV36" s="160">
        <v>126</v>
      </c>
      <c r="BW36" s="159">
        <v>420</v>
      </c>
      <c r="BX36" s="156">
        <v>3.3333333333333299</v>
      </c>
      <c r="BY36" s="160">
        <v>5201</v>
      </c>
      <c r="BZ36" s="159">
        <v>10908</v>
      </c>
      <c r="CA36" s="156">
        <v>2.09728898288791</v>
      </c>
      <c r="CB36" s="145">
        <f t="shared" si="0"/>
        <v>32194</v>
      </c>
      <c r="CC36" s="146">
        <f t="shared" si="0"/>
        <v>106867</v>
      </c>
      <c r="CD36" s="143">
        <f t="shared" si="1"/>
        <v>3.3194694663601911</v>
      </c>
    </row>
    <row r="37" spans="1:82" s="126" customFormat="1" ht="11.25" customHeight="1" x14ac:dyDescent="0.2">
      <c r="A37" s="142" t="s">
        <v>26</v>
      </c>
      <c r="B37" s="154">
        <v>258</v>
      </c>
      <c r="C37" s="155">
        <v>1505</v>
      </c>
      <c r="D37" s="156">
        <v>5.8333333333333304</v>
      </c>
      <c r="E37" s="154">
        <v>25</v>
      </c>
      <c r="F37" s="155">
        <v>90</v>
      </c>
      <c r="G37" s="156">
        <v>3.6</v>
      </c>
      <c r="H37" s="160">
        <v>0</v>
      </c>
      <c r="I37" s="159">
        <v>0</v>
      </c>
      <c r="J37" s="156" t="s">
        <v>131</v>
      </c>
      <c r="K37" s="157">
        <v>60</v>
      </c>
      <c r="L37" s="159">
        <v>271</v>
      </c>
      <c r="M37" s="156">
        <v>4.5166666666666702</v>
      </c>
      <c r="N37" s="160">
        <v>1177</v>
      </c>
      <c r="O37" s="159">
        <v>3331</v>
      </c>
      <c r="P37" s="156">
        <v>2.83007646559048</v>
      </c>
      <c r="Q37" s="160">
        <v>2470</v>
      </c>
      <c r="R37" s="159">
        <v>6117</v>
      </c>
      <c r="S37" s="156">
        <v>2.4765182186234802</v>
      </c>
      <c r="T37" s="160">
        <v>181</v>
      </c>
      <c r="U37" s="159">
        <v>329</v>
      </c>
      <c r="V37" s="156">
        <v>1.8176795580110501</v>
      </c>
      <c r="W37" s="160">
        <v>7984</v>
      </c>
      <c r="X37" s="159">
        <v>18105</v>
      </c>
      <c r="Y37" s="156">
        <v>2.26766032064128</v>
      </c>
      <c r="Z37" s="160">
        <v>25</v>
      </c>
      <c r="AA37" s="159">
        <v>47</v>
      </c>
      <c r="AB37" s="156">
        <v>1.88</v>
      </c>
      <c r="AC37" s="160">
        <v>2278</v>
      </c>
      <c r="AD37" s="159">
        <v>11343</v>
      </c>
      <c r="AE37" s="156">
        <v>4.9793678665496097</v>
      </c>
      <c r="AF37" s="160">
        <v>18</v>
      </c>
      <c r="AG37" s="159">
        <v>23</v>
      </c>
      <c r="AH37" s="156">
        <v>1.2777777777777799</v>
      </c>
      <c r="AI37" s="160">
        <v>1223</v>
      </c>
      <c r="AJ37" s="159">
        <v>4848</v>
      </c>
      <c r="AK37" s="156">
        <v>3.96402289452167</v>
      </c>
      <c r="AL37" s="160">
        <v>130</v>
      </c>
      <c r="AM37" s="159">
        <v>364</v>
      </c>
      <c r="AN37" s="156">
        <v>2.8</v>
      </c>
      <c r="AO37" s="160">
        <v>375</v>
      </c>
      <c r="AP37" s="159">
        <v>1295</v>
      </c>
      <c r="AQ37" s="156">
        <v>3.45333333333333</v>
      </c>
      <c r="AR37" s="160">
        <v>134</v>
      </c>
      <c r="AS37" s="159">
        <v>373</v>
      </c>
      <c r="AT37" s="156">
        <v>2.7835820895522398</v>
      </c>
      <c r="AU37" s="160">
        <v>86</v>
      </c>
      <c r="AV37" s="159">
        <v>331</v>
      </c>
      <c r="AW37" s="156">
        <v>3.8488372093023302</v>
      </c>
      <c r="AX37" s="160">
        <v>142</v>
      </c>
      <c r="AY37" s="159">
        <v>268</v>
      </c>
      <c r="AZ37" s="156">
        <v>1.88732394366197</v>
      </c>
      <c r="BA37" s="160">
        <v>65</v>
      </c>
      <c r="BB37" s="159">
        <v>203</v>
      </c>
      <c r="BC37" s="156">
        <v>3.12307692307692</v>
      </c>
      <c r="BD37" s="160">
        <v>933</v>
      </c>
      <c r="BE37" s="159">
        <v>4569</v>
      </c>
      <c r="BF37" s="156">
        <v>4.8971061093247599</v>
      </c>
      <c r="BG37" s="160">
        <v>64</v>
      </c>
      <c r="BH37" s="159">
        <v>157</v>
      </c>
      <c r="BI37" s="156">
        <v>2.453125</v>
      </c>
      <c r="BJ37" s="160">
        <v>2248</v>
      </c>
      <c r="BK37" s="159">
        <v>4554</v>
      </c>
      <c r="BL37" s="156">
        <v>2.02580071174377</v>
      </c>
      <c r="BM37" s="160">
        <v>201</v>
      </c>
      <c r="BN37" s="159">
        <v>799</v>
      </c>
      <c r="BO37" s="156">
        <v>3.9751243781094501</v>
      </c>
      <c r="BP37" s="160">
        <v>2544</v>
      </c>
      <c r="BQ37" s="159">
        <v>12200</v>
      </c>
      <c r="BR37" s="156">
        <v>4.7955974842767297</v>
      </c>
      <c r="BS37" s="160">
        <v>3346</v>
      </c>
      <c r="BT37" s="159">
        <v>9597</v>
      </c>
      <c r="BU37" s="156">
        <v>2.8682008368200802</v>
      </c>
      <c r="BV37" s="160">
        <v>437</v>
      </c>
      <c r="BW37" s="159">
        <v>2323</v>
      </c>
      <c r="BX37" s="156">
        <v>5.3157894736842097</v>
      </c>
      <c r="BY37" s="160">
        <v>8890</v>
      </c>
      <c r="BZ37" s="159">
        <v>20757</v>
      </c>
      <c r="CA37" s="156">
        <v>2.3348706411698501</v>
      </c>
      <c r="CB37" s="145">
        <f t="shared" si="0"/>
        <v>35294</v>
      </c>
      <c r="CC37" s="146">
        <f t="shared" si="0"/>
        <v>103799</v>
      </c>
      <c r="CD37" s="143">
        <f t="shared" si="1"/>
        <v>2.9409814699382331</v>
      </c>
    </row>
    <row r="38" spans="1:82" s="126" customFormat="1" ht="11.25" customHeight="1" x14ac:dyDescent="0.2">
      <c r="A38" s="142" t="s">
        <v>55</v>
      </c>
      <c r="B38" s="154">
        <v>886</v>
      </c>
      <c r="C38" s="155">
        <v>2955</v>
      </c>
      <c r="D38" s="156">
        <v>3.3352144469525999</v>
      </c>
      <c r="E38" s="154">
        <v>20</v>
      </c>
      <c r="F38" s="155">
        <v>35</v>
      </c>
      <c r="G38" s="156">
        <v>1.75</v>
      </c>
      <c r="H38" s="157">
        <v>0</v>
      </c>
      <c r="I38" s="158">
        <v>0</v>
      </c>
      <c r="J38" s="156" t="s">
        <v>131</v>
      </c>
      <c r="K38" s="160">
        <v>235</v>
      </c>
      <c r="L38" s="159">
        <v>934</v>
      </c>
      <c r="M38" s="156">
        <v>3.9744680851063801</v>
      </c>
      <c r="N38" s="160">
        <v>3206</v>
      </c>
      <c r="O38" s="159">
        <v>9151</v>
      </c>
      <c r="P38" s="156">
        <v>2.8543356207111699</v>
      </c>
      <c r="Q38" s="160">
        <v>4717</v>
      </c>
      <c r="R38" s="159">
        <v>10013</v>
      </c>
      <c r="S38" s="156">
        <v>2.1227475090099599</v>
      </c>
      <c r="T38" s="160">
        <v>540</v>
      </c>
      <c r="U38" s="159">
        <v>1026</v>
      </c>
      <c r="V38" s="156">
        <v>1.9</v>
      </c>
      <c r="W38" s="160">
        <v>5221</v>
      </c>
      <c r="X38" s="159">
        <v>11757</v>
      </c>
      <c r="Y38" s="156">
        <v>2.2518674583413101</v>
      </c>
      <c r="Z38" s="160">
        <v>10</v>
      </c>
      <c r="AA38" s="159">
        <v>14</v>
      </c>
      <c r="AB38" s="156">
        <v>1.4</v>
      </c>
      <c r="AC38" s="160">
        <v>2036</v>
      </c>
      <c r="AD38" s="159">
        <v>6433</v>
      </c>
      <c r="AE38" s="156">
        <v>3.1596267190569698</v>
      </c>
      <c r="AF38" s="160">
        <v>22</v>
      </c>
      <c r="AG38" s="159">
        <v>37</v>
      </c>
      <c r="AH38" s="156">
        <v>1.6818181818181801</v>
      </c>
      <c r="AI38" s="160">
        <v>2348</v>
      </c>
      <c r="AJ38" s="159">
        <v>6036</v>
      </c>
      <c r="AK38" s="156">
        <v>2.5706984667802399</v>
      </c>
      <c r="AL38" s="160">
        <v>162</v>
      </c>
      <c r="AM38" s="159">
        <v>377</v>
      </c>
      <c r="AN38" s="156">
        <v>2.3271604938271602</v>
      </c>
      <c r="AO38" s="160">
        <v>210</v>
      </c>
      <c r="AP38" s="159">
        <v>479</v>
      </c>
      <c r="AQ38" s="156">
        <v>2.28095238095238</v>
      </c>
      <c r="AR38" s="160">
        <v>186</v>
      </c>
      <c r="AS38" s="159">
        <v>434</v>
      </c>
      <c r="AT38" s="156">
        <v>2.3333333333333299</v>
      </c>
      <c r="AU38" s="160">
        <v>109</v>
      </c>
      <c r="AV38" s="159">
        <v>383</v>
      </c>
      <c r="AW38" s="156">
        <v>3.5137614678899101</v>
      </c>
      <c r="AX38" s="160">
        <v>217</v>
      </c>
      <c r="AY38" s="159">
        <v>842</v>
      </c>
      <c r="AZ38" s="156">
        <v>3.8801843317972402</v>
      </c>
      <c r="BA38" s="160">
        <v>464</v>
      </c>
      <c r="BB38" s="159">
        <v>3151</v>
      </c>
      <c r="BC38" s="156">
        <v>6.7909482758620703</v>
      </c>
      <c r="BD38" s="160">
        <v>906</v>
      </c>
      <c r="BE38" s="159">
        <v>2302</v>
      </c>
      <c r="BF38" s="156">
        <v>2.5408388520971301</v>
      </c>
      <c r="BG38" s="160">
        <v>224</v>
      </c>
      <c r="BH38" s="159">
        <v>3038</v>
      </c>
      <c r="BI38" s="156">
        <v>13.5625</v>
      </c>
      <c r="BJ38" s="160">
        <v>2550</v>
      </c>
      <c r="BK38" s="159">
        <v>5772</v>
      </c>
      <c r="BL38" s="156">
        <v>2.26352941176471</v>
      </c>
      <c r="BM38" s="160">
        <v>113</v>
      </c>
      <c r="BN38" s="159">
        <v>276</v>
      </c>
      <c r="BO38" s="156">
        <v>2.44247787610619</v>
      </c>
      <c r="BP38" s="160">
        <v>2205</v>
      </c>
      <c r="BQ38" s="159">
        <v>6078</v>
      </c>
      <c r="BR38" s="156">
        <v>2.7564625850340101</v>
      </c>
      <c r="BS38" s="160">
        <v>2486</v>
      </c>
      <c r="BT38" s="159">
        <v>6076</v>
      </c>
      <c r="BU38" s="156">
        <v>2.4440868865647598</v>
      </c>
      <c r="BV38" s="160">
        <v>252</v>
      </c>
      <c r="BW38" s="159">
        <v>917</v>
      </c>
      <c r="BX38" s="156">
        <v>3.6388888888888902</v>
      </c>
      <c r="BY38" s="160">
        <v>9086</v>
      </c>
      <c r="BZ38" s="159">
        <v>25187</v>
      </c>
      <c r="CA38" s="156">
        <v>2.77206691613471</v>
      </c>
      <c r="CB38" s="145">
        <f t="shared" si="0"/>
        <v>38411</v>
      </c>
      <c r="CC38" s="146">
        <f t="shared" si="0"/>
        <v>103703</v>
      </c>
      <c r="CD38" s="143">
        <f t="shared" si="1"/>
        <v>2.6998255708000314</v>
      </c>
    </row>
    <row r="39" spans="1:82" s="126" customFormat="1" ht="11.25" customHeight="1" x14ac:dyDescent="0.2">
      <c r="A39" s="142" t="s">
        <v>58</v>
      </c>
      <c r="B39" s="154">
        <v>247</v>
      </c>
      <c r="C39" s="155">
        <v>1067</v>
      </c>
      <c r="D39" s="156">
        <v>4.31983805668016</v>
      </c>
      <c r="E39" s="160">
        <v>11</v>
      </c>
      <c r="F39" s="159">
        <v>26</v>
      </c>
      <c r="G39" s="156">
        <v>2.3636363636363602</v>
      </c>
      <c r="H39" s="160">
        <v>0</v>
      </c>
      <c r="I39" s="159">
        <v>0</v>
      </c>
      <c r="J39" s="156" t="s">
        <v>131</v>
      </c>
      <c r="K39" s="157">
        <v>28</v>
      </c>
      <c r="L39" s="159">
        <v>63</v>
      </c>
      <c r="M39" s="156">
        <v>2.25</v>
      </c>
      <c r="N39" s="160">
        <v>956</v>
      </c>
      <c r="O39" s="159">
        <v>2360</v>
      </c>
      <c r="P39" s="156">
        <v>2.4686192468619201</v>
      </c>
      <c r="Q39" s="160">
        <v>13749</v>
      </c>
      <c r="R39" s="159">
        <v>26753</v>
      </c>
      <c r="S39" s="156">
        <v>1.94581424103571</v>
      </c>
      <c r="T39" s="160">
        <v>85</v>
      </c>
      <c r="U39" s="159">
        <v>117</v>
      </c>
      <c r="V39" s="156">
        <v>1.3764705882352899</v>
      </c>
      <c r="W39" s="160">
        <v>5176</v>
      </c>
      <c r="X39" s="159">
        <v>10821</v>
      </c>
      <c r="Y39" s="156">
        <v>2.0906105100463699</v>
      </c>
      <c r="Z39" s="160">
        <v>9</v>
      </c>
      <c r="AA39" s="159">
        <v>10</v>
      </c>
      <c r="AB39" s="156">
        <v>1.1111111111111101</v>
      </c>
      <c r="AC39" s="160">
        <v>1692</v>
      </c>
      <c r="AD39" s="159">
        <v>2501</v>
      </c>
      <c r="AE39" s="156">
        <v>1.47813238770686</v>
      </c>
      <c r="AF39" s="160">
        <v>1</v>
      </c>
      <c r="AG39" s="159">
        <v>3</v>
      </c>
      <c r="AH39" s="156">
        <v>3</v>
      </c>
      <c r="AI39" s="160">
        <v>6137</v>
      </c>
      <c r="AJ39" s="159">
        <v>10791</v>
      </c>
      <c r="AK39" s="156">
        <v>1.7583509858236901</v>
      </c>
      <c r="AL39" s="160">
        <v>94</v>
      </c>
      <c r="AM39" s="159">
        <v>251</v>
      </c>
      <c r="AN39" s="156">
        <v>2.6702127659574502</v>
      </c>
      <c r="AO39" s="160">
        <v>641</v>
      </c>
      <c r="AP39" s="159">
        <v>1123</v>
      </c>
      <c r="AQ39" s="156">
        <v>1.7519500780031201</v>
      </c>
      <c r="AR39" s="160">
        <v>638</v>
      </c>
      <c r="AS39" s="159">
        <v>898</v>
      </c>
      <c r="AT39" s="156">
        <v>1.4075235109717901</v>
      </c>
      <c r="AU39" s="160">
        <v>88</v>
      </c>
      <c r="AV39" s="159">
        <v>188</v>
      </c>
      <c r="AW39" s="156">
        <v>2.1363636363636398</v>
      </c>
      <c r="AX39" s="160">
        <v>80</v>
      </c>
      <c r="AY39" s="159">
        <v>154</v>
      </c>
      <c r="AZ39" s="156">
        <v>1.925</v>
      </c>
      <c r="BA39" s="160">
        <v>32</v>
      </c>
      <c r="BB39" s="159">
        <v>100</v>
      </c>
      <c r="BC39" s="156">
        <v>3.125</v>
      </c>
      <c r="BD39" s="160">
        <v>262</v>
      </c>
      <c r="BE39" s="159">
        <v>1191</v>
      </c>
      <c r="BF39" s="156">
        <v>4.5458015267175602</v>
      </c>
      <c r="BG39" s="160">
        <v>28</v>
      </c>
      <c r="BH39" s="159">
        <v>85</v>
      </c>
      <c r="BI39" s="156">
        <v>3.03571428571429</v>
      </c>
      <c r="BJ39" s="160">
        <v>725</v>
      </c>
      <c r="BK39" s="159">
        <v>1075</v>
      </c>
      <c r="BL39" s="156">
        <v>1.4827586206896599</v>
      </c>
      <c r="BM39" s="160">
        <v>81</v>
      </c>
      <c r="BN39" s="159">
        <v>141</v>
      </c>
      <c r="BO39" s="156">
        <v>1.74074074074074</v>
      </c>
      <c r="BP39" s="160">
        <v>6117</v>
      </c>
      <c r="BQ39" s="159">
        <v>10358</v>
      </c>
      <c r="BR39" s="156">
        <v>1.6933137158737901</v>
      </c>
      <c r="BS39" s="160">
        <v>2657</v>
      </c>
      <c r="BT39" s="159">
        <v>5361</v>
      </c>
      <c r="BU39" s="156">
        <v>2.01768912307113</v>
      </c>
      <c r="BV39" s="160">
        <v>66</v>
      </c>
      <c r="BW39" s="159">
        <v>332</v>
      </c>
      <c r="BX39" s="156">
        <v>5.0303030303030303</v>
      </c>
      <c r="BY39" s="160">
        <v>15613</v>
      </c>
      <c r="BZ39" s="159">
        <v>27375</v>
      </c>
      <c r="CA39" s="156">
        <v>1.7533465701658899</v>
      </c>
      <c r="CB39" s="145">
        <f t="shared" si="0"/>
        <v>55213</v>
      </c>
      <c r="CC39" s="146">
        <f t="shared" si="0"/>
        <v>103144</v>
      </c>
      <c r="CD39" s="143">
        <f t="shared" si="1"/>
        <v>1.8681107710140727</v>
      </c>
    </row>
    <row r="40" spans="1:82" s="126" customFormat="1" ht="11.25" customHeight="1" x14ac:dyDescent="0.2">
      <c r="A40" s="142" t="s">
        <v>30</v>
      </c>
      <c r="B40" s="154">
        <v>1675</v>
      </c>
      <c r="C40" s="155">
        <v>2581</v>
      </c>
      <c r="D40" s="156">
        <v>1.54089552238806</v>
      </c>
      <c r="E40" s="154">
        <v>14</v>
      </c>
      <c r="F40" s="155">
        <v>24</v>
      </c>
      <c r="G40" s="156">
        <v>1.71428571428571</v>
      </c>
      <c r="H40" s="160">
        <v>777</v>
      </c>
      <c r="I40" s="159">
        <v>1207</v>
      </c>
      <c r="J40" s="156">
        <v>1.55341055341055</v>
      </c>
      <c r="K40" s="157">
        <v>420</v>
      </c>
      <c r="L40" s="159">
        <v>705</v>
      </c>
      <c r="M40" s="156">
        <v>1.6785714285714299</v>
      </c>
      <c r="N40" s="160">
        <v>1817</v>
      </c>
      <c r="O40" s="159">
        <v>3255</v>
      </c>
      <c r="P40" s="156">
        <v>1.7914144193725901</v>
      </c>
      <c r="Q40" s="160">
        <v>6330</v>
      </c>
      <c r="R40" s="159">
        <v>12965</v>
      </c>
      <c r="S40" s="156">
        <v>2.0481832543443899</v>
      </c>
      <c r="T40" s="160">
        <v>864</v>
      </c>
      <c r="U40" s="159">
        <v>1604</v>
      </c>
      <c r="V40" s="156">
        <v>1.8564814814814801</v>
      </c>
      <c r="W40" s="160">
        <v>7710</v>
      </c>
      <c r="X40" s="159">
        <v>16403</v>
      </c>
      <c r="Y40" s="156">
        <v>2.1274967574578501</v>
      </c>
      <c r="Z40" s="160">
        <v>113</v>
      </c>
      <c r="AA40" s="159">
        <v>177</v>
      </c>
      <c r="AB40" s="156">
        <v>1.5663716814159301</v>
      </c>
      <c r="AC40" s="160">
        <v>2593</v>
      </c>
      <c r="AD40" s="159">
        <v>7762</v>
      </c>
      <c r="AE40" s="156">
        <v>2.99344388738912</v>
      </c>
      <c r="AF40" s="160">
        <v>20</v>
      </c>
      <c r="AG40" s="159">
        <v>23</v>
      </c>
      <c r="AH40" s="156">
        <v>1.1499999999999999</v>
      </c>
      <c r="AI40" s="160">
        <v>1873</v>
      </c>
      <c r="AJ40" s="159">
        <v>3877</v>
      </c>
      <c r="AK40" s="156">
        <v>2.0699412706887301</v>
      </c>
      <c r="AL40" s="160">
        <v>117</v>
      </c>
      <c r="AM40" s="159">
        <v>275</v>
      </c>
      <c r="AN40" s="156">
        <v>2.3504273504273501</v>
      </c>
      <c r="AO40" s="160">
        <v>224</v>
      </c>
      <c r="AP40" s="159">
        <v>1043</v>
      </c>
      <c r="AQ40" s="156">
        <v>4.65625</v>
      </c>
      <c r="AR40" s="160">
        <v>78</v>
      </c>
      <c r="AS40" s="159">
        <v>196</v>
      </c>
      <c r="AT40" s="156">
        <v>2.5128205128205101</v>
      </c>
      <c r="AU40" s="160">
        <v>65</v>
      </c>
      <c r="AV40" s="159">
        <v>593</v>
      </c>
      <c r="AW40" s="156">
        <v>9.1230769230769209</v>
      </c>
      <c r="AX40" s="160">
        <v>185</v>
      </c>
      <c r="AY40" s="159">
        <v>336</v>
      </c>
      <c r="AZ40" s="156">
        <v>1.8162162162162201</v>
      </c>
      <c r="BA40" s="160">
        <v>723</v>
      </c>
      <c r="BB40" s="159">
        <v>1433</v>
      </c>
      <c r="BC40" s="156">
        <v>1.9820193637621</v>
      </c>
      <c r="BD40" s="160">
        <v>918</v>
      </c>
      <c r="BE40" s="159">
        <v>2320</v>
      </c>
      <c r="BF40" s="156">
        <v>2.5272331154684098</v>
      </c>
      <c r="BG40" s="160">
        <v>235</v>
      </c>
      <c r="BH40" s="159">
        <v>774</v>
      </c>
      <c r="BI40" s="156">
        <v>3.2936170212765998</v>
      </c>
      <c r="BJ40" s="160">
        <v>2209</v>
      </c>
      <c r="BK40" s="159">
        <v>3971</v>
      </c>
      <c r="BL40" s="156">
        <v>1.7976459936622899</v>
      </c>
      <c r="BM40" s="160">
        <v>194</v>
      </c>
      <c r="BN40" s="159">
        <v>626</v>
      </c>
      <c r="BO40" s="156">
        <v>3.2268041237113398</v>
      </c>
      <c r="BP40" s="160">
        <v>2039</v>
      </c>
      <c r="BQ40" s="159">
        <v>5285</v>
      </c>
      <c r="BR40" s="156">
        <v>2.5919568415890102</v>
      </c>
      <c r="BS40" s="160">
        <v>5934</v>
      </c>
      <c r="BT40" s="159">
        <v>13609</v>
      </c>
      <c r="BU40" s="156">
        <v>2.2933940006740801</v>
      </c>
      <c r="BV40" s="160">
        <v>164</v>
      </c>
      <c r="BW40" s="159">
        <v>327</v>
      </c>
      <c r="BX40" s="156">
        <v>1.99390243902439</v>
      </c>
      <c r="BY40" s="160">
        <v>9416</v>
      </c>
      <c r="BZ40" s="159">
        <v>18498</v>
      </c>
      <c r="CA40" s="156">
        <v>1.96452846219201</v>
      </c>
      <c r="CB40" s="145">
        <f t="shared" si="0"/>
        <v>46707</v>
      </c>
      <c r="CC40" s="146">
        <f t="shared" si="0"/>
        <v>99869</v>
      </c>
      <c r="CD40" s="143">
        <f t="shared" si="1"/>
        <v>2.1382019825722054</v>
      </c>
    </row>
    <row r="41" spans="1:82" s="126" customFormat="1" ht="11.25" customHeight="1" x14ac:dyDescent="0.2">
      <c r="A41" s="173" t="s">
        <v>36</v>
      </c>
      <c r="B41" s="160">
        <v>604</v>
      </c>
      <c r="C41" s="159">
        <v>992</v>
      </c>
      <c r="D41" s="174">
        <v>1.64238410596026</v>
      </c>
      <c r="E41" s="160">
        <v>45</v>
      </c>
      <c r="F41" s="159">
        <v>98</v>
      </c>
      <c r="G41" s="174">
        <v>2.1777777777777798</v>
      </c>
      <c r="H41" s="160">
        <v>4</v>
      </c>
      <c r="I41" s="159">
        <v>16</v>
      </c>
      <c r="J41" s="174">
        <v>4</v>
      </c>
      <c r="K41" s="175">
        <v>272</v>
      </c>
      <c r="L41" s="159">
        <v>424</v>
      </c>
      <c r="M41" s="174">
        <v>1.5588235294117601</v>
      </c>
      <c r="N41" s="160">
        <v>2632</v>
      </c>
      <c r="O41" s="159">
        <v>4211</v>
      </c>
      <c r="P41" s="174">
        <v>1.59992401215805</v>
      </c>
      <c r="Q41" s="160">
        <v>5579</v>
      </c>
      <c r="R41" s="159">
        <v>16716</v>
      </c>
      <c r="S41" s="174">
        <v>2.9962358845671302</v>
      </c>
      <c r="T41" s="160">
        <v>568</v>
      </c>
      <c r="U41" s="159">
        <v>920</v>
      </c>
      <c r="V41" s="174">
        <v>1.6197183098591601</v>
      </c>
      <c r="W41" s="160">
        <v>3675</v>
      </c>
      <c r="X41" s="159">
        <v>6628</v>
      </c>
      <c r="Y41" s="174">
        <v>1.80353741496599</v>
      </c>
      <c r="Z41" s="160">
        <v>37</v>
      </c>
      <c r="AA41" s="159">
        <v>125</v>
      </c>
      <c r="AB41" s="174">
        <v>3.3783783783783798</v>
      </c>
      <c r="AC41" s="160">
        <v>3252</v>
      </c>
      <c r="AD41" s="159">
        <v>13847</v>
      </c>
      <c r="AE41" s="174">
        <v>4.2579950799508</v>
      </c>
      <c r="AF41" s="160">
        <v>26</v>
      </c>
      <c r="AG41" s="159">
        <v>48</v>
      </c>
      <c r="AH41" s="174">
        <v>1.84615384615385</v>
      </c>
      <c r="AI41" s="160">
        <v>2802</v>
      </c>
      <c r="AJ41" s="159">
        <v>4830</v>
      </c>
      <c r="AK41" s="174">
        <v>1.7237687366167</v>
      </c>
      <c r="AL41" s="160">
        <v>238</v>
      </c>
      <c r="AM41" s="159">
        <v>443</v>
      </c>
      <c r="AN41" s="174">
        <v>1.8613445378151301</v>
      </c>
      <c r="AO41" s="160">
        <v>902</v>
      </c>
      <c r="AP41" s="159">
        <v>1712</v>
      </c>
      <c r="AQ41" s="174">
        <v>1.8980044345897999</v>
      </c>
      <c r="AR41" s="160">
        <v>722</v>
      </c>
      <c r="AS41" s="159">
        <v>2422</v>
      </c>
      <c r="AT41" s="174">
        <v>3.3545706371191102</v>
      </c>
      <c r="AU41" s="160">
        <v>79</v>
      </c>
      <c r="AV41" s="159">
        <v>126</v>
      </c>
      <c r="AW41" s="174">
        <v>1.59493670886076</v>
      </c>
      <c r="AX41" s="160">
        <v>520</v>
      </c>
      <c r="AY41" s="159">
        <v>1124</v>
      </c>
      <c r="AZ41" s="174">
        <v>2.1615384615384601</v>
      </c>
      <c r="BA41" s="160">
        <v>505</v>
      </c>
      <c r="BB41" s="159">
        <v>776</v>
      </c>
      <c r="BC41" s="174">
        <v>1.53663366336634</v>
      </c>
      <c r="BD41" s="160">
        <v>658</v>
      </c>
      <c r="BE41" s="159">
        <v>1595</v>
      </c>
      <c r="BF41" s="174">
        <v>2.42401215805471</v>
      </c>
      <c r="BG41" s="160">
        <v>177</v>
      </c>
      <c r="BH41" s="159">
        <v>403</v>
      </c>
      <c r="BI41" s="174">
        <v>2.27683615819209</v>
      </c>
      <c r="BJ41" s="160">
        <v>3049</v>
      </c>
      <c r="BK41" s="159">
        <v>7136</v>
      </c>
      <c r="BL41" s="174">
        <v>2.3404394883568398</v>
      </c>
      <c r="BM41" s="160">
        <v>462</v>
      </c>
      <c r="BN41" s="159">
        <v>1037</v>
      </c>
      <c r="BO41" s="174">
        <v>2.2445887445887398</v>
      </c>
      <c r="BP41" s="160">
        <v>3249</v>
      </c>
      <c r="BQ41" s="159">
        <v>12155</v>
      </c>
      <c r="BR41" s="174">
        <v>3.7411511234225898</v>
      </c>
      <c r="BS41" s="160">
        <v>3072</v>
      </c>
      <c r="BT41" s="159">
        <v>6688</v>
      </c>
      <c r="BU41" s="174">
        <v>2.1770833333333299</v>
      </c>
      <c r="BV41" s="160">
        <v>185</v>
      </c>
      <c r="BW41" s="159">
        <v>414</v>
      </c>
      <c r="BX41" s="174">
        <v>2.2378378378378398</v>
      </c>
      <c r="BY41" s="160">
        <v>6463</v>
      </c>
      <c r="BZ41" s="159">
        <v>11349</v>
      </c>
      <c r="CA41" s="174">
        <v>1.7559956676466</v>
      </c>
      <c r="CB41" s="145">
        <f t="shared" ref="CB41:CC80" si="2">SUM(B41+E41+H41+K41+N41+Q41+T41+W41+Z41+AC41+AF41+AI41+AL41+AO41+AR41+AU41+AX41+BA41+BD41+BG41+BJ41+BM41+BP41+BS41+BV41+BY41)</f>
        <v>39777</v>
      </c>
      <c r="CC41" s="146">
        <f t="shared" si="2"/>
        <v>96235</v>
      </c>
      <c r="CD41" s="143">
        <f t="shared" si="1"/>
        <v>2.4193629484375392</v>
      </c>
    </row>
    <row r="42" spans="1:82" s="126" customFormat="1" ht="11.25" customHeight="1" x14ac:dyDescent="0.2">
      <c r="A42" s="142" t="s">
        <v>150</v>
      </c>
      <c r="B42" s="154">
        <v>94</v>
      </c>
      <c r="C42" s="155">
        <v>206</v>
      </c>
      <c r="D42" s="156">
        <v>2.1914893617021298</v>
      </c>
      <c r="E42" s="154">
        <v>8</v>
      </c>
      <c r="F42" s="155">
        <v>16</v>
      </c>
      <c r="G42" s="156">
        <v>2</v>
      </c>
      <c r="H42" s="157">
        <v>0</v>
      </c>
      <c r="I42" s="158">
        <v>0</v>
      </c>
      <c r="J42" s="156" t="s">
        <v>131</v>
      </c>
      <c r="K42" s="157">
        <v>18</v>
      </c>
      <c r="L42" s="159">
        <v>70</v>
      </c>
      <c r="M42" s="156">
        <v>3.8888888888888902</v>
      </c>
      <c r="N42" s="160">
        <v>390</v>
      </c>
      <c r="O42" s="159">
        <v>836</v>
      </c>
      <c r="P42" s="156">
        <v>2.14358974358974</v>
      </c>
      <c r="Q42" s="160">
        <v>8907</v>
      </c>
      <c r="R42" s="159">
        <v>24000</v>
      </c>
      <c r="S42" s="156">
        <v>2.6945099360053901</v>
      </c>
      <c r="T42" s="160">
        <v>59</v>
      </c>
      <c r="U42" s="159">
        <v>98</v>
      </c>
      <c r="V42" s="156">
        <v>1.6610169491525399</v>
      </c>
      <c r="W42" s="160">
        <v>8353</v>
      </c>
      <c r="X42" s="159">
        <v>24546</v>
      </c>
      <c r="Y42" s="156">
        <v>2.9385849395426802</v>
      </c>
      <c r="Z42" s="160">
        <v>23</v>
      </c>
      <c r="AA42" s="159">
        <v>49</v>
      </c>
      <c r="AB42" s="156">
        <v>2.1304347826086998</v>
      </c>
      <c r="AC42" s="160">
        <v>546</v>
      </c>
      <c r="AD42" s="159">
        <v>1742</v>
      </c>
      <c r="AE42" s="156">
        <v>3.1904761904761898</v>
      </c>
      <c r="AF42" s="160">
        <v>0</v>
      </c>
      <c r="AG42" s="159">
        <v>0</v>
      </c>
      <c r="AH42" s="156" t="s">
        <v>131</v>
      </c>
      <c r="AI42" s="160">
        <v>1508</v>
      </c>
      <c r="AJ42" s="159">
        <v>4780</v>
      </c>
      <c r="AK42" s="156">
        <v>3.1697612732095499</v>
      </c>
      <c r="AL42" s="160">
        <v>32</v>
      </c>
      <c r="AM42" s="159">
        <v>58</v>
      </c>
      <c r="AN42" s="156">
        <v>1.8125</v>
      </c>
      <c r="AO42" s="160">
        <v>477</v>
      </c>
      <c r="AP42" s="159">
        <v>1186</v>
      </c>
      <c r="AQ42" s="156">
        <v>2.48637316561845</v>
      </c>
      <c r="AR42" s="160">
        <v>173</v>
      </c>
      <c r="AS42" s="159">
        <v>508</v>
      </c>
      <c r="AT42" s="156">
        <v>2.9364161849711001</v>
      </c>
      <c r="AU42" s="160">
        <v>23</v>
      </c>
      <c r="AV42" s="159">
        <v>34</v>
      </c>
      <c r="AW42" s="156">
        <v>1.47826086956522</v>
      </c>
      <c r="AX42" s="160">
        <v>130</v>
      </c>
      <c r="AY42" s="159">
        <v>445</v>
      </c>
      <c r="AZ42" s="156">
        <v>3.4230769230769198</v>
      </c>
      <c r="BA42" s="160">
        <v>28</v>
      </c>
      <c r="BB42" s="159">
        <v>35</v>
      </c>
      <c r="BC42" s="156">
        <v>1.25</v>
      </c>
      <c r="BD42" s="160">
        <v>276</v>
      </c>
      <c r="BE42" s="159">
        <v>956</v>
      </c>
      <c r="BF42" s="156">
        <v>3.4637681159420302</v>
      </c>
      <c r="BG42" s="160">
        <v>23</v>
      </c>
      <c r="BH42" s="159">
        <v>68</v>
      </c>
      <c r="BI42" s="156">
        <v>2.9565217391304301</v>
      </c>
      <c r="BJ42" s="160">
        <v>1619</v>
      </c>
      <c r="BK42" s="159">
        <v>3981</v>
      </c>
      <c r="BL42" s="156">
        <v>2.4589252625077198</v>
      </c>
      <c r="BM42" s="160">
        <v>84</v>
      </c>
      <c r="BN42" s="159">
        <v>203</v>
      </c>
      <c r="BO42" s="156">
        <v>2.4166666666666701</v>
      </c>
      <c r="BP42" s="160">
        <v>1270</v>
      </c>
      <c r="BQ42" s="159">
        <v>6394</v>
      </c>
      <c r="BR42" s="156">
        <v>5.0346456692913399</v>
      </c>
      <c r="BS42" s="160">
        <v>2801</v>
      </c>
      <c r="BT42" s="159">
        <v>11148</v>
      </c>
      <c r="BU42" s="156">
        <v>3.9800071403070301</v>
      </c>
      <c r="BV42" s="160">
        <v>19</v>
      </c>
      <c r="BW42" s="159">
        <v>119</v>
      </c>
      <c r="BX42" s="156">
        <v>6.2631578947368398</v>
      </c>
      <c r="BY42" s="160">
        <v>3549</v>
      </c>
      <c r="BZ42" s="159">
        <v>8988</v>
      </c>
      <c r="CA42" s="156">
        <v>2.5325443786982298</v>
      </c>
      <c r="CB42" s="145">
        <f t="shared" si="2"/>
        <v>30410</v>
      </c>
      <c r="CC42" s="146">
        <f t="shared" si="2"/>
        <v>90466</v>
      </c>
      <c r="CD42" s="143">
        <f t="shared" si="1"/>
        <v>2.9748766853008877</v>
      </c>
    </row>
    <row r="43" spans="1:82" s="126" customFormat="1" ht="11.25" customHeight="1" x14ac:dyDescent="0.2">
      <c r="A43" s="142" t="s">
        <v>147</v>
      </c>
      <c r="B43" s="154">
        <v>254</v>
      </c>
      <c r="C43" s="155">
        <v>732</v>
      </c>
      <c r="D43" s="156">
        <v>2.88188976377953</v>
      </c>
      <c r="E43" s="160">
        <v>19</v>
      </c>
      <c r="F43" s="159">
        <v>53</v>
      </c>
      <c r="G43" s="156">
        <v>2.7894736842105301</v>
      </c>
      <c r="H43" s="160">
        <v>1</v>
      </c>
      <c r="I43" s="159">
        <v>9</v>
      </c>
      <c r="J43" s="156">
        <v>9</v>
      </c>
      <c r="K43" s="160">
        <v>149</v>
      </c>
      <c r="L43" s="159">
        <v>380</v>
      </c>
      <c r="M43" s="156">
        <v>2.5503355704697999</v>
      </c>
      <c r="N43" s="160">
        <v>3408</v>
      </c>
      <c r="O43" s="159">
        <v>7186</v>
      </c>
      <c r="P43" s="156">
        <v>2.1085680751173701</v>
      </c>
      <c r="Q43" s="160">
        <v>4258</v>
      </c>
      <c r="R43" s="159">
        <v>10671</v>
      </c>
      <c r="S43" s="156">
        <v>2.5061061531235298</v>
      </c>
      <c r="T43" s="160">
        <v>162</v>
      </c>
      <c r="U43" s="159">
        <v>320</v>
      </c>
      <c r="V43" s="156">
        <v>1.9753086419753101</v>
      </c>
      <c r="W43" s="160">
        <v>7945</v>
      </c>
      <c r="X43" s="159">
        <v>15583</v>
      </c>
      <c r="Y43" s="156">
        <v>1.96135934550031</v>
      </c>
      <c r="Z43" s="160">
        <v>7</v>
      </c>
      <c r="AA43" s="159">
        <v>13</v>
      </c>
      <c r="AB43" s="156">
        <v>1.8571428571428601</v>
      </c>
      <c r="AC43" s="160">
        <v>1483</v>
      </c>
      <c r="AD43" s="159">
        <v>4135</v>
      </c>
      <c r="AE43" s="156">
        <v>2.78826702629804</v>
      </c>
      <c r="AF43" s="160">
        <v>17</v>
      </c>
      <c r="AG43" s="159">
        <v>36</v>
      </c>
      <c r="AH43" s="156">
        <v>2.1176470588235299</v>
      </c>
      <c r="AI43" s="160">
        <v>2009</v>
      </c>
      <c r="AJ43" s="159">
        <v>4312</v>
      </c>
      <c r="AK43" s="156">
        <v>2.1463414634146298</v>
      </c>
      <c r="AL43" s="160">
        <v>442</v>
      </c>
      <c r="AM43" s="159">
        <v>1074</v>
      </c>
      <c r="AN43" s="156">
        <v>2.4298642533936698</v>
      </c>
      <c r="AO43" s="160">
        <v>236</v>
      </c>
      <c r="AP43" s="159">
        <v>508</v>
      </c>
      <c r="AQ43" s="156">
        <v>2.15254237288136</v>
      </c>
      <c r="AR43" s="160">
        <v>170</v>
      </c>
      <c r="AS43" s="159">
        <v>520</v>
      </c>
      <c r="AT43" s="156">
        <v>3.0588235294117601</v>
      </c>
      <c r="AU43" s="160">
        <v>131</v>
      </c>
      <c r="AV43" s="159">
        <v>336</v>
      </c>
      <c r="AW43" s="156">
        <v>2.5648854961832099</v>
      </c>
      <c r="AX43" s="160">
        <v>173</v>
      </c>
      <c r="AY43" s="159">
        <v>377</v>
      </c>
      <c r="AZ43" s="156">
        <v>2.1791907514450899</v>
      </c>
      <c r="BA43" s="160">
        <v>266</v>
      </c>
      <c r="BB43" s="159">
        <v>785</v>
      </c>
      <c r="BC43" s="156">
        <v>2.9511278195488702</v>
      </c>
      <c r="BD43" s="160">
        <v>449</v>
      </c>
      <c r="BE43" s="159">
        <v>926</v>
      </c>
      <c r="BF43" s="156">
        <v>2.0623608017817401</v>
      </c>
      <c r="BG43" s="160">
        <v>114</v>
      </c>
      <c r="BH43" s="159">
        <v>244</v>
      </c>
      <c r="BI43" s="156">
        <v>2.1403508771929798</v>
      </c>
      <c r="BJ43" s="160">
        <v>1147</v>
      </c>
      <c r="BK43" s="159">
        <v>2546</v>
      </c>
      <c r="BL43" s="156">
        <v>2.21970357454228</v>
      </c>
      <c r="BM43" s="160">
        <v>151</v>
      </c>
      <c r="BN43" s="159">
        <v>411</v>
      </c>
      <c r="BO43" s="156">
        <v>2.7218543046357602</v>
      </c>
      <c r="BP43" s="160">
        <v>3096</v>
      </c>
      <c r="BQ43" s="159">
        <v>8189</v>
      </c>
      <c r="BR43" s="156">
        <v>2.6450258397932802</v>
      </c>
      <c r="BS43" s="160">
        <v>2375</v>
      </c>
      <c r="BT43" s="159">
        <v>5451</v>
      </c>
      <c r="BU43" s="156">
        <v>2.2951578947368398</v>
      </c>
      <c r="BV43" s="160">
        <v>385</v>
      </c>
      <c r="BW43" s="159">
        <v>906</v>
      </c>
      <c r="BX43" s="156">
        <v>2.3532467532467498</v>
      </c>
      <c r="BY43" s="160">
        <v>11442</v>
      </c>
      <c r="BZ43" s="159">
        <v>22384</v>
      </c>
      <c r="CA43" s="156">
        <v>1.9563013459185501</v>
      </c>
      <c r="CB43" s="145">
        <f t="shared" si="2"/>
        <v>40289</v>
      </c>
      <c r="CC43" s="146">
        <f t="shared" si="2"/>
        <v>88087</v>
      </c>
      <c r="CD43" s="143">
        <f t="shared" si="1"/>
        <v>2.186378415944799</v>
      </c>
    </row>
    <row r="44" spans="1:82" s="126" customFormat="1" ht="11.25" customHeight="1" x14ac:dyDescent="0.2">
      <c r="A44" s="176" t="s">
        <v>65</v>
      </c>
      <c r="B44" s="171">
        <v>320</v>
      </c>
      <c r="C44" s="170">
        <v>509</v>
      </c>
      <c r="D44" s="177">
        <v>1.590625</v>
      </c>
      <c r="E44" s="171">
        <v>19</v>
      </c>
      <c r="F44" s="170">
        <v>50</v>
      </c>
      <c r="G44" s="177">
        <v>2.6315789473684199</v>
      </c>
      <c r="H44" s="178">
        <v>6</v>
      </c>
      <c r="I44" s="179">
        <v>12</v>
      </c>
      <c r="J44" s="156">
        <v>2</v>
      </c>
      <c r="K44" s="178">
        <v>16</v>
      </c>
      <c r="L44" s="170">
        <v>25</v>
      </c>
      <c r="M44" s="177">
        <v>1.5625</v>
      </c>
      <c r="N44" s="171">
        <v>1038</v>
      </c>
      <c r="O44" s="170">
        <v>1833</v>
      </c>
      <c r="P44" s="177">
        <v>1.7658959537572301</v>
      </c>
      <c r="Q44" s="171">
        <v>12638</v>
      </c>
      <c r="R44" s="170">
        <v>23937</v>
      </c>
      <c r="S44" s="177">
        <v>1.8940496914068701</v>
      </c>
      <c r="T44" s="171">
        <v>213</v>
      </c>
      <c r="U44" s="170">
        <v>368</v>
      </c>
      <c r="V44" s="177">
        <v>1.72769953051643</v>
      </c>
      <c r="W44" s="171">
        <v>3576</v>
      </c>
      <c r="X44" s="170">
        <v>8343</v>
      </c>
      <c r="Y44" s="177">
        <v>2.33305369127517</v>
      </c>
      <c r="Z44" s="171">
        <v>12</v>
      </c>
      <c r="AA44" s="170">
        <v>16</v>
      </c>
      <c r="AB44" s="177">
        <v>1.3333333333333299</v>
      </c>
      <c r="AC44" s="171">
        <v>1761</v>
      </c>
      <c r="AD44" s="170">
        <v>2584</v>
      </c>
      <c r="AE44" s="177">
        <v>1.4673480976717801</v>
      </c>
      <c r="AF44" s="171">
        <v>1</v>
      </c>
      <c r="AG44" s="170">
        <v>9</v>
      </c>
      <c r="AH44" s="177">
        <v>9</v>
      </c>
      <c r="AI44" s="171">
        <v>4042</v>
      </c>
      <c r="AJ44" s="170">
        <v>7251</v>
      </c>
      <c r="AK44" s="177">
        <v>1.7939139040079199</v>
      </c>
      <c r="AL44" s="171">
        <v>25</v>
      </c>
      <c r="AM44" s="170">
        <v>72</v>
      </c>
      <c r="AN44" s="177">
        <v>2.88</v>
      </c>
      <c r="AO44" s="171">
        <v>391</v>
      </c>
      <c r="AP44" s="170">
        <v>632</v>
      </c>
      <c r="AQ44" s="177">
        <v>1.61636828644501</v>
      </c>
      <c r="AR44" s="171">
        <v>172</v>
      </c>
      <c r="AS44" s="170">
        <v>299</v>
      </c>
      <c r="AT44" s="177">
        <v>1.73837209302326</v>
      </c>
      <c r="AU44" s="171">
        <v>44</v>
      </c>
      <c r="AV44" s="170">
        <v>85</v>
      </c>
      <c r="AW44" s="177">
        <v>1.9318181818181801</v>
      </c>
      <c r="AX44" s="171">
        <v>605</v>
      </c>
      <c r="AY44" s="170">
        <v>750</v>
      </c>
      <c r="AZ44" s="177">
        <v>1.2396694214876001</v>
      </c>
      <c r="BA44" s="171">
        <v>174</v>
      </c>
      <c r="BB44" s="170">
        <v>185</v>
      </c>
      <c r="BC44" s="177">
        <v>1.0632183908046</v>
      </c>
      <c r="BD44" s="171">
        <v>125</v>
      </c>
      <c r="BE44" s="170">
        <v>420</v>
      </c>
      <c r="BF44" s="177">
        <v>3.36</v>
      </c>
      <c r="BG44" s="171">
        <v>12</v>
      </c>
      <c r="BH44" s="170">
        <v>22</v>
      </c>
      <c r="BI44" s="177">
        <v>1.8333333333333299</v>
      </c>
      <c r="BJ44" s="171">
        <v>1472</v>
      </c>
      <c r="BK44" s="170">
        <v>1837</v>
      </c>
      <c r="BL44" s="177">
        <v>1.2479619565217399</v>
      </c>
      <c r="BM44" s="171">
        <v>69</v>
      </c>
      <c r="BN44" s="170">
        <v>100</v>
      </c>
      <c r="BO44" s="177">
        <v>1.4492753623188399</v>
      </c>
      <c r="BP44" s="171">
        <v>3978</v>
      </c>
      <c r="BQ44" s="170">
        <v>6234</v>
      </c>
      <c r="BR44" s="177">
        <v>1.5671191553544499</v>
      </c>
      <c r="BS44" s="171">
        <v>2069</v>
      </c>
      <c r="BT44" s="170">
        <v>3895</v>
      </c>
      <c r="BU44" s="177">
        <v>1.8825519574673799</v>
      </c>
      <c r="BV44" s="171">
        <v>17</v>
      </c>
      <c r="BW44" s="170">
        <v>36</v>
      </c>
      <c r="BX44" s="177">
        <v>2.1176470588235299</v>
      </c>
      <c r="BY44" s="171">
        <v>16056</v>
      </c>
      <c r="BZ44" s="170">
        <v>28122</v>
      </c>
      <c r="CA44" s="177">
        <v>1.7514947683109101</v>
      </c>
      <c r="CB44" s="145">
        <f t="shared" si="2"/>
        <v>48851</v>
      </c>
      <c r="CC44" s="146">
        <f t="shared" si="2"/>
        <v>87626</v>
      </c>
      <c r="CD44" s="143">
        <f t="shared" si="1"/>
        <v>1.7937401486151767</v>
      </c>
    </row>
    <row r="45" spans="1:82" s="126" customFormat="1" ht="11.25" customHeight="1" x14ac:dyDescent="0.2">
      <c r="A45" s="142" t="s">
        <v>23</v>
      </c>
      <c r="B45" s="154">
        <v>483</v>
      </c>
      <c r="C45" s="155">
        <v>2820</v>
      </c>
      <c r="D45" s="156">
        <v>5.8385093167701898</v>
      </c>
      <c r="E45" s="160">
        <v>21</v>
      </c>
      <c r="F45" s="159">
        <v>51</v>
      </c>
      <c r="G45" s="156">
        <v>2.4285714285714302</v>
      </c>
      <c r="H45" s="160">
        <v>47</v>
      </c>
      <c r="I45" s="159">
        <v>55</v>
      </c>
      <c r="J45" s="156">
        <v>1.1702127659574499</v>
      </c>
      <c r="K45" s="157">
        <v>84</v>
      </c>
      <c r="L45" s="159">
        <v>221</v>
      </c>
      <c r="M45" s="156">
        <v>2.63095238095238</v>
      </c>
      <c r="N45" s="160">
        <v>1794</v>
      </c>
      <c r="O45" s="159">
        <v>4909</v>
      </c>
      <c r="P45" s="156">
        <v>2.7363433667781498</v>
      </c>
      <c r="Q45" s="160">
        <v>5501</v>
      </c>
      <c r="R45" s="159">
        <v>11010</v>
      </c>
      <c r="S45" s="156">
        <v>2.0014542810398099</v>
      </c>
      <c r="T45" s="160">
        <v>107</v>
      </c>
      <c r="U45" s="159">
        <v>277</v>
      </c>
      <c r="V45" s="156">
        <v>2.5887850467289701</v>
      </c>
      <c r="W45" s="160">
        <v>5872</v>
      </c>
      <c r="X45" s="159">
        <v>17971</v>
      </c>
      <c r="Y45" s="156">
        <v>3.0604564032697499</v>
      </c>
      <c r="Z45" s="160">
        <v>13</v>
      </c>
      <c r="AA45" s="159">
        <v>27</v>
      </c>
      <c r="AB45" s="156">
        <v>2.0769230769230802</v>
      </c>
      <c r="AC45" s="160">
        <v>1690</v>
      </c>
      <c r="AD45" s="159">
        <v>4149</v>
      </c>
      <c r="AE45" s="156">
        <v>2.4550295857988198</v>
      </c>
      <c r="AF45" s="160">
        <v>63</v>
      </c>
      <c r="AG45" s="159">
        <v>99</v>
      </c>
      <c r="AH45" s="156">
        <v>1.5714285714285701</v>
      </c>
      <c r="AI45" s="160">
        <v>1111</v>
      </c>
      <c r="AJ45" s="159">
        <v>2434</v>
      </c>
      <c r="AK45" s="156">
        <v>2.1908190819081899</v>
      </c>
      <c r="AL45" s="160">
        <v>223</v>
      </c>
      <c r="AM45" s="159">
        <v>783</v>
      </c>
      <c r="AN45" s="156">
        <v>3.51121076233184</v>
      </c>
      <c r="AO45" s="160">
        <v>171</v>
      </c>
      <c r="AP45" s="159">
        <v>416</v>
      </c>
      <c r="AQ45" s="156">
        <v>2.4327485380117002</v>
      </c>
      <c r="AR45" s="160">
        <v>111</v>
      </c>
      <c r="AS45" s="159">
        <v>380</v>
      </c>
      <c r="AT45" s="156">
        <v>3.42342342342342</v>
      </c>
      <c r="AU45" s="160">
        <v>82</v>
      </c>
      <c r="AV45" s="159">
        <v>256</v>
      </c>
      <c r="AW45" s="156">
        <v>3.1219512195122001</v>
      </c>
      <c r="AX45" s="160">
        <v>85</v>
      </c>
      <c r="AY45" s="159">
        <v>200</v>
      </c>
      <c r="AZ45" s="156">
        <v>2.3529411764705901</v>
      </c>
      <c r="BA45" s="160">
        <v>174</v>
      </c>
      <c r="BB45" s="159">
        <v>427</v>
      </c>
      <c r="BC45" s="156">
        <v>2.4540229885057498</v>
      </c>
      <c r="BD45" s="160">
        <v>390</v>
      </c>
      <c r="BE45" s="159">
        <v>1220</v>
      </c>
      <c r="BF45" s="156">
        <v>3.12820512820513</v>
      </c>
      <c r="BG45" s="160">
        <v>71</v>
      </c>
      <c r="BH45" s="159">
        <v>171</v>
      </c>
      <c r="BI45" s="156">
        <v>2.4084507042253498</v>
      </c>
      <c r="BJ45" s="160">
        <v>782</v>
      </c>
      <c r="BK45" s="159">
        <v>1685</v>
      </c>
      <c r="BL45" s="156">
        <v>2.1547314578005099</v>
      </c>
      <c r="BM45" s="160">
        <v>51</v>
      </c>
      <c r="BN45" s="159">
        <v>67</v>
      </c>
      <c r="BO45" s="156">
        <v>1.31372549019608</v>
      </c>
      <c r="BP45" s="160">
        <v>3991</v>
      </c>
      <c r="BQ45" s="159">
        <v>7701</v>
      </c>
      <c r="BR45" s="156">
        <v>1.92959158105738</v>
      </c>
      <c r="BS45" s="160">
        <v>2234</v>
      </c>
      <c r="BT45" s="159">
        <v>6025</v>
      </c>
      <c r="BU45" s="156">
        <v>2.69695613249776</v>
      </c>
      <c r="BV45" s="160">
        <v>105</v>
      </c>
      <c r="BW45" s="159">
        <v>206</v>
      </c>
      <c r="BX45" s="156">
        <v>1.96190476190476</v>
      </c>
      <c r="BY45" s="160">
        <v>11105</v>
      </c>
      <c r="BZ45" s="159">
        <v>19953</v>
      </c>
      <c r="CA45" s="156">
        <v>1.7967582170193599</v>
      </c>
      <c r="CB45" s="145">
        <f t="shared" si="2"/>
        <v>36361</v>
      </c>
      <c r="CC45" s="146">
        <f t="shared" si="2"/>
        <v>83513</v>
      </c>
      <c r="CD45" s="143">
        <f t="shared" si="1"/>
        <v>2.2967740161161685</v>
      </c>
    </row>
    <row r="46" spans="1:82" s="126" customFormat="1" ht="11.25" x14ac:dyDescent="0.2">
      <c r="A46" s="142" t="s">
        <v>149</v>
      </c>
      <c r="B46" s="154">
        <v>338</v>
      </c>
      <c r="C46" s="155">
        <v>1045</v>
      </c>
      <c r="D46" s="156">
        <v>3.09171597633136</v>
      </c>
      <c r="E46" s="154">
        <v>7</v>
      </c>
      <c r="F46" s="155">
        <v>14</v>
      </c>
      <c r="G46" s="156">
        <v>2</v>
      </c>
      <c r="H46" s="157">
        <v>0</v>
      </c>
      <c r="I46" s="158">
        <v>0</v>
      </c>
      <c r="J46" s="156" t="s">
        <v>131</v>
      </c>
      <c r="K46" s="157">
        <v>99</v>
      </c>
      <c r="L46" s="159">
        <v>249</v>
      </c>
      <c r="M46" s="156">
        <v>2.51515151515152</v>
      </c>
      <c r="N46" s="160">
        <v>1016</v>
      </c>
      <c r="O46" s="159">
        <v>2351</v>
      </c>
      <c r="P46" s="156">
        <v>2.31397637795276</v>
      </c>
      <c r="Q46" s="160">
        <v>3998</v>
      </c>
      <c r="R46" s="159">
        <v>9634</v>
      </c>
      <c r="S46" s="156">
        <v>2.4097048524262101</v>
      </c>
      <c r="T46" s="160">
        <v>168</v>
      </c>
      <c r="U46" s="159">
        <v>206</v>
      </c>
      <c r="V46" s="156">
        <v>1.22619047619048</v>
      </c>
      <c r="W46" s="160">
        <v>10224</v>
      </c>
      <c r="X46" s="159">
        <v>28915</v>
      </c>
      <c r="Y46" s="156">
        <v>2.8281494522691699</v>
      </c>
      <c r="Z46" s="160">
        <v>11</v>
      </c>
      <c r="AA46" s="159">
        <v>19</v>
      </c>
      <c r="AB46" s="156">
        <v>1.72727272727273</v>
      </c>
      <c r="AC46" s="160">
        <v>550</v>
      </c>
      <c r="AD46" s="159">
        <v>1574</v>
      </c>
      <c r="AE46" s="156">
        <v>2.86181818181818</v>
      </c>
      <c r="AF46" s="160">
        <v>26</v>
      </c>
      <c r="AG46" s="159">
        <v>34</v>
      </c>
      <c r="AH46" s="156">
        <v>1.3076923076923099</v>
      </c>
      <c r="AI46" s="160">
        <v>932</v>
      </c>
      <c r="AJ46" s="159">
        <v>2120</v>
      </c>
      <c r="AK46" s="156">
        <v>2.2746781115879799</v>
      </c>
      <c r="AL46" s="160">
        <v>106</v>
      </c>
      <c r="AM46" s="159">
        <v>353</v>
      </c>
      <c r="AN46" s="156">
        <v>3.3301886792452802</v>
      </c>
      <c r="AO46" s="160">
        <v>119</v>
      </c>
      <c r="AP46" s="159">
        <v>246</v>
      </c>
      <c r="AQ46" s="156">
        <v>2.0672268907563001</v>
      </c>
      <c r="AR46" s="160">
        <v>77</v>
      </c>
      <c r="AS46" s="159">
        <v>156</v>
      </c>
      <c r="AT46" s="156">
        <v>2.0259740259740302</v>
      </c>
      <c r="AU46" s="160">
        <v>71</v>
      </c>
      <c r="AV46" s="159">
        <v>131</v>
      </c>
      <c r="AW46" s="156">
        <v>1.8450704225352099</v>
      </c>
      <c r="AX46" s="160">
        <v>91</v>
      </c>
      <c r="AY46" s="159">
        <v>194</v>
      </c>
      <c r="AZ46" s="156">
        <v>2.1318681318681301</v>
      </c>
      <c r="BA46" s="160">
        <v>108</v>
      </c>
      <c r="BB46" s="159">
        <v>318</v>
      </c>
      <c r="BC46" s="156">
        <v>2.9444444444444402</v>
      </c>
      <c r="BD46" s="160">
        <v>266</v>
      </c>
      <c r="BE46" s="159">
        <v>872</v>
      </c>
      <c r="BF46" s="156">
        <v>3.2781954887218001</v>
      </c>
      <c r="BG46" s="160">
        <v>36</v>
      </c>
      <c r="BH46" s="159">
        <v>83</v>
      </c>
      <c r="BI46" s="156">
        <v>2.3055555555555598</v>
      </c>
      <c r="BJ46" s="160">
        <v>1784</v>
      </c>
      <c r="BK46" s="159">
        <v>3679</v>
      </c>
      <c r="BL46" s="156">
        <v>2.0622197309416999</v>
      </c>
      <c r="BM46" s="160">
        <v>34</v>
      </c>
      <c r="BN46" s="159">
        <v>148</v>
      </c>
      <c r="BO46" s="156">
        <v>4.3529411764705896</v>
      </c>
      <c r="BP46" s="160">
        <v>786</v>
      </c>
      <c r="BQ46" s="159">
        <v>2623</v>
      </c>
      <c r="BR46" s="156">
        <v>3.3371501272264599</v>
      </c>
      <c r="BS46" s="160">
        <v>1970</v>
      </c>
      <c r="BT46" s="159">
        <v>7642</v>
      </c>
      <c r="BU46" s="156">
        <v>3.8791878172588801</v>
      </c>
      <c r="BV46" s="160">
        <v>128</v>
      </c>
      <c r="BW46" s="159">
        <v>325</v>
      </c>
      <c r="BX46" s="156">
        <v>2.5390625</v>
      </c>
      <c r="BY46" s="160">
        <v>8120</v>
      </c>
      <c r="BZ46" s="159">
        <v>19581</v>
      </c>
      <c r="CA46" s="156">
        <v>2.4114532019704402</v>
      </c>
      <c r="CB46" s="145">
        <f t="shared" si="2"/>
        <v>31065</v>
      </c>
      <c r="CC46" s="146">
        <f t="shared" si="2"/>
        <v>82512</v>
      </c>
      <c r="CD46" s="143">
        <f t="shared" si="1"/>
        <v>2.6561081603090293</v>
      </c>
    </row>
    <row r="47" spans="1:82" s="126" customFormat="1" ht="11.25" customHeight="1" x14ac:dyDescent="0.2">
      <c r="A47" s="142" t="s">
        <v>120</v>
      </c>
      <c r="B47" s="154">
        <v>198</v>
      </c>
      <c r="C47" s="155">
        <v>714</v>
      </c>
      <c r="D47" s="156">
        <v>3.60606060606061</v>
      </c>
      <c r="E47" s="160">
        <v>20</v>
      </c>
      <c r="F47" s="159">
        <v>75</v>
      </c>
      <c r="G47" s="156">
        <v>3.75</v>
      </c>
      <c r="H47" s="160">
        <v>0</v>
      </c>
      <c r="I47" s="159">
        <v>0</v>
      </c>
      <c r="J47" s="156" t="s">
        <v>131</v>
      </c>
      <c r="K47" s="157">
        <v>38</v>
      </c>
      <c r="L47" s="159">
        <v>91</v>
      </c>
      <c r="M47" s="156">
        <v>2.3947368421052602</v>
      </c>
      <c r="N47" s="160">
        <v>1312</v>
      </c>
      <c r="O47" s="159">
        <v>2936</v>
      </c>
      <c r="P47" s="156">
        <v>2.23780487804878</v>
      </c>
      <c r="Q47" s="160">
        <v>5567</v>
      </c>
      <c r="R47" s="159">
        <v>10338</v>
      </c>
      <c r="S47" s="156">
        <v>1.8570145500269399</v>
      </c>
      <c r="T47" s="160">
        <v>174</v>
      </c>
      <c r="U47" s="159">
        <v>247</v>
      </c>
      <c r="V47" s="156">
        <v>1.4195402298850599</v>
      </c>
      <c r="W47" s="160">
        <v>7928</v>
      </c>
      <c r="X47" s="159">
        <v>17075</v>
      </c>
      <c r="Y47" s="156">
        <v>2.1537588294651901</v>
      </c>
      <c r="Z47" s="160">
        <v>0</v>
      </c>
      <c r="AA47" s="159">
        <v>0</v>
      </c>
      <c r="AB47" s="156" t="s">
        <v>131</v>
      </c>
      <c r="AC47" s="160">
        <v>1146</v>
      </c>
      <c r="AD47" s="159">
        <v>2316</v>
      </c>
      <c r="AE47" s="156">
        <v>2.02094240837696</v>
      </c>
      <c r="AF47" s="160">
        <v>1</v>
      </c>
      <c r="AG47" s="159">
        <v>1</v>
      </c>
      <c r="AH47" s="156">
        <v>1</v>
      </c>
      <c r="AI47" s="160">
        <v>3513</v>
      </c>
      <c r="AJ47" s="159">
        <v>8309</v>
      </c>
      <c r="AK47" s="156">
        <v>2.3652149160261899</v>
      </c>
      <c r="AL47" s="160">
        <v>90</v>
      </c>
      <c r="AM47" s="159">
        <v>473</v>
      </c>
      <c r="AN47" s="156">
        <v>5.25555555555556</v>
      </c>
      <c r="AO47" s="160">
        <v>232</v>
      </c>
      <c r="AP47" s="159">
        <v>650</v>
      </c>
      <c r="AQ47" s="156">
        <v>2.8017241379310298</v>
      </c>
      <c r="AR47" s="160">
        <v>126</v>
      </c>
      <c r="AS47" s="159">
        <v>240</v>
      </c>
      <c r="AT47" s="156">
        <v>1.9047619047619</v>
      </c>
      <c r="AU47" s="160">
        <v>35</v>
      </c>
      <c r="AV47" s="159">
        <v>97</v>
      </c>
      <c r="AW47" s="156">
        <v>2.77142857142857</v>
      </c>
      <c r="AX47" s="160">
        <v>44</v>
      </c>
      <c r="AY47" s="159">
        <v>122</v>
      </c>
      <c r="AZ47" s="156">
        <v>2.7727272727272698</v>
      </c>
      <c r="BA47" s="160">
        <v>59</v>
      </c>
      <c r="BB47" s="159">
        <v>193</v>
      </c>
      <c r="BC47" s="156">
        <v>3.2711864406779698</v>
      </c>
      <c r="BD47" s="160">
        <v>266</v>
      </c>
      <c r="BE47" s="159">
        <v>934</v>
      </c>
      <c r="BF47" s="156">
        <v>3.5112781954887202</v>
      </c>
      <c r="BG47" s="160">
        <v>17</v>
      </c>
      <c r="BH47" s="159">
        <v>43</v>
      </c>
      <c r="BI47" s="156">
        <v>2.52941176470588</v>
      </c>
      <c r="BJ47" s="160">
        <v>894</v>
      </c>
      <c r="BK47" s="159">
        <v>1958</v>
      </c>
      <c r="BL47" s="156">
        <v>2.1901565995525698</v>
      </c>
      <c r="BM47" s="160">
        <v>82</v>
      </c>
      <c r="BN47" s="159">
        <v>172</v>
      </c>
      <c r="BO47" s="156">
        <v>2.0975609756097602</v>
      </c>
      <c r="BP47" s="160">
        <v>1841</v>
      </c>
      <c r="BQ47" s="159">
        <v>4226</v>
      </c>
      <c r="BR47" s="156">
        <v>2.2954915806626799</v>
      </c>
      <c r="BS47" s="160">
        <v>2732</v>
      </c>
      <c r="BT47" s="159">
        <v>6865</v>
      </c>
      <c r="BU47" s="156">
        <v>2.51281112737921</v>
      </c>
      <c r="BV47" s="160">
        <v>76</v>
      </c>
      <c r="BW47" s="159">
        <v>304</v>
      </c>
      <c r="BX47" s="156">
        <v>4</v>
      </c>
      <c r="BY47" s="160">
        <v>13471</v>
      </c>
      <c r="BZ47" s="159">
        <v>23465</v>
      </c>
      <c r="CA47" s="156">
        <v>1.74188998589563</v>
      </c>
      <c r="CB47" s="145">
        <f t="shared" si="2"/>
        <v>39862</v>
      </c>
      <c r="CC47" s="146">
        <f t="shared" si="2"/>
        <v>81844</v>
      </c>
      <c r="CD47" s="143">
        <f t="shared" si="1"/>
        <v>2.0531834830164066</v>
      </c>
    </row>
    <row r="48" spans="1:82" s="126" customFormat="1" ht="11.25" customHeight="1" x14ac:dyDescent="0.2">
      <c r="A48" s="142" t="s">
        <v>121</v>
      </c>
      <c r="B48" s="154">
        <v>46</v>
      </c>
      <c r="C48" s="155">
        <v>120</v>
      </c>
      <c r="D48" s="156">
        <v>2.60869565217391</v>
      </c>
      <c r="E48" s="154">
        <v>1</v>
      </c>
      <c r="F48" s="155">
        <v>1</v>
      </c>
      <c r="G48" s="156">
        <v>1</v>
      </c>
      <c r="H48" s="160">
        <v>0</v>
      </c>
      <c r="I48" s="159">
        <v>0</v>
      </c>
      <c r="J48" s="156" t="s">
        <v>131</v>
      </c>
      <c r="K48" s="157">
        <v>12</v>
      </c>
      <c r="L48" s="159">
        <v>57</v>
      </c>
      <c r="M48" s="156">
        <v>4.75</v>
      </c>
      <c r="N48" s="160">
        <v>238</v>
      </c>
      <c r="O48" s="159">
        <v>1107</v>
      </c>
      <c r="P48" s="156">
        <v>4.6512605042016801</v>
      </c>
      <c r="Q48" s="160">
        <v>5046</v>
      </c>
      <c r="R48" s="159">
        <v>13470</v>
      </c>
      <c r="S48" s="156">
        <v>2.6694411414982202</v>
      </c>
      <c r="T48" s="160">
        <v>20</v>
      </c>
      <c r="U48" s="159">
        <v>30</v>
      </c>
      <c r="V48" s="156">
        <v>1.5</v>
      </c>
      <c r="W48" s="160">
        <v>6229</v>
      </c>
      <c r="X48" s="159">
        <v>21246</v>
      </c>
      <c r="Y48" s="156">
        <v>3.4108203563975001</v>
      </c>
      <c r="Z48" s="160">
        <v>1</v>
      </c>
      <c r="AA48" s="159">
        <v>2</v>
      </c>
      <c r="AB48" s="156">
        <v>2</v>
      </c>
      <c r="AC48" s="160">
        <v>625</v>
      </c>
      <c r="AD48" s="159">
        <v>2421</v>
      </c>
      <c r="AE48" s="156">
        <v>3.8736000000000002</v>
      </c>
      <c r="AF48" s="160">
        <v>0</v>
      </c>
      <c r="AG48" s="159">
        <v>0</v>
      </c>
      <c r="AH48" s="156" t="s">
        <v>131</v>
      </c>
      <c r="AI48" s="160">
        <v>1798</v>
      </c>
      <c r="AJ48" s="159">
        <v>6644</v>
      </c>
      <c r="AK48" s="156">
        <v>3.6952169076752002</v>
      </c>
      <c r="AL48" s="160">
        <v>17</v>
      </c>
      <c r="AM48" s="159">
        <v>38</v>
      </c>
      <c r="AN48" s="156">
        <v>2.2352941176470602</v>
      </c>
      <c r="AO48" s="160">
        <v>1649</v>
      </c>
      <c r="AP48" s="159">
        <v>4982</v>
      </c>
      <c r="AQ48" s="156">
        <v>3.0212249848393</v>
      </c>
      <c r="AR48" s="160">
        <v>163</v>
      </c>
      <c r="AS48" s="159">
        <v>491</v>
      </c>
      <c r="AT48" s="156">
        <v>3.0122699386503098</v>
      </c>
      <c r="AU48" s="160">
        <v>8</v>
      </c>
      <c r="AV48" s="159">
        <v>10</v>
      </c>
      <c r="AW48" s="156">
        <v>1.25</v>
      </c>
      <c r="AX48" s="160">
        <v>35</v>
      </c>
      <c r="AY48" s="159">
        <v>126</v>
      </c>
      <c r="AZ48" s="156">
        <v>3.6</v>
      </c>
      <c r="BA48" s="160">
        <v>3</v>
      </c>
      <c r="BB48" s="159">
        <v>3</v>
      </c>
      <c r="BC48" s="156">
        <v>1</v>
      </c>
      <c r="BD48" s="160">
        <v>163</v>
      </c>
      <c r="BE48" s="159">
        <v>797</v>
      </c>
      <c r="BF48" s="156">
        <v>4.8895705521472399</v>
      </c>
      <c r="BG48" s="160">
        <v>24</v>
      </c>
      <c r="BH48" s="159">
        <v>58</v>
      </c>
      <c r="BI48" s="156">
        <v>2.4166666666666701</v>
      </c>
      <c r="BJ48" s="160">
        <v>893</v>
      </c>
      <c r="BK48" s="159">
        <v>2054</v>
      </c>
      <c r="BL48" s="156">
        <v>2.3001119820828699</v>
      </c>
      <c r="BM48" s="160">
        <v>89</v>
      </c>
      <c r="BN48" s="159">
        <v>208</v>
      </c>
      <c r="BO48" s="156">
        <v>2.3370786516853901</v>
      </c>
      <c r="BP48" s="160">
        <v>505</v>
      </c>
      <c r="BQ48" s="159">
        <v>1500</v>
      </c>
      <c r="BR48" s="156">
        <v>2.9702970297029698</v>
      </c>
      <c r="BS48" s="160">
        <v>1193</v>
      </c>
      <c r="BT48" s="159">
        <v>4576</v>
      </c>
      <c r="BU48" s="156">
        <v>3.83570829840738</v>
      </c>
      <c r="BV48" s="160">
        <v>4</v>
      </c>
      <c r="BW48" s="159">
        <v>27</v>
      </c>
      <c r="BX48" s="156">
        <v>6.75</v>
      </c>
      <c r="BY48" s="160">
        <v>8264</v>
      </c>
      <c r="BZ48" s="159">
        <v>21808</v>
      </c>
      <c r="CA48" s="156">
        <v>2.6389157792836402</v>
      </c>
      <c r="CB48" s="145">
        <f t="shared" si="2"/>
        <v>27026</v>
      </c>
      <c r="CC48" s="146">
        <f t="shared" si="2"/>
        <v>81776</v>
      </c>
      <c r="CD48" s="143">
        <f t="shared" si="1"/>
        <v>3.0258269814252943</v>
      </c>
    </row>
    <row r="49" spans="1:82" s="126" customFormat="1" ht="11.25" customHeight="1" x14ac:dyDescent="0.2">
      <c r="A49" s="142" t="s">
        <v>45</v>
      </c>
      <c r="B49" s="154">
        <v>438</v>
      </c>
      <c r="C49" s="155">
        <v>1288</v>
      </c>
      <c r="D49" s="156">
        <v>2.9406392694063901</v>
      </c>
      <c r="E49" s="160">
        <v>45</v>
      </c>
      <c r="F49" s="159">
        <v>116</v>
      </c>
      <c r="G49" s="156">
        <v>2.5777777777777802</v>
      </c>
      <c r="H49" s="160">
        <v>1</v>
      </c>
      <c r="I49" s="159">
        <v>4</v>
      </c>
      <c r="J49" s="156">
        <v>4</v>
      </c>
      <c r="K49" s="157">
        <v>102</v>
      </c>
      <c r="L49" s="159">
        <v>185</v>
      </c>
      <c r="M49" s="156">
        <v>1.81372549019608</v>
      </c>
      <c r="N49" s="160">
        <v>1725</v>
      </c>
      <c r="O49" s="159">
        <v>4796</v>
      </c>
      <c r="P49" s="156">
        <v>2.7802898550724602</v>
      </c>
      <c r="Q49" s="160">
        <v>3893</v>
      </c>
      <c r="R49" s="159">
        <v>8596</v>
      </c>
      <c r="S49" s="156">
        <v>2.2080657590547101</v>
      </c>
      <c r="T49" s="160">
        <v>200</v>
      </c>
      <c r="U49" s="159">
        <v>584</v>
      </c>
      <c r="V49" s="156">
        <v>2.92</v>
      </c>
      <c r="W49" s="160">
        <v>4948</v>
      </c>
      <c r="X49" s="159">
        <v>10468</v>
      </c>
      <c r="Y49" s="156">
        <v>2.1156022635408198</v>
      </c>
      <c r="Z49" s="160">
        <v>13</v>
      </c>
      <c r="AA49" s="159">
        <v>16</v>
      </c>
      <c r="AB49" s="156">
        <v>1.2307692307692299</v>
      </c>
      <c r="AC49" s="160">
        <v>3302</v>
      </c>
      <c r="AD49" s="159">
        <v>7811</v>
      </c>
      <c r="AE49" s="156">
        <v>2.36553603876439</v>
      </c>
      <c r="AF49" s="160">
        <v>9</v>
      </c>
      <c r="AG49" s="159">
        <v>11</v>
      </c>
      <c r="AH49" s="156">
        <v>1.2222222222222201</v>
      </c>
      <c r="AI49" s="160">
        <v>1740</v>
      </c>
      <c r="AJ49" s="159">
        <v>4065</v>
      </c>
      <c r="AK49" s="156">
        <v>2.3362068965517202</v>
      </c>
      <c r="AL49" s="160">
        <v>145</v>
      </c>
      <c r="AM49" s="159">
        <v>400</v>
      </c>
      <c r="AN49" s="156">
        <v>2.7586206896551699</v>
      </c>
      <c r="AO49" s="160">
        <v>150</v>
      </c>
      <c r="AP49" s="159">
        <v>302</v>
      </c>
      <c r="AQ49" s="156">
        <v>2.0133333333333301</v>
      </c>
      <c r="AR49" s="160">
        <v>467</v>
      </c>
      <c r="AS49" s="159">
        <v>1423</v>
      </c>
      <c r="AT49" s="156">
        <v>3.0471092077087798</v>
      </c>
      <c r="AU49" s="160">
        <v>54</v>
      </c>
      <c r="AV49" s="159">
        <v>84</v>
      </c>
      <c r="AW49" s="156">
        <v>1.55555555555556</v>
      </c>
      <c r="AX49" s="160">
        <v>285</v>
      </c>
      <c r="AY49" s="159">
        <v>564</v>
      </c>
      <c r="AZ49" s="156">
        <v>1.9789473684210499</v>
      </c>
      <c r="BA49" s="160">
        <v>215</v>
      </c>
      <c r="BB49" s="159">
        <v>314</v>
      </c>
      <c r="BC49" s="156">
        <v>1.4604651162790701</v>
      </c>
      <c r="BD49" s="160">
        <v>732</v>
      </c>
      <c r="BE49" s="159">
        <v>1353</v>
      </c>
      <c r="BF49" s="156">
        <v>1.8483606557377099</v>
      </c>
      <c r="BG49" s="160">
        <v>125</v>
      </c>
      <c r="BH49" s="159">
        <v>227</v>
      </c>
      <c r="BI49" s="156">
        <v>1.8160000000000001</v>
      </c>
      <c r="BJ49" s="160">
        <v>2065</v>
      </c>
      <c r="BK49" s="159">
        <v>3459</v>
      </c>
      <c r="BL49" s="156">
        <v>1.67506053268765</v>
      </c>
      <c r="BM49" s="160">
        <v>442</v>
      </c>
      <c r="BN49" s="159">
        <v>980</v>
      </c>
      <c r="BO49" s="156">
        <v>2.2171945701357498</v>
      </c>
      <c r="BP49" s="160">
        <v>4263</v>
      </c>
      <c r="BQ49" s="159">
        <v>12966</v>
      </c>
      <c r="BR49" s="156">
        <v>3.04152005629838</v>
      </c>
      <c r="BS49" s="160">
        <v>1765</v>
      </c>
      <c r="BT49" s="159">
        <v>4281</v>
      </c>
      <c r="BU49" s="156">
        <v>2.4254957507082202</v>
      </c>
      <c r="BV49" s="160">
        <v>261</v>
      </c>
      <c r="BW49" s="159">
        <v>538</v>
      </c>
      <c r="BX49" s="156">
        <v>2.0613026819923399</v>
      </c>
      <c r="BY49" s="160">
        <v>8277</v>
      </c>
      <c r="BZ49" s="159">
        <v>15839</v>
      </c>
      <c r="CA49" s="156">
        <v>1.9136160444605499</v>
      </c>
      <c r="CB49" s="145">
        <f t="shared" si="2"/>
        <v>35662</v>
      </c>
      <c r="CC49" s="146">
        <f t="shared" si="2"/>
        <v>80670</v>
      </c>
      <c r="CD49" s="143">
        <f t="shared" si="1"/>
        <v>2.2620716729291681</v>
      </c>
    </row>
    <row r="50" spans="1:82" s="126" customFormat="1" ht="11.25" customHeight="1" x14ac:dyDescent="0.2">
      <c r="A50" s="142" t="s">
        <v>39</v>
      </c>
      <c r="B50" s="154">
        <v>255</v>
      </c>
      <c r="C50" s="155">
        <v>1027</v>
      </c>
      <c r="D50" s="156">
        <v>4.0274509803921603</v>
      </c>
      <c r="E50" s="154">
        <v>11</v>
      </c>
      <c r="F50" s="155">
        <v>25</v>
      </c>
      <c r="G50" s="156">
        <v>2.2727272727272698</v>
      </c>
      <c r="H50" s="157">
        <v>0</v>
      </c>
      <c r="I50" s="158">
        <v>0</v>
      </c>
      <c r="J50" s="156" t="s">
        <v>131</v>
      </c>
      <c r="K50" s="157">
        <v>77</v>
      </c>
      <c r="L50" s="159">
        <v>190</v>
      </c>
      <c r="M50" s="156">
        <v>2.4675324675324699</v>
      </c>
      <c r="N50" s="160">
        <v>1979</v>
      </c>
      <c r="O50" s="159">
        <v>5362</v>
      </c>
      <c r="P50" s="156">
        <v>2.7094492167761501</v>
      </c>
      <c r="Q50" s="160">
        <v>2200</v>
      </c>
      <c r="R50" s="159">
        <v>5220</v>
      </c>
      <c r="S50" s="156">
        <v>2.3727272727272699</v>
      </c>
      <c r="T50" s="160">
        <v>103</v>
      </c>
      <c r="U50" s="159">
        <v>399</v>
      </c>
      <c r="V50" s="156">
        <v>3.8737864077669899</v>
      </c>
      <c r="W50" s="160">
        <v>7780</v>
      </c>
      <c r="X50" s="159">
        <v>17729</v>
      </c>
      <c r="Y50" s="156">
        <v>2.2787917737789201</v>
      </c>
      <c r="Z50" s="160">
        <v>9</v>
      </c>
      <c r="AA50" s="159">
        <v>21</v>
      </c>
      <c r="AB50" s="156">
        <v>2.3333333333333299</v>
      </c>
      <c r="AC50" s="160">
        <v>1944</v>
      </c>
      <c r="AD50" s="159">
        <v>6167</v>
      </c>
      <c r="AE50" s="156">
        <v>3.1723251028806598</v>
      </c>
      <c r="AF50" s="160">
        <v>6</v>
      </c>
      <c r="AG50" s="159">
        <v>23</v>
      </c>
      <c r="AH50" s="156">
        <v>3.8333333333333299</v>
      </c>
      <c r="AI50" s="160">
        <v>1544</v>
      </c>
      <c r="AJ50" s="159">
        <v>3525</v>
      </c>
      <c r="AK50" s="156">
        <v>2.2830310880828999</v>
      </c>
      <c r="AL50" s="160">
        <v>99</v>
      </c>
      <c r="AM50" s="159">
        <v>325</v>
      </c>
      <c r="AN50" s="156">
        <v>3.2828282828282802</v>
      </c>
      <c r="AO50" s="160">
        <v>120</v>
      </c>
      <c r="AP50" s="159">
        <v>259</v>
      </c>
      <c r="AQ50" s="156">
        <v>2.1583333333333301</v>
      </c>
      <c r="AR50" s="160">
        <v>77</v>
      </c>
      <c r="AS50" s="159">
        <v>154</v>
      </c>
      <c r="AT50" s="156">
        <v>2</v>
      </c>
      <c r="AU50" s="160">
        <v>78</v>
      </c>
      <c r="AV50" s="159">
        <v>137</v>
      </c>
      <c r="AW50" s="156">
        <v>1.7564102564102599</v>
      </c>
      <c r="AX50" s="160">
        <v>131</v>
      </c>
      <c r="AY50" s="159">
        <v>306</v>
      </c>
      <c r="AZ50" s="156">
        <v>2.33587786259542</v>
      </c>
      <c r="BA50" s="160">
        <v>81</v>
      </c>
      <c r="BB50" s="159">
        <v>180</v>
      </c>
      <c r="BC50" s="156">
        <v>2.2222222222222201</v>
      </c>
      <c r="BD50" s="160">
        <v>375</v>
      </c>
      <c r="BE50" s="159">
        <v>950</v>
      </c>
      <c r="BF50" s="156">
        <v>2.5333333333333301</v>
      </c>
      <c r="BG50" s="160">
        <v>56</v>
      </c>
      <c r="BH50" s="159">
        <v>123</v>
      </c>
      <c r="BI50" s="156">
        <v>2.1964285714285698</v>
      </c>
      <c r="BJ50" s="160">
        <v>1280</v>
      </c>
      <c r="BK50" s="159">
        <v>2461</v>
      </c>
      <c r="BL50" s="156">
        <v>1.92265625</v>
      </c>
      <c r="BM50" s="160">
        <v>133</v>
      </c>
      <c r="BN50" s="159">
        <v>287</v>
      </c>
      <c r="BO50" s="156">
        <v>2.1578947368421102</v>
      </c>
      <c r="BP50" s="160">
        <v>1287</v>
      </c>
      <c r="BQ50" s="159">
        <v>3954</v>
      </c>
      <c r="BR50" s="156">
        <v>3.0722610722610701</v>
      </c>
      <c r="BS50" s="160">
        <v>2851</v>
      </c>
      <c r="BT50" s="159">
        <v>7671</v>
      </c>
      <c r="BU50" s="156">
        <v>2.6906348649596601</v>
      </c>
      <c r="BV50" s="160">
        <v>248</v>
      </c>
      <c r="BW50" s="159">
        <v>580</v>
      </c>
      <c r="BX50" s="156">
        <v>2.3387096774193501</v>
      </c>
      <c r="BY50" s="160">
        <v>9735</v>
      </c>
      <c r="BZ50" s="159">
        <v>22271</v>
      </c>
      <c r="CA50" s="156">
        <v>2.28772470467386</v>
      </c>
      <c r="CB50" s="145">
        <f t="shared" si="2"/>
        <v>32459</v>
      </c>
      <c r="CC50" s="146">
        <f t="shared" si="2"/>
        <v>79346</v>
      </c>
      <c r="CD50" s="143">
        <f t="shared" si="1"/>
        <v>2.4444992143935425</v>
      </c>
    </row>
    <row r="51" spans="1:82" s="126" customFormat="1" ht="11.25" customHeight="1" x14ac:dyDescent="0.2">
      <c r="A51" s="142" t="s">
        <v>0</v>
      </c>
      <c r="B51" s="154">
        <v>713</v>
      </c>
      <c r="C51" s="155">
        <v>1714</v>
      </c>
      <c r="D51" s="156">
        <v>2.4039270687237</v>
      </c>
      <c r="E51" s="154">
        <v>28</v>
      </c>
      <c r="F51" s="155">
        <v>49</v>
      </c>
      <c r="G51" s="156">
        <v>1.75</v>
      </c>
      <c r="H51" s="157">
        <v>1</v>
      </c>
      <c r="I51" s="158">
        <v>1</v>
      </c>
      <c r="J51" s="156">
        <v>1</v>
      </c>
      <c r="K51" s="157">
        <v>133</v>
      </c>
      <c r="L51" s="159">
        <v>327</v>
      </c>
      <c r="M51" s="156">
        <v>2.4586466165413499</v>
      </c>
      <c r="N51" s="160">
        <v>115</v>
      </c>
      <c r="O51" s="159">
        <v>214</v>
      </c>
      <c r="P51" s="156">
        <v>1.8608695652173901</v>
      </c>
      <c r="Q51" s="160">
        <v>3977</v>
      </c>
      <c r="R51" s="159">
        <v>7691</v>
      </c>
      <c r="S51" s="156">
        <v>1.93386975106864</v>
      </c>
      <c r="T51" s="160">
        <v>355</v>
      </c>
      <c r="U51" s="159">
        <v>480</v>
      </c>
      <c r="V51" s="156">
        <v>1.35211267605634</v>
      </c>
      <c r="W51" s="160">
        <v>6706</v>
      </c>
      <c r="X51" s="159">
        <v>14374</v>
      </c>
      <c r="Y51" s="156">
        <v>2.1434536236206401</v>
      </c>
      <c r="Z51" s="160">
        <v>62</v>
      </c>
      <c r="AA51" s="159">
        <v>86</v>
      </c>
      <c r="AB51" s="156">
        <v>1.38709677419355</v>
      </c>
      <c r="AC51" s="160">
        <v>1986</v>
      </c>
      <c r="AD51" s="159">
        <v>7194</v>
      </c>
      <c r="AE51" s="156">
        <v>3.6223564954682801</v>
      </c>
      <c r="AF51" s="160">
        <v>12</v>
      </c>
      <c r="AG51" s="159">
        <v>23</v>
      </c>
      <c r="AH51" s="156">
        <v>1.9166666666666701</v>
      </c>
      <c r="AI51" s="160">
        <v>1932</v>
      </c>
      <c r="AJ51" s="159">
        <v>3589</v>
      </c>
      <c r="AK51" s="156">
        <v>1.8576604554865399</v>
      </c>
      <c r="AL51" s="160">
        <v>196</v>
      </c>
      <c r="AM51" s="159">
        <v>328</v>
      </c>
      <c r="AN51" s="156">
        <v>1.6734693877550999</v>
      </c>
      <c r="AO51" s="160">
        <v>353</v>
      </c>
      <c r="AP51" s="159">
        <v>848</v>
      </c>
      <c r="AQ51" s="156">
        <v>2.4022662889518398</v>
      </c>
      <c r="AR51" s="180">
        <v>141</v>
      </c>
      <c r="AS51" s="181">
        <v>349</v>
      </c>
      <c r="AT51" s="156">
        <v>2.4751773049645398</v>
      </c>
      <c r="AU51" s="180">
        <v>84</v>
      </c>
      <c r="AV51" s="181">
        <v>119</v>
      </c>
      <c r="AW51" s="156">
        <v>1.4166666666666701</v>
      </c>
      <c r="AX51" s="180">
        <v>346</v>
      </c>
      <c r="AY51" s="181">
        <v>675</v>
      </c>
      <c r="AZ51" s="156">
        <v>1.9508670520231199</v>
      </c>
      <c r="BA51" s="180">
        <v>170</v>
      </c>
      <c r="BB51" s="181">
        <v>387</v>
      </c>
      <c r="BC51" s="156">
        <v>2.27647058823529</v>
      </c>
      <c r="BD51" s="180">
        <v>1021</v>
      </c>
      <c r="BE51" s="181">
        <v>4774</v>
      </c>
      <c r="BF51" s="156">
        <v>4.6758080313418198</v>
      </c>
      <c r="BG51" s="180">
        <v>84</v>
      </c>
      <c r="BH51" s="181">
        <v>152</v>
      </c>
      <c r="BI51" s="156">
        <v>1.80952380952381</v>
      </c>
      <c r="BJ51" s="180">
        <v>3072</v>
      </c>
      <c r="BK51" s="181">
        <v>5783</v>
      </c>
      <c r="BL51" s="156">
        <v>1.8824869791666701</v>
      </c>
      <c r="BM51" s="180">
        <v>166</v>
      </c>
      <c r="BN51" s="181">
        <v>831</v>
      </c>
      <c r="BO51" s="156">
        <v>5.0060240963855396</v>
      </c>
      <c r="BP51" s="180">
        <v>1574</v>
      </c>
      <c r="BQ51" s="181">
        <v>4611</v>
      </c>
      <c r="BR51" s="156">
        <v>2.9294790343075001</v>
      </c>
      <c r="BS51" s="180">
        <v>2383</v>
      </c>
      <c r="BT51" s="181">
        <v>5784</v>
      </c>
      <c r="BU51" s="156">
        <v>2.42719261435166</v>
      </c>
      <c r="BV51" s="180">
        <v>329</v>
      </c>
      <c r="BW51" s="181">
        <v>968</v>
      </c>
      <c r="BX51" s="156">
        <v>2.9422492401215798</v>
      </c>
      <c r="BY51" s="180">
        <v>8842</v>
      </c>
      <c r="BZ51" s="181">
        <v>17421</v>
      </c>
      <c r="CA51" s="156">
        <v>1.97025559828093</v>
      </c>
      <c r="CB51" s="145">
        <f t="shared" si="2"/>
        <v>34781</v>
      </c>
      <c r="CC51" s="146">
        <f t="shared" si="2"/>
        <v>78772</v>
      </c>
      <c r="CD51" s="143">
        <f t="shared" si="1"/>
        <v>2.2647997469882983</v>
      </c>
    </row>
    <row r="52" spans="1:82" s="126" customFormat="1" ht="11.25" customHeight="1" x14ac:dyDescent="0.2">
      <c r="A52" s="142" t="s">
        <v>47</v>
      </c>
      <c r="B52" s="154">
        <v>774</v>
      </c>
      <c r="C52" s="155">
        <v>2304</v>
      </c>
      <c r="D52" s="156">
        <v>2.9767441860465098</v>
      </c>
      <c r="E52" s="160">
        <v>18</v>
      </c>
      <c r="F52" s="159">
        <v>32</v>
      </c>
      <c r="G52" s="156">
        <v>1.7777777777777799</v>
      </c>
      <c r="H52" s="160">
        <v>0</v>
      </c>
      <c r="I52" s="159">
        <v>0</v>
      </c>
      <c r="J52" s="156" t="s">
        <v>131</v>
      </c>
      <c r="K52" s="157">
        <v>140</v>
      </c>
      <c r="L52" s="159">
        <v>237</v>
      </c>
      <c r="M52" s="156">
        <v>1.69285714285714</v>
      </c>
      <c r="N52" s="160">
        <v>3421</v>
      </c>
      <c r="O52" s="159">
        <v>7331</v>
      </c>
      <c r="P52" s="156">
        <v>2.1429406606255501</v>
      </c>
      <c r="Q52" s="160">
        <v>2721</v>
      </c>
      <c r="R52" s="159">
        <v>6107</v>
      </c>
      <c r="S52" s="156">
        <v>2.2443954428518902</v>
      </c>
      <c r="T52" s="160">
        <v>322</v>
      </c>
      <c r="U52" s="159">
        <v>445</v>
      </c>
      <c r="V52" s="156">
        <v>1.3819875776397501</v>
      </c>
      <c r="W52" s="160">
        <v>6667</v>
      </c>
      <c r="X52" s="159">
        <v>15641</v>
      </c>
      <c r="Y52" s="156">
        <v>2.3460326983650801</v>
      </c>
      <c r="Z52" s="160">
        <v>15</v>
      </c>
      <c r="AA52" s="159">
        <v>17</v>
      </c>
      <c r="AB52" s="156">
        <v>1.13333333333333</v>
      </c>
      <c r="AC52" s="160">
        <v>1152</v>
      </c>
      <c r="AD52" s="159">
        <v>4259</v>
      </c>
      <c r="AE52" s="156">
        <v>3.6970486111111098</v>
      </c>
      <c r="AF52" s="160">
        <v>6</v>
      </c>
      <c r="AG52" s="159">
        <v>19</v>
      </c>
      <c r="AH52" s="156">
        <v>3.1666666666666701</v>
      </c>
      <c r="AI52" s="160">
        <v>1223</v>
      </c>
      <c r="AJ52" s="159">
        <v>2132</v>
      </c>
      <c r="AK52" s="156">
        <v>1.7432542927228101</v>
      </c>
      <c r="AL52" s="160">
        <v>138</v>
      </c>
      <c r="AM52" s="159">
        <v>309</v>
      </c>
      <c r="AN52" s="156">
        <v>2.2391304347826102</v>
      </c>
      <c r="AO52" s="160">
        <v>165</v>
      </c>
      <c r="AP52" s="159">
        <v>298</v>
      </c>
      <c r="AQ52" s="156">
        <v>1.8060606060606099</v>
      </c>
      <c r="AR52" s="160">
        <v>127</v>
      </c>
      <c r="AS52" s="159">
        <v>201</v>
      </c>
      <c r="AT52" s="156">
        <v>1.5826771653543299</v>
      </c>
      <c r="AU52" s="160">
        <v>53</v>
      </c>
      <c r="AV52" s="159">
        <v>114</v>
      </c>
      <c r="AW52" s="156">
        <v>2.1509433962264199</v>
      </c>
      <c r="AX52" s="160">
        <v>337</v>
      </c>
      <c r="AY52" s="159">
        <v>455</v>
      </c>
      <c r="AZ52" s="156">
        <v>1.3501483679525199</v>
      </c>
      <c r="BA52" s="160">
        <v>211</v>
      </c>
      <c r="BB52" s="159">
        <v>544</v>
      </c>
      <c r="BC52" s="156">
        <v>2.5781990521327001</v>
      </c>
      <c r="BD52" s="160">
        <v>563</v>
      </c>
      <c r="BE52" s="159">
        <v>1823</v>
      </c>
      <c r="BF52" s="156">
        <v>3.2380106571936098</v>
      </c>
      <c r="BG52" s="160">
        <v>174</v>
      </c>
      <c r="BH52" s="159">
        <v>656</v>
      </c>
      <c r="BI52" s="156">
        <v>3.7701149425287399</v>
      </c>
      <c r="BJ52" s="160">
        <v>1243</v>
      </c>
      <c r="BK52" s="159">
        <v>2851</v>
      </c>
      <c r="BL52" s="156">
        <v>2.2936444086886598</v>
      </c>
      <c r="BM52" s="160">
        <v>56</v>
      </c>
      <c r="BN52" s="159">
        <v>249</v>
      </c>
      <c r="BO52" s="156">
        <v>4.4464285714285703</v>
      </c>
      <c r="BP52" s="160">
        <v>931</v>
      </c>
      <c r="BQ52" s="159">
        <v>2569</v>
      </c>
      <c r="BR52" s="156">
        <v>2.7593984962406002</v>
      </c>
      <c r="BS52" s="160">
        <v>1800</v>
      </c>
      <c r="BT52" s="159">
        <v>5295</v>
      </c>
      <c r="BU52" s="156">
        <v>2.94166666666667</v>
      </c>
      <c r="BV52" s="160">
        <v>184</v>
      </c>
      <c r="BW52" s="159">
        <v>529</v>
      </c>
      <c r="BX52" s="156">
        <v>2.875</v>
      </c>
      <c r="BY52" s="160">
        <v>11935</v>
      </c>
      <c r="BZ52" s="159">
        <v>23614</v>
      </c>
      <c r="CA52" s="156">
        <v>1.97855048177629</v>
      </c>
      <c r="CB52" s="145">
        <f t="shared" si="2"/>
        <v>34376</v>
      </c>
      <c r="CC52" s="146">
        <f t="shared" si="2"/>
        <v>78031</v>
      </c>
      <c r="CD52" s="143">
        <f t="shared" si="1"/>
        <v>2.2699266930416568</v>
      </c>
    </row>
    <row r="53" spans="1:82" s="126" customFormat="1" ht="11.25" customHeight="1" x14ac:dyDescent="0.2">
      <c r="A53" s="142" t="s">
        <v>53</v>
      </c>
      <c r="B53" s="154">
        <v>942</v>
      </c>
      <c r="C53" s="155">
        <v>4426</v>
      </c>
      <c r="D53" s="156">
        <v>4.6985138004246298</v>
      </c>
      <c r="E53" s="154">
        <v>35</v>
      </c>
      <c r="F53" s="155">
        <v>75</v>
      </c>
      <c r="G53" s="156">
        <v>2.1428571428571401</v>
      </c>
      <c r="H53" s="157">
        <v>22</v>
      </c>
      <c r="I53" s="158">
        <v>45</v>
      </c>
      <c r="J53" s="156">
        <v>2.0454545454545499</v>
      </c>
      <c r="K53" s="157">
        <v>185</v>
      </c>
      <c r="L53" s="159">
        <v>807</v>
      </c>
      <c r="M53" s="156">
        <v>4.3621621621621598</v>
      </c>
      <c r="N53" s="160">
        <v>2452</v>
      </c>
      <c r="O53" s="159">
        <v>5659</v>
      </c>
      <c r="P53" s="156">
        <v>2.307911908646</v>
      </c>
      <c r="Q53" s="160">
        <v>2996</v>
      </c>
      <c r="R53" s="159">
        <v>7393</v>
      </c>
      <c r="S53" s="156">
        <v>2.4676234979973302</v>
      </c>
      <c r="T53" s="160">
        <v>178</v>
      </c>
      <c r="U53" s="159">
        <v>357</v>
      </c>
      <c r="V53" s="156">
        <v>2.00561797752809</v>
      </c>
      <c r="W53" s="160">
        <v>3011</v>
      </c>
      <c r="X53" s="159">
        <v>6602</v>
      </c>
      <c r="Y53" s="156">
        <v>2.1926270342078999</v>
      </c>
      <c r="Z53" s="160">
        <v>25</v>
      </c>
      <c r="AA53" s="159">
        <v>51</v>
      </c>
      <c r="AB53" s="156">
        <v>2.04</v>
      </c>
      <c r="AC53" s="160">
        <v>1452</v>
      </c>
      <c r="AD53" s="159">
        <v>4635</v>
      </c>
      <c r="AE53" s="156">
        <v>3.1921487603305798</v>
      </c>
      <c r="AF53" s="160">
        <v>13</v>
      </c>
      <c r="AG53" s="159">
        <v>24</v>
      </c>
      <c r="AH53" s="156">
        <v>1.84615384615385</v>
      </c>
      <c r="AI53" s="160">
        <v>1313</v>
      </c>
      <c r="AJ53" s="159">
        <v>3005</v>
      </c>
      <c r="AK53" s="156">
        <v>2.2886519421172902</v>
      </c>
      <c r="AL53" s="160">
        <v>92</v>
      </c>
      <c r="AM53" s="159">
        <v>233</v>
      </c>
      <c r="AN53" s="156">
        <v>2.5326086956521698</v>
      </c>
      <c r="AO53" s="160">
        <v>362</v>
      </c>
      <c r="AP53" s="159">
        <v>897</v>
      </c>
      <c r="AQ53" s="156">
        <v>2.4779005524861901</v>
      </c>
      <c r="AR53" s="160">
        <v>225</v>
      </c>
      <c r="AS53" s="159">
        <v>582</v>
      </c>
      <c r="AT53" s="156">
        <v>2.58666666666667</v>
      </c>
      <c r="AU53" s="160">
        <v>170</v>
      </c>
      <c r="AV53" s="159">
        <v>651</v>
      </c>
      <c r="AW53" s="156">
        <v>3.8294117647058799</v>
      </c>
      <c r="AX53" s="160">
        <v>227</v>
      </c>
      <c r="AY53" s="159">
        <v>551</v>
      </c>
      <c r="AZ53" s="156">
        <v>2.4273127753304</v>
      </c>
      <c r="BA53" s="160">
        <v>333</v>
      </c>
      <c r="BB53" s="159">
        <v>2403</v>
      </c>
      <c r="BC53" s="156">
        <v>7.2162162162162202</v>
      </c>
      <c r="BD53" s="160">
        <v>1028</v>
      </c>
      <c r="BE53" s="159">
        <v>3135</v>
      </c>
      <c r="BF53" s="156">
        <v>3.0496108949416301</v>
      </c>
      <c r="BG53" s="160">
        <v>182</v>
      </c>
      <c r="BH53" s="159">
        <v>1081</v>
      </c>
      <c r="BI53" s="156">
        <v>5.9395604395604398</v>
      </c>
      <c r="BJ53" s="160">
        <v>1345</v>
      </c>
      <c r="BK53" s="159">
        <v>2815</v>
      </c>
      <c r="BL53" s="156">
        <v>2.0929368029739801</v>
      </c>
      <c r="BM53" s="160">
        <v>2039</v>
      </c>
      <c r="BN53" s="159">
        <v>5511</v>
      </c>
      <c r="BO53" s="156">
        <v>2.7027954879843099</v>
      </c>
      <c r="BP53" s="160">
        <v>1659</v>
      </c>
      <c r="BQ53" s="159">
        <v>3822</v>
      </c>
      <c r="BR53" s="156">
        <v>2.3037974683544298</v>
      </c>
      <c r="BS53" s="160">
        <v>1301</v>
      </c>
      <c r="BT53" s="159">
        <v>3005</v>
      </c>
      <c r="BU53" s="156">
        <v>2.3097617217524999</v>
      </c>
      <c r="BV53" s="160">
        <v>308</v>
      </c>
      <c r="BW53" s="159">
        <v>671</v>
      </c>
      <c r="BX53" s="156">
        <v>2.1785714285714302</v>
      </c>
      <c r="BY53" s="160">
        <v>6803</v>
      </c>
      <c r="BZ53" s="159">
        <v>15535</v>
      </c>
      <c r="CA53" s="156">
        <v>2.28355137439365</v>
      </c>
      <c r="CB53" s="145">
        <f t="shared" si="2"/>
        <v>28698</v>
      </c>
      <c r="CC53" s="146">
        <f t="shared" si="2"/>
        <v>73971</v>
      </c>
      <c r="CD53" s="143">
        <f t="shared" si="1"/>
        <v>2.5775663809324691</v>
      </c>
    </row>
    <row r="54" spans="1:82" s="126" customFormat="1" ht="11.25" customHeight="1" x14ac:dyDescent="0.2">
      <c r="A54" s="142" t="s">
        <v>48</v>
      </c>
      <c r="B54" s="154">
        <v>543</v>
      </c>
      <c r="C54" s="155">
        <v>1254</v>
      </c>
      <c r="D54" s="156">
        <v>2.3093922651933698</v>
      </c>
      <c r="E54" s="160">
        <v>22</v>
      </c>
      <c r="F54" s="159">
        <v>50</v>
      </c>
      <c r="G54" s="156">
        <v>2.2727272727272698</v>
      </c>
      <c r="H54" s="160">
        <v>0</v>
      </c>
      <c r="I54" s="159">
        <v>0</v>
      </c>
      <c r="J54" s="156" t="s">
        <v>131</v>
      </c>
      <c r="K54" s="160">
        <v>105</v>
      </c>
      <c r="L54" s="159">
        <v>264</v>
      </c>
      <c r="M54" s="156">
        <v>2.5142857142857098</v>
      </c>
      <c r="N54" s="160">
        <v>1065</v>
      </c>
      <c r="O54" s="159">
        <v>2354</v>
      </c>
      <c r="P54" s="156">
        <v>2.2103286384976499</v>
      </c>
      <c r="Q54" s="160">
        <v>3188</v>
      </c>
      <c r="R54" s="159">
        <v>7086</v>
      </c>
      <c r="S54" s="156">
        <v>2.2227101631116701</v>
      </c>
      <c r="T54" s="160">
        <v>157</v>
      </c>
      <c r="U54" s="159">
        <v>273</v>
      </c>
      <c r="V54" s="156">
        <v>1.7388535031847101</v>
      </c>
      <c r="W54" s="160">
        <v>4604</v>
      </c>
      <c r="X54" s="159">
        <v>9900</v>
      </c>
      <c r="Y54" s="156">
        <v>2.1503040834057301</v>
      </c>
      <c r="Z54" s="160">
        <v>23</v>
      </c>
      <c r="AA54" s="159">
        <v>29</v>
      </c>
      <c r="AB54" s="156">
        <v>1.26086956521739</v>
      </c>
      <c r="AC54" s="160">
        <v>2490</v>
      </c>
      <c r="AD54" s="159">
        <v>7543</v>
      </c>
      <c r="AE54" s="156">
        <v>3.0293172690763099</v>
      </c>
      <c r="AF54" s="160">
        <v>13</v>
      </c>
      <c r="AG54" s="159">
        <v>18</v>
      </c>
      <c r="AH54" s="156">
        <v>1.3846153846153799</v>
      </c>
      <c r="AI54" s="160">
        <v>1207</v>
      </c>
      <c r="AJ54" s="159">
        <v>2521</v>
      </c>
      <c r="AK54" s="156">
        <v>2.0886495443247699</v>
      </c>
      <c r="AL54" s="160">
        <v>213</v>
      </c>
      <c r="AM54" s="159">
        <v>493</v>
      </c>
      <c r="AN54" s="156">
        <v>2.3145539906103298</v>
      </c>
      <c r="AO54" s="160">
        <v>117</v>
      </c>
      <c r="AP54" s="159">
        <v>200</v>
      </c>
      <c r="AQ54" s="156">
        <v>1.70940170940171</v>
      </c>
      <c r="AR54" s="160">
        <v>387</v>
      </c>
      <c r="AS54" s="159">
        <v>1093</v>
      </c>
      <c r="AT54" s="156">
        <v>2.8242894056847501</v>
      </c>
      <c r="AU54" s="160">
        <v>153</v>
      </c>
      <c r="AV54" s="159">
        <v>255</v>
      </c>
      <c r="AW54" s="156">
        <v>1.6666666666666701</v>
      </c>
      <c r="AX54" s="160">
        <v>135</v>
      </c>
      <c r="AY54" s="159">
        <v>307</v>
      </c>
      <c r="AZ54" s="156">
        <v>2.2740740740740701</v>
      </c>
      <c r="BA54" s="160">
        <v>242</v>
      </c>
      <c r="BB54" s="159">
        <v>532</v>
      </c>
      <c r="BC54" s="156">
        <v>2.1983471074380199</v>
      </c>
      <c r="BD54" s="160">
        <v>612</v>
      </c>
      <c r="BE54" s="159">
        <v>1186</v>
      </c>
      <c r="BF54" s="156">
        <v>1.9379084967320299</v>
      </c>
      <c r="BG54" s="160">
        <v>125</v>
      </c>
      <c r="BH54" s="159">
        <v>328</v>
      </c>
      <c r="BI54" s="156">
        <v>2.6240000000000001</v>
      </c>
      <c r="BJ54" s="160">
        <v>1713</v>
      </c>
      <c r="BK54" s="159">
        <v>3367</v>
      </c>
      <c r="BL54" s="156">
        <v>1.96555750145943</v>
      </c>
      <c r="BM54" s="160">
        <v>255</v>
      </c>
      <c r="BN54" s="159">
        <v>1087</v>
      </c>
      <c r="BO54" s="156">
        <v>4.2627450980392201</v>
      </c>
      <c r="BP54" s="160">
        <v>3254</v>
      </c>
      <c r="BQ54" s="159">
        <v>8314</v>
      </c>
      <c r="BR54" s="156">
        <v>2.5550092194222498</v>
      </c>
      <c r="BS54" s="160">
        <v>1631</v>
      </c>
      <c r="BT54" s="159">
        <v>3841</v>
      </c>
      <c r="BU54" s="156">
        <v>2.3549969343960799</v>
      </c>
      <c r="BV54" s="160">
        <v>241</v>
      </c>
      <c r="BW54" s="159">
        <v>518</v>
      </c>
      <c r="BX54" s="156">
        <v>2.1493775933610002</v>
      </c>
      <c r="BY54" s="160">
        <v>7573</v>
      </c>
      <c r="BZ54" s="159">
        <v>15604</v>
      </c>
      <c r="CA54" s="156">
        <v>2.06047801399709</v>
      </c>
      <c r="CB54" s="145">
        <f t="shared" si="2"/>
        <v>30068</v>
      </c>
      <c r="CC54" s="146">
        <f t="shared" si="2"/>
        <v>68417</v>
      </c>
      <c r="CD54" s="143">
        <f t="shared" si="1"/>
        <v>2.2754090727683915</v>
      </c>
    </row>
    <row r="55" spans="1:82" s="126" customFormat="1" ht="11.25" customHeight="1" x14ac:dyDescent="0.2">
      <c r="A55" s="142" t="s">
        <v>98</v>
      </c>
      <c r="B55" s="154">
        <v>213</v>
      </c>
      <c r="C55" s="155">
        <v>588</v>
      </c>
      <c r="D55" s="156">
        <v>2.76056338028169</v>
      </c>
      <c r="E55" s="160">
        <v>8</v>
      </c>
      <c r="F55" s="159">
        <v>16</v>
      </c>
      <c r="G55" s="156">
        <v>2</v>
      </c>
      <c r="H55" s="160">
        <v>135</v>
      </c>
      <c r="I55" s="159">
        <v>162</v>
      </c>
      <c r="J55" s="156">
        <v>1.2</v>
      </c>
      <c r="K55" s="160">
        <v>66</v>
      </c>
      <c r="L55" s="159">
        <v>126</v>
      </c>
      <c r="M55" s="156">
        <v>1.9090909090909101</v>
      </c>
      <c r="N55" s="160">
        <v>1217</v>
      </c>
      <c r="O55" s="159">
        <v>3172</v>
      </c>
      <c r="P55" s="156">
        <v>2.6064092029580901</v>
      </c>
      <c r="Q55" s="160">
        <v>3462</v>
      </c>
      <c r="R55" s="159">
        <v>7008</v>
      </c>
      <c r="S55" s="156">
        <v>2.0242634315424599</v>
      </c>
      <c r="T55" s="160">
        <v>124</v>
      </c>
      <c r="U55" s="159">
        <v>174</v>
      </c>
      <c r="V55" s="156">
        <v>1.4032258064516101</v>
      </c>
      <c r="W55" s="160">
        <v>6087</v>
      </c>
      <c r="X55" s="159">
        <v>17336</v>
      </c>
      <c r="Y55" s="156">
        <v>2.8480367997371401</v>
      </c>
      <c r="Z55" s="160">
        <v>5</v>
      </c>
      <c r="AA55" s="159">
        <v>9</v>
      </c>
      <c r="AB55" s="156">
        <v>1.8</v>
      </c>
      <c r="AC55" s="160">
        <v>785</v>
      </c>
      <c r="AD55" s="159">
        <v>1853</v>
      </c>
      <c r="AE55" s="156">
        <v>2.3605095541401302</v>
      </c>
      <c r="AF55" s="160">
        <v>12</v>
      </c>
      <c r="AG55" s="159">
        <v>17</v>
      </c>
      <c r="AH55" s="156">
        <v>1.4166666666666701</v>
      </c>
      <c r="AI55" s="160">
        <v>1681</v>
      </c>
      <c r="AJ55" s="159">
        <v>3041</v>
      </c>
      <c r="AK55" s="156">
        <v>1.8090422367638299</v>
      </c>
      <c r="AL55" s="160">
        <v>79</v>
      </c>
      <c r="AM55" s="159">
        <v>148</v>
      </c>
      <c r="AN55" s="156">
        <v>1.87341772151899</v>
      </c>
      <c r="AO55" s="160">
        <v>105</v>
      </c>
      <c r="AP55" s="159">
        <v>308</v>
      </c>
      <c r="AQ55" s="156">
        <v>2.93333333333333</v>
      </c>
      <c r="AR55" s="160">
        <v>179</v>
      </c>
      <c r="AS55" s="159">
        <v>217</v>
      </c>
      <c r="AT55" s="156">
        <v>1.2122905027933</v>
      </c>
      <c r="AU55" s="160">
        <v>78</v>
      </c>
      <c r="AV55" s="159">
        <v>149</v>
      </c>
      <c r="AW55" s="156">
        <v>1.9102564102564099</v>
      </c>
      <c r="AX55" s="160">
        <v>54</v>
      </c>
      <c r="AY55" s="159">
        <v>131</v>
      </c>
      <c r="AZ55" s="156">
        <v>2.42592592592593</v>
      </c>
      <c r="BA55" s="160">
        <v>47</v>
      </c>
      <c r="BB55" s="159">
        <v>165</v>
      </c>
      <c r="BC55" s="156">
        <v>3.5106382978723398</v>
      </c>
      <c r="BD55" s="160">
        <v>201</v>
      </c>
      <c r="BE55" s="159">
        <v>575</v>
      </c>
      <c r="BF55" s="156">
        <v>2.86069651741294</v>
      </c>
      <c r="BG55" s="160">
        <v>34</v>
      </c>
      <c r="BH55" s="159">
        <v>74</v>
      </c>
      <c r="BI55" s="156">
        <v>2.1764705882352899</v>
      </c>
      <c r="BJ55" s="160">
        <v>959</v>
      </c>
      <c r="BK55" s="159">
        <v>2281</v>
      </c>
      <c r="BL55" s="156">
        <v>2.3785192909280499</v>
      </c>
      <c r="BM55" s="160">
        <v>44</v>
      </c>
      <c r="BN55" s="159">
        <v>79</v>
      </c>
      <c r="BO55" s="156">
        <v>1.7954545454545501</v>
      </c>
      <c r="BP55" s="160">
        <v>1355</v>
      </c>
      <c r="BQ55" s="159">
        <v>4204</v>
      </c>
      <c r="BR55" s="156">
        <v>3.1025830258302598</v>
      </c>
      <c r="BS55" s="160">
        <v>1578</v>
      </c>
      <c r="BT55" s="159">
        <v>4363</v>
      </c>
      <c r="BU55" s="156">
        <v>2.7648922686945498</v>
      </c>
      <c r="BV55" s="160">
        <v>136</v>
      </c>
      <c r="BW55" s="159">
        <v>706</v>
      </c>
      <c r="BX55" s="156">
        <v>5.1911764705882399</v>
      </c>
      <c r="BY55" s="160">
        <v>10794</v>
      </c>
      <c r="BZ55" s="159">
        <v>21048</v>
      </c>
      <c r="CA55" s="156">
        <v>1.9499722067815499</v>
      </c>
      <c r="CB55" s="145">
        <f t="shared" si="2"/>
        <v>29438</v>
      </c>
      <c r="CC55" s="146">
        <f t="shared" si="2"/>
        <v>67950</v>
      </c>
      <c r="CD55" s="143">
        <f t="shared" si="1"/>
        <v>2.3082410489843062</v>
      </c>
    </row>
    <row r="56" spans="1:82" s="126" customFormat="1" ht="11.25" x14ac:dyDescent="0.2">
      <c r="A56" s="164" t="s">
        <v>146</v>
      </c>
      <c r="B56" s="165">
        <v>192</v>
      </c>
      <c r="C56" s="166">
        <v>564</v>
      </c>
      <c r="D56" s="167">
        <v>2.9375</v>
      </c>
      <c r="E56" s="165">
        <v>14</v>
      </c>
      <c r="F56" s="166">
        <v>39</v>
      </c>
      <c r="G56" s="167">
        <v>2.78571428571429</v>
      </c>
      <c r="H56" s="168">
        <v>0</v>
      </c>
      <c r="I56" s="169">
        <v>0</v>
      </c>
      <c r="J56" s="167" t="s">
        <v>131</v>
      </c>
      <c r="K56" s="168">
        <v>66</v>
      </c>
      <c r="L56" s="170">
        <v>184</v>
      </c>
      <c r="M56" s="167">
        <v>2.7878787878787898</v>
      </c>
      <c r="N56" s="171">
        <v>848</v>
      </c>
      <c r="O56" s="170">
        <v>1954</v>
      </c>
      <c r="P56" s="167">
        <v>2.30424528301887</v>
      </c>
      <c r="Q56" s="171">
        <v>3478</v>
      </c>
      <c r="R56" s="170">
        <v>7347</v>
      </c>
      <c r="S56" s="167">
        <v>2.1124209315698699</v>
      </c>
      <c r="T56" s="171">
        <v>148</v>
      </c>
      <c r="U56" s="170">
        <v>394</v>
      </c>
      <c r="V56" s="167">
        <v>2.6621621621621601</v>
      </c>
      <c r="W56" s="171">
        <v>5490</v>
      </c>
      <c r="X56" s="170">
        <v>16588</v>
      </c>
      <c r="Y56" s="167">
        <v>3.0214936247723099</v>
      </c>
      <c r="Z56" s="171">
        <v>31</v>
      </c>
      <c r="AA56" s="170">
        <v>57</v>
      </c>
      <c r="AB56" s="167">
        <v>1.8387096774193501</v>
      </c>
      <c r="AC56" s="171">
        <v>872</v>
      </c>
      <c r="AD56" s="170">
        <v>2330</v>
      </c>
      <c r="AE56" s="167">
        <v>2.6720183486238498</v>
      </c>
      <c r="AF56" s="171">
        <v>8</v>
      </c>
      <c r="AG56" s="170">
        <v>9</v>
      </c>
      <c r="AH56" s="167">
        <v>1.125</v>
      </c>
      <c r="AI56" s="171">
        <v>1667</v>
      </c>
      <c r="AJ56" s="170">
        <v>3450</v>
      </c>
      <c r="AK56" s="167">
        <v>2.0695860827834398</v>
      </c>
      <c r="AL56" s="171">
        <v>28</v>
      </c>
      <c r="AM56" s="170">
        <v>66</v>
      </c>
      <c r="AN56" s="167">
        <v>2.3571428571428599</v>
      </c>
      <c r="AO56" s="171">
        <v>122</v>
      </c>
      <c r="AP56" s="170">
        <v>379</v>
      </c>
      <c r="AQ56" s="167">
        <v>3.1065573770491799</v>
      </c>
      <c r="AR56" s="171">
        <v>85</v>
      </c>
      <c r="AS56" s="170">
        <v>170</v>
      </c>
      <c r="AT56" s="167">
        <v>2</v>
      </c>
      <c r="AU56" s="171">
        <v>129</v>
      </c>
      <c r="AV56" s="170">
        <v>932</v>
      </c>
      <c r="AW56" s="167">
        <v>7.2248062015503898</v>
      </c>
      <c r="AX56" s="171">
        <v>89</v>
      </c>
      <c r="AY56" s="170">
        <v>242</v>
      </c>
      <c r="AZ56" s="167">
        <v>2.71910112359551</v>
      </c>
      <c r="BA56" s="171">
        <v>58</v>
      </c>
      <c r="BB56" s="170">
        <v>154</v>
      </c>
      <c r="BC56" s="167">
        <v>2.6551724137931001</v>
      </c>
      <c r="BD56" s="171">
        <v>275</v>
      </c>
      <c r="BE56" s="170">
        <v>957</v>
      </c>
      <c r="BF56" s="167">
        <v>3.48</v>
      </c>
      <c r="BG56" s="171">
        <v>57</v>
      </c>
      <c r="BH56" s="170">
        <v>222</v>
      </c>
      <c r="BI56" s="167">
        <v>3.8947368421052602</v>
      </c>
      <c r="BJ56" s="171">
        <v>908</v>
      </c>
      <c r="BK56" s="170">
        <v>1875</v>
      </c>
      <c r="BL56" s="167">
        <v>2.0649779735682801</v>
      </c>
      <c r="BM56" s="171">
        <v>107</v>
      </c>
      <c r="BN56" s="170">
        <v>256</v>
      </c>
      <c r="BO56" s="167">
        <v>2.3925233644859798</v>
      </c>
      <c r="BP56" s="171">
        <v>1366</v>
      </c>
      <c r="BQ56" s="170">
        <v>3121</v>
      </c>
      <c r="BR56" s="167">
        <v>2.2847730600292802</v>
      </c>
      <c r="BS56" s="171">
        <v>1241</v>
      </c>
      <c r="BT56" s="170">
        <v>4313</v>
      </c>
      <c r="BU56" s="167">
        <v>3.4754230459306998</v>
      </c>
      <c r="BV56" s="171">
        <v>56</v>
      </c>
      <c r="BW56" s="170">
        <v>162</v>
      </c>
      <c r="BX56" s="167">
        <v>2.8928571428571401</v>
      </c>
      <c r="BY56" s="171">
        <v>8759</v>
      </c>
      <c r="BZ56" s="170">
        <v>17958</v>
      </c>
      <c r="CA56" s="167">
        <v>2.0502340449823002</v>
      </c>
      <c r="CB56" s="145">
        <f t="shared" si="2"/>
        <v>26094</v>
      </c>
      <c r="CC56" s="146">
        <f t="shared" si="2"/>
        <v>63723</v>
      </c>
      <c r="CD56" s="143">
        <f t="shared" si="1"/>
        <v>2.4420556449758566</v>
      </c>
    </row>
    <row r="57" spans="1:82" s="126" customFormat="1" ht="11.25" customHeight="1" x14ac:dyDescent="0.2">
      <c r="A57" s="142" t="s">
        <v>97</v>
      </c>
      <c r="B57" s="154">
        <v>122</v>
      </c>
      <c r="C57" s="155">
        <v>571</v>
      </c>
      <c r="D57" s="156">
        <v>4.6803278688524603</v>
      </c>
      <c r="E57" s="154">
        <v>7</v>
      </c>
      <c r="F57" s="155">
        <v>82</v>
      </c>
      <c r="G57" s="156">
        <v>11.714285714285699</v>
      </c>
      <c r="H57" s="160">
        <v>0</v>
      </c>
      <c r="I57" s="159">
        <v>0</v>
      </c>
      <c r="J57" s="156" t="s">
        <v>131</v>
      </c>
      <c r="K57" s="157">
        <v>15</v>
      </c>
      <c r="L57" s="159">
        <v>51</v>
      </c>
      <c r="M57" s="156">
        <v>3.4</v>
      </c>
      <c r="N57" s="160">
        <v>538</v>
      </c>
      <c r="O57" s="159">
        <v>1527</v>
      </c>
      <c r="P57" s="156">
        <v>2.83828996282528</v>
      </c>
      <c r="Q57" s="160">
        <v>1190</v>
      </c>
      <c r="R57" s="159">
        <v>3114</v>
      </c>
      <c r="S57" s="156">
        <v>2.6168067226890801</v>
      </c>
      <c r="T57" s="160">
        <v>80</v>
      </c>
      <c r="U57" s="159">
        <v>136</v>
      </c>
      <c r="V57" s="156">
        <v>1.7</v>
      </c>
      <c r="W57" s="160">
        <v>7790</v>
      </c>
      <c r="X57" s="159">
        <v>26158</v>
      </c>
      <c r="Y57" s="156">
        <v>3.3578947368421099</v>
      </c>
      <c r="Z57" s="160">
        <v>1</v>
      </c>
      <c r="AA57" s="159">
        <v>1</v>
      </c>
      <c r="AB57" s="156">
        <v>1</v>
      </c>
      <c r="AC57" s="160">
        <v>341</v>
      </c>
      <c r="AD57" s="159">
        <v>1598</v>
      </c>
      <c r="AE57" s="156">
        <v>4.6862170087976498</v>
      </c>
      <c r="AF57" s="160">
        <v>10</v>
      </c>
      <c r="AG57" s="159">
        <v>34</v>
      </c>
      <c r="AH57" s="156">
        <v>3.4</v>
      </c>
      <c r="AI57" s="160">
        <v>345</v>
      </c>
      <c r="AJ57" s="159">
        <v>863</v>
      </c>
      <c r="AK57" s="156">
        <v>2.5014492753623201</v>
      </c>
      <c r="AL57" s="160">
        <v>79</v>
      </c>
      <c r="AM57" s="159">
        <v>545</v>
      </c>
      <c r="AN57" s="156">
        <v>6.8987341772151902</v>
      </c>
      <c r="AO57" s="160">
        <v>85</v>
      </c>
      <c r="AP57" s="159">
        <v>268</v>
      </c>
      <c r="AQ57" s="156">
        <v>3.1529411764705899</v>
      </c>
      <c r="AR57" s="160">
        <v>17</v>
      </c>
      <c r="AS57" s="159">
        <v>28</v>
      </c>
      <c r="AT57" s="156">
        <v>1.6470588235294099</v>
      </c>
      <c r="AU57" s="160">
        <v>24</v>
      </c>
      <c r="AV57" s="159">
        <v>86</v>
      </c>
      <c r="AW57" s="156">
        <v>3.5833333333333299</v>
      </c>
      <c r="AX57" s="160">
        <v>11</v>
      </c>
      <c r="AY57" s="159">
        <v>13</v>
      </c>
      <c r="AZ57" s="156">
        <v>1.1818181818181801</v>
      </c>
      <c r="BA57" s="160">
        <v>60</v>
      </c>
      <c r="BB57" s="159">
        <v>112</v>
      </c>
      <c r="BC57" s="156">
        <v>1.86666666666667</v>
      </c>
      <c r="BD57" s="160">
        <v>107</v>
      </c>
      <c r="BE57" s="159">
        <v>499</v>
      </c>
      <c r="BF57" s="156">
        <v>4.6635514018691602</v>
      </c>
      <c r="BG57" s="160">
        <v>17</v>
      </c>
      <c r="BH57" s="159">
        <v>53</v>
      </c>
      <c r="BI57" s="156">
        <v>3.1176470588235299</v>
      </c>
      <c r="BJ57" s="160">
        <v>565</v>
      </c>
      <c r="BK57" s="159">
        <v>1109</v>
      </c>
      <c r="BL57" s="156">
        <v>1.9628318584070801</v>
      </c>
      <c r="BM57" s="160">
        <v>15</v>
      </c>
      <c r="BN57" s="159">
        <v>42</v>
      </c>
      <c r="BO57" s="156">
        <v>2.8</v>
      </c>
      <c r="BP57" s="160">
        <v>322</v>
      </c>
      <c r="BQ57" s="159">
        <v>1147</v>
      </c>
      <c r="BR57" s="156">
        <v>3.5621118012422399</v>
      </c>
      <c r="BS57" s="160">
        <v>1596</v>
      </c>
      <c r="BT57" s="159">
        <v>6427</v>
      </c>
      <c r="BU57" s="156">
        <v>4.0269423558897204</v>
      </c>
      <c r="BV57" s="160">
        <v>122</v>
      </c>
      <c r="BW57" s="159">
        <v>468</v>
      </c>
      <c r="BX57" s="156">
        <v>3.8360655737704898</v>
      </c>
      <c r="BY57" s="160">
        <v>2008</v>
      </c>
      <c r="BZ57" s="159">
        <v>4724</v>
      </c>
      <c r="CA57" s="156">
        <v>2.35258964143426</v>
      </c>
      <c r="CB57" s="145">
        <f t="shared" si="2"/>
        <v>15467</v>
      </c>
      <c r="CC57" s="146">
        <f t="shared" si="2"/>
        <v>49656</v>
      </c>
      <c r="CD57" s="143">
        <f t="shared" si="1"/>
        <v>3.2104480506885626</v>
      </c>
    </row>
    <row r="58" spans="1:82" s="126" customFormat="1" ht="11.25" customHeight="1" x14ac:dyDescent="0.2">
      <c r="A58" s="142" t="s">
        <v>56</v>
      </c>
      <c r="B58" s="154">
        <v>79</v>
      </c>
      <c r="C58" s="155">
        <v>181</v>
      </c>
      <c r="D58" s="156">
        <v>2.2911392405063302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78</v>
      </c>
      <c r="L58" s="159">
        <v>531</v>
      </c>
      <c r="M58" s="156">
        <v>6.8076923076923102</v>
      </c>
      <c r="N58" s="160">
        <v>528</v>
      </c>
      <c r="O58" s="159">
        <v>1308</v>
      </c>
      <c r="P58" s="156">
        <v>2.4772727272727302</v>
      </c>
      <c r="Q58" s="160">
        <v>4725</v>
      </c>
      <c r="R58" s="159">
        <v>9601</v>
      </c>
      <c r="S58" s="156">
        <v>2.0319576719576702</v>
      </c>
      <c r="T58" s="160">
        <v>34</v>
      </c>
      <c r="U58" s="159">
        <v>39</v>
      </c>
      <c r="V58" s="156">
        <v>1.1470588235294099</v>
      </c>
      <c r="W58" s="160">
        <v>2249</v>
      </c>
      <c r="X58" s="159">
        <v>5136</v>
      </c>
      <c r="Y58" s="156">
        <v>2.2836816362827901</v>
      </c>
      <c r="Z58" s="160">
        <v>4</v>
      </c>
      <c r="AA58" s="159">
        <v>7</v>
      </c>
      <c r="AB58" s="156">
        <v>1.75</v>
      </c>
      <c r="AC58" s="160">
        <v>1145</v>
      </c>
      <c r="AD58" s="159">
        <v>3239</v>
      </c>
      <c r="AE58" s="156">
        <v>2.8288209606986898</v>
      </c>
      <c r="AF58" s="160">
        <v>1</v>
      </c>
      <c r="AG58" s="159">
        <v>1</v>
      </c>
      <c r="AH58" s="156">
        <v>1</v>
      </c>
      <c r="AI58" s="160">
        <v>3187</v>
      </c>
      <c r="AJ58" s="159">
        <v>5706</v>
      </c>
      <c r="AK58" s="156">
        <v>1.7903984938813899</v>
      </c>
      <c r="AL58" s="160">
        <v>68</v>
      </c>
      <c r="AM58" s="159">
        <v>245</v>
      </c>
      <c r="AN58" s="156">
        <v>3.6029411764705901</v>
      </c>
      <c r="AO58" s="160">
        <v>147</v>
      </c>
      <c r="AP58" s="159">
        <v>275</v>
      </c>
      <c r="AQ58" s="156">
        <v>1.87074829931973</v>
      </c>
      <c r="AR58" s="160">
        <v>200</v>
      </c>
      <c r="AS58" s="159">
        <v>342</v>
      </c>
      <c r="AT58" s="156">
        <v>1.71</v>
      </c>
      <c r="AU58" s="160">
        <v>49</v>
      </c>
      <c r="AV58" s="159">
        <v>141</v>
      </c>
      <c r="AW58" s="156">
        <v>2.87755102040816</v>
      </c>
      <c r="AX58" s="160">
        <v>90</v>
      </c>
      <c r="AY58" s="159">
        <v>148</v>
      </c>
      <c r="AZ58" s="156">
        <v>1.6444444444444399</v>
      </c>
      <c r="BA58" s="160">
        <v>29</v>
      </c>
      <c r="BB58" s="159">
        <v>72</v>
      </c>
      <c r="BC58" s="156">
        <v>2.4827586206896601</v>
      </c>
      <c r="BD58" s="160">
        <v>173</v>
      </c>
      <c r="BE58" s="159">
        <v>387</v>
      </c>
      <c r="BF58" s="156">
        <v>2.2369942196531798</v>
      </c>
      <c r="BG58" s="160">
        <v>3</v>
      </c>
      <c r="BH58" s="159">
        <v>8</v>
      </c>
      <c r="BI58" s="156">
        <v>2.6666666666666701</v>
      </c>
      <c r="BJ58" s="160">
        <v>402</v>
      </c>
      <c r="BK58" s="159">
        <v>830</v>
      </c>
      <c r="BL58" s="156">
        <v>2.06467661691542</v>
      </c>
      <c r="BM58" s="160">
        <v>102</v>
      </c>
      <c r="BN58" s="159">
        <v>268</v>
      </c>
      <c r="BO58" s="156">
        <v>2.62745098039216</v>
      </c>
      <c r="BP58" s="160">
        <v>2629</v>
      </c>
      <c r="BQ58" s="159">
        <v>5180</v>
      </c>
      <c r="BR58" s="156">
        <v>1.97033092430582</v>
      </c>
      <c r="BS58" s="160">
        <v>1043</v>
      </c>
      <c r="BT58" s="159">
        <v>2116</v>
      </c>
      <c r="BU58" s="156">
        <v>2.0287631831256001</v>
      </c>
      <c r="BV58" s="160">
        <v>37</v>
      </c>
      <c r="BW58" s="159">
        <v>101</v>
      </c>
      <c r="BX58" s="156">
        <v>2.7297297297297298</v>
      </c>
      <c r="BY58" s="160">
        <v>5846</v>
      </c>
      <c r="BZ58" s="159">
        <v>12531</v>
      </c>
      <c r="CA58" s="156">
        <v>2.14351693465618</v>
      </c>
      <c r="CB58" s="145">
        <f t="shared" si="2"/>
        <v>22848</v>
      </c>
      <c r="CC58" s="146">
        <f t="shared" si="2"/>
        <v>48393</v>
      </c>
      <c r="CD58" s="143">
        <f t="shared" si="1"/>
        <v>2.1180409663865545</v>
      </c>
    </row>
    <row r="59" spans="1:82" s="126" customFormat="1" ht="11.25" customHeight="1" x14ac:dyDescent="0.2">
      <c r="A59" s="142" t="s">
        <v>61</v>
      </c>
      <c r="B59" s="154">
        <v>547</v>
      </c>
      <c r="C59" s="155">
        <v>1584</v>
      </c>
      <c r="D59" s="156">
        <v>2.8957952468007302</v>
      </c>
      <c r="E59" s="160">
        <v>17</v>
      </c>
      <c r="F59" s="159">
        <v>43</v>
      </c>
      <c r="G59" s="156">
        <v>2.52941176470588</v>
      </c>
      <c r="H59" s="157">
        <v>0</v>
      </c>
      <c r="I59" s="158">
        <v>0</v>
      </c>
      <c r="J59" s="156" t="s">
        <v>131</v>
      </c>
      <c r="K59" s="157">
        <v>138</v>
      </c>
      <c r="L59" s="159">
        <v>856</v>
      </c>
      <c r="M59" s="156">
        <v>6.2028985507246404</v>
      </c>
      <c r="N59" s="160">
        <v>1196</v>
      </c>
      <c r="O59" s="159">
        <v>3509</v>
      </c>
      <c r="P59" s="156">
        <v>2.93394648829431</v>
      </c>
      <c r="Q59" s="160">
        <v>1019</v>
      </c>
      <c r="R59" s="159">
        <v>2483</v>
      </c>
      <c r="S59" s="156">
        <v>2.4367026496565298</v>
      </c>
      <c r="T59" s="160">
        <v>246</v>
      </c>
      <c r="U59" s="159">
        <v>2595</v>
      </c>
      <c r="V59" s="156">
        <v>10.548780487804899</v>
      </c>
      <c r="W59" s="160">
        <v>2549</v>
      </c>
      <c r="X59" s="159">
        <v>5974</v>
      </c>
      <c r="Y59" s="156">
        <v>2.3436641820321702</v>
      </c>
      <c r="Z59" s="160">
        <v>11</v>
      </c>
      <c r="AA59" s="159">
        <v>16</v>
      </c>
      <c r="AB59" s="156">
        <v>1.4545454545454499</v>
      </c>
      <c r="AC59" s="160">
        <v>665</v>
      </c>
      <c r="AD59" s="159">
        <v>2100</v>
      </c>
      <c r="AE59" s="156">
        <v>3.1578947368421102</v>
      </c>
      <c r="AF59" s="160">
        <v>4</v>
      </c>
      <c r="AG59" s="159">
        <v>7</v>
      </c>
      <c r="AH59" s="156">
        <v>1.75</v>
      </c>
      <c r="AI59" s="160">
        <v>402</v>
      </c>
      <c r="AJ59" s="159">
        <v>1046</v>
      </c>
      <c r="AK59" s="156">
        <v>2.6019900497512398</v>
      </c>
      <c r="AL59" s="160">
        <v>31</v>
      </c>
      <c r="AM59" s="159">
        <v>63</v>
      </c>
      <c r="AN59" s="156">
        <v>2.0322580645161299</v>
      </c>
      <c r="AO59" s="160">
        <v>39</v>
      </c>
      <c r="AP59" s="159">
        <v>85</v>
      </c>
      <c r="AQ59" s="156">
        <v>2.1794871794871802</v>
      </c>
      <c r="AR59" s="160">
        <v>36</v>
      </c>
      <c r="AS59" s="159">
        <v>111</v>
      </c>
      <c r="AT59" s="156">
        <v>3.0833333333333299</v>
      </c>
      <c r="AU59" s="160">
        <v>69</v>
      </c>
      <c r="AV59" s="159">
        <v>183</v>
      </c>
      <c r="AW59" s="156">
        <v>2.6521739130434798</v>
      </c>
      <c r="AX59" s="160">
        <v>58</v>
      </c>
      <c r="AY59" s="159">
        <v>105</v>
      </c>
      <c r="AZ59" s="156">
        <v>1.81034482758621</v>
      </c>
      <c r="BA59" s="160">
        <v>157</v>
      </c>
      <c r="BB59" s="159">
        <v>863</v>
      </c>
      <c r="BC59" s="156">
        <v>5.4968152866241997</v>
      </c>
      <c r="BD59" s="160">
        <v>263</v>
      </c>
      <c r="BE59" s="159">
        <v>652</v>
      </c>
      <c r="BF59" s="156">
        <v>2.4790874524714801</v>
      </c>
      <c r="BG59" s="160">
        <v>60</v>
      </c>
      <c r="BH59" s="159">
        <v>166</v>
      </c>
      <c r="BI59" s="156">
        <v>2.7666666666666702</v>
      </c>
      <c r="BJ59" s="160">
        <v>785</v>
      </c>
      <c r="BK59" s="159">
        <v>1556</v>
      </c>
      <c r="BL59" s="156">
        <v>1.9821656050955401</v>
      </c>
      <c r="BM59" s="160">
        <v>35</v>
      </c>
      <c r="BN59" s="159">
        <v>367</v>
      </c>
      <c r="BO59" s="156">
        <v>10.4857142857143</v>
      </c>
      <c r="BP59" s="160">
        <v>614</v>
      </c>
      <c r="BQ59" s="159">
        <v>1646</v>
      </c>
      <c r="BR59" s="156">
        <v>2.6807817589576501</v>
      </c>
      <c r="BS59" s="160">
        <v>904</v>
      </c>
      <c r="BT59" s="159">
        <v>2008</v>
      </c>
      <c r="BU59" s="156">
        <v>2.2212389380531001</v>
      </c>
      <c r="BV59" s="160">
        <v>109</v>
      </c>
      <c r="BW59" s="159">
        <v>333</v>
      </c>
      <c r="BX59" s="156">
        <v>3.05504587155963</v>
      </c>
      <c r="BY59" s="160">
        <v>10422</v>
      </c>
      <c r="BZ59" s="159">
        <v>15902</v>
      </c>
      <c r="CA59" s="156">
        <v>1.5258107848781399</v>
      </c>
      <c r="CB59" s="145">
        <f t="shared" si="2"/>
        <v>20376</v>
      </c>
      <c r="CC59" s="146">
        <f t="shared" si="2"/>
        <v>44253</v>
      </c>
      <c r="CD59" s="143">
        <f t="shared" si="1"/>
        <v>2.1718197879858656</v>
      </c>
    </row>
    <row r="60" spans="1:82" s="126" customFormat="1" ht="11.25" customHeight="1" x14ac:dyDescent="0.2">
      <c r="A60" s="142" t="s">
        <v>52</v>
      </c>
      <c r="B60" s="154">
        <v>136</v>
      </c>
      <c r="C60" s="155">
        <v>470</v>
      </c>
      <c r="D60" s="156">
        <v>3.4558823529411802</v>
      </c>
      <c r="E60" s="160">
        <v>12</v>
      </c>
      <c r="F60" s="159">
        <v>16</v>
      </c>
      <c r="G60" s="156">
        <v>1.3333333333333299</v>
      </c>
      <c r="H60" s="160">
        <v>14</v>
      </c>
      <c r="I60" s="159">
        <v>25</v>
      </c>
      <c r="J60" s="156">
        <v>1.78571428571429</v>
      </c>
      <c r="K60" s="160">
        <v>38</v>
      </c>
      <c r="L60" s="159">
        <v>95</v>
      </c>
      <c r="M60" s="156">
        <v>2.5</v>
      </c>
      <c r="N60" s="160">
        <v>682</v>
      </c>
      <c r="O60" s="159">
        <v>2335</v>
      </c>
      <c r="P60" s="156">
        <v>3.4237536656891501</v>
      </c>
      <c r="Q60" s="160">
        <v>2233</v>
      </c>
      <c r="R60" s="159">
        <v>5628</v>
      </c>
      <c r="S60" s="156">
        <v>2.5203761755485901</v>
      </c>
      <c r="T60" s="160">
        <v>24</v>
      </c>
      <c r="U60" s="159">
        <v>44</v>
      </c>
      <c r="V60" s="156">
        <v>1.8333333333333299</v>
      </c>
      <c r="W60" s="160">
        <v>3375</v>
      </c>
      <c r="X60" s="159">
        <v>9772</v>
      </c>
      <c r="Y60" s="156">
        <v>2.8954074074074101</v>
      </c>
      <c r="Z60" s="160">
        <v>11</v>
      </c>
      <c r="AA60" s="159">
        <v>27</v>
      </c>
      <c r="AB60" s="156">
        <v>2.4545454545454501</v>
      </c>
      <c r="AC60" s="160">
        <v>974</v>
      </c>
      <c r="AD60" s="159">
        <v>2332</v>
      </c>
      <c r="AE60" s="156">
        <v>2.39425051334702</v>
      </c>
      <c r="AF60" s="160">
        <v>6</v>
      </c>
      <c r="AG60" s="159">
        <v>6</v>
      </c>
      <c r="AH60" s="156">
        <v>1</v>
      </c>
      <c r="AI60" s="160">
        <v>1008</v>
      </c>
      <c r="AJ60" s="159">
        <v>2318</v>
      </c>
      <c r="AK60" s="156">
        <v>2.29960317460317</v>
      </c>
      <c r="AL60" s="160">
        <v>64</v>
      </c>
      <c r="AM60" s="159">
        <v>180</v>
      </c>
      <c r="AN60" s="156">
        <v>2.8125</v>
      </c>
      <c r="AO60" s="160">
        <v>96</v>
      </c>
      <c r="AP60" s="159">
        <v>415</v>
      </c>
      <c r="AQ60" s="156">
        <v>4.3229166666666696</v>
      </c>
      <c r="AR60" s="160">
        <v>75</v>
      </c>
      <c r="AS60" s="159">
        <v>207</v>
      </c>
      <c r="AT60" s="156">
        <v>2.76</v>
      </c>
      <c r="AU60" s="160">
        <v>30</v>
      </c>
      <c r="AV60" s="159">
        <v>68</v>
      </c>
      <c r="AW60" s="156">
        <v>2.2666666666666702</v>
      </c>
      <c r="AX60" s="160">
        <v>83</v>
      </c>
      <c r="AY60" s="159">
        <v>203</v>
      </c>
      <c r="AZ60" s="156">
        <v>2.4457831325301198</v>
      </c>
      <c r="BA60" s="160">
        <v>52</v>
      </c>
      <c r="BB60" s="159">
        <v>127</v>
      </c>
      <c r="BC60" s="156">
        <v>2.4423076923076898</v>
      </c>
      <c r="BD60" s="160">
        <v>242</v>
      </c>
      <c r="BE60" s="159">
        <v>679</v>
      </c>
      <c r="BF60" s="156">
        <v>2.80578512396694</v>
      </c>
      <c r="BG60" s="160">
        <v>60</v>
      </c>
      <c r="BH60" s="159">
        <v>332</v>
      </c>
      <c r="BI60" s="156">
        <v>5.5333333333333297</v>
      </c>
      <c r="BJ60" s="160">
        <v>406</v>
      </c>
      <c r="BK60" s="159">
        <v>898</v>
      </c>
      <c r="BL60" s="156">
        <v>2.21182266009852</v>
      </c>
      <c r="BM60" s="160">
        <v>55</v>
      </c>
      <c r="BN60" s="159">
        <v>159</v>
      </c>
      <c r="BO60" s="156">
        <v>2.8909090909090902</v>
      </c>
      <c r="BP60" s="160">
        <v>869</v>
      </c>
      <c r="BQ60" s="159">
        <v>2657</v>
      </c>
      <c r="BR60" s="156">
        <v>3.0575373993095498</v>
      </c>
      <c r="BS60" s="160">
        <v>1202</v>
      </c>
      <c r="BT60" s="159">
        <v>2873</v>
      </c>
      <c r="BU60" s="156">
        <v>2.3901830282861898</v>
      </c>
      <c r="BV60" s="160">
        <v>288</v>
      </c>
      <c r="BW60" s="159">
        <v>977</v>
      </c>
      <c r="BX60" s="156">
        <v>3.3923611111111098</v>
      </c>
      <c r="BY60" s="160">
        <v>4558</v>
      </c>
      <c r="BZ60" s="159">
        <v>9672</v>
      </c>
      <c r="CA60" s="156">
        <v>2.1219833260201799</v>
      </c>
      <c r="CB60" s="145">
        <f t="shared" si="2"/>
        <v>16593</v>
      </c>
      <c r="CC60" s="146">
        <f t="shared" si="2"/>
        <v>42515</v>
      </c>
      <c r="CD60" s="143">
        <f t="shared" si="1"/>
        <v>2.5622250346531672</v>
      </c>
    </row>
    <row r="61" spans="1:82" s="126" customFormat="1" ht="11.25" customHeight="1" x14ac:dyDescent="0.2">
      <c r="A61" s="142" t="s">
        <v>68</v>
      </c>
      <c r="B61" s="154">
        <v>63</v>
      </c>
      <c r="C61" s="155">
        <v>215</v>
      </c>
      <c r="D61" s="156">
        <v>3.4126984126984099</v>
      </c>
      <c r="E61" s="154">
        <v>16</v>
      </c>
      <c r="F61" s="155">
        <v>48</v>
      </c>
      <c r="G61" s="156">
        <v>3</v>
      </c>
      <c r="H61" s="157">
        <v>0</v>
      </c>
      <c r="I61" s="158">
        <v>0</v>
      </c>
      <c r="J61" s="156" t="s">
        <v>131</v>
      </c>
      <c r="K61" s="157">
        <v>47</v>
      </c>
      <c r="L61" s="159">
        <v>168</v>
      </c>
      <c r="M61" s="156">
        <v>3.5744680851063801</v>
      </c>
      <c r="N61" s="160">
        <v>530</v>
      </c>
      <c r="O61" s="159">
        <v>1440</v>
      </c>
      <c r="P61" s="156">
        <v>2.7169811320754702</v>
      </c>
      <c r="Q61" s="160">
        <v>3273</v>
      </c>
      <c r="R61" s="159">
        <v>7345</v>
      </c>
      <c r="S61" s="156">
        <v>2.2441185456767498</v>
      </c>
      <c r="T61" s="160">
        <v>12</v>
      </c>
      <c r="U61" s="159">
        <v>34</v>
      </c>
      <c r="V61" s="156">
        <v>2.8333333333333299</v>
      </c>
      <c r="W61" s="160">
        <v>3339</v>
      </c>
      <c r="X61" s="159">
        <v>9514</v>
      </c>
      <c r="Y61" s="156">
        <v>2.8493560946391101</v>
      </c>
      <c r="Z61" s="160">
        <v>2</v>
      </c>
      <c r="AA61" s="159">
        <v>2</v>
      </c>
      <c r="AB61" s="156">
        <v>1</v>
      </c>
      <c r="AC61" s="160">
        <v>379</v>
      </c>
      <c r="AD61" s="159">
        <v>757</v>
      </c>
      <c r="AE61" s="156">
        <v>1.9973614775725601</v>
      </c>
      <c r="AF61" s="160">
        <v>0</v>
      </c>
      <c r="AG61" s="159">
        <v>0</v>
      </c>
      <c r="AH61" s="156" t="s">
        <v>131</v>
      </c>
      <c r="AI61" s="160">
        <v>2123</v>
      </c>
      <c r="AJ61" s="159">
        <v>4200</v>
      </c>
      <c r="AK61" s="156">
        <v>1.9783325482807299</v>
      </c>
      <c r="AL61" s="160">
        <v>12</v>
      </c>
      <c r="AM61" s="159">
        <v>47</v>
      </c>
      <c r="AN61" s="156">
        <v>3.9166666666666701</v>
      </c>
      <c r="AO61" s="160">
        <v>53</v>
      </c>
      <c r="AP61" s="159">
        <v>118</v>
      </c>
      <c r="AQ61" s="156">
        <v>2.2264150943396199</v>
      </c>
      <c r="AR61" s="160">
        <v>54</v>
      </c>
      <c r="AS61" s="159">
        <v>91</v>
      </c>
      <c r="AT61" s="156">
        <v>1.68518518518519</v>
      </c>
      <c r="AU61" s="160">
        <v>1</v>
      </c>
      <c r="AV61" s="159">
        <v>2</v>
      </c>
      <c r="AW61" s="156">
        <v>2</v>
      </c>
      <c r="AX61" s="160">
        <v>3</v>
      </c>
      <c r="AY61" s="159">
        <v>4</v>
      </c>
      <c r="AZ61" s="156">
        <v>1.3333333333333299</v>
      </c>
      <c r="BA61" s="160">
        <v>12</v>
      </c>
      <c r="BB61" s="159">
        <v>40</v>
      </c>
      <c r="BC61" s="156">
        <v>3.3333333333333299</v>
      </c>
      <c r="BD61" s="160">
        <v>68</v>
      </c>
      <c r="BE61" s="159">
        <v>207</v>
      </c>
      <c r="BF61" s="156">
        <v>3.0441176470588198</v>
      </c>
      <c r="BG61" s="160">
        <v>9</v>
      </c>
      <c r="BH61" s="159">
        <v>40</v>
      </c>
      <c r="BI61" s="156">
        <v>4.4444444444444402</v>
      </c>
      <c r="BJ61" s="160">
        <v>454</v>
      </c>
      <c r="BK61" s="159">
        <v>733</v>
      </c>
      <c r="BL61" s="156">
        <v>1.61453744493392</v>
      </c>
      <c r="BM61" s="160">
        <v>7</v>
      </c>
      <c r="BN61" s="159">
        <v>21</v>
      </c>
      <c r="BO61" s="156">
        <v>3</v>
      </c>
      <c r="BP61" s="160">
        <v>1096</v>
      </c>
      <c r="BQ61" s="159">
        <v>2160</v>
      </c>
      <c r="BR61" s="156">
        <v>1.9708029197080299</v>
      </c>
      <c r="BS61" s="160">
        <v>556</v>
      </c>
      <c r="BT61" s="159">
        <v>1632</v>
      </c>
      <c r="BU61" s="156">
        <v>2.9352517985611501</v>
      </c>
      <c r="BV61" s="160">
        <v>24</v>
      </c>
      <c r="BW61" s="159">
        <v>162</v>
      </c>
      <c r="BX61" s="156">
        <v>6.75</v>
      </c>
      <c r="BY61" s="160">
        <v>5321</v>
      </c>
      <c r="BZ61" s="159">
        <v>12549</v>
      </c>
      <c r="CA61" s="156">
        <v>2.35839127983462</v>
      </c>
      <c r="CB61" s="145">
        <f t="shared" si="2"/>
        <v>17454</v>
      </c>
      <c r="CC61" s="146">
        <f t="shared" si="2"/>
        <v>41529</v>
      </c>
      <c r="CD61" s="143">
        <f t="shared" si="1"/>
        <v>2.3793399793743553</v>
      </c>
    </row>
    <row r="62" spans="1:82" s="126" customFormat="1" ht="11.25" customHeight="1" x14ac:dyDescent="0.2">
      <c r="A62" s="142" t="s">
        <v>100</v>
      </c>
      <c r="B62" s="154">
        <v>455</v>
      </c>
      <c r="C62" s="155">
        <v>2085</v>
      </c>
      <c r="D62" s="156">
        <v>4.5824175824175803</v>
      </c>
      <c r="E62" s="160">
        <v>41</v>
      </c>
      <c r="F62" s="159">
        <v>97</v>
      </c>
      <c r="G62" s="156">
        <v>2.3658536585365901</v>
      </c>
      <c r="H62" s="160">
        <v>0</v>
      </c>
      <c r="I62" s="159">
        <v>0</v>
      </c>
      <c r="J62" s="156" t="s">
        <v>131</v>
      </c>
      <c r="K62" s="157">
        <v>170</v>
      </c>
      <c r="L62" s="159">
        <v>538</v>
      </c>
      <c r="M62" s="156">
        <v>3.1647058823529401</v>
      </c>
      <c r="N62" s="160">
        <v>667</v>
      </c>
      <c r="O62" s="159">
        <v>1374</v>
      </c>
      <c r="P62" s="156">
        <v>2.0599700149925</v>
      </c>
      <c r="Q62" s="160">
        <v>1646</v>
      </c>
      <c r="R62" s="159">
        <v>4351</v>
      </c>
      <c r="S62" s="156">
        <v>2.6433778857837198</v>
      </c>
      <c r="T62" s="160">
        <v>181</v>
      </c>
      <c r="U62" s="159">
        <v>530</v>
      </c>
      <c r="V62" s="156">
        <v>2.9281767955801099</v>
      </c>
      <c r="W62" s="160">
        <v>1194</v>
      </c>
      <c r="X62" s="159">
        <v>2753</v>
      </c>
      <c r="Y62" s="156">
        <v>2.3056951423785601</v>
      </c>
      <c r="Z62" s="160">
        <v>28</v>
      </c>
      <c r="AA62" s="159">
        <v>74</v>
      </c>
      <c r="AB62" s="156">
        <v>2.6428571428571401</v>
      </c>
      <c r="AC62" s="160">
        <v>1163</v>
      </c>
      <c r="AD62" s="159">
        <v>3410</v>
      </c>
      <c r="AE62" s="156">
        <v>2.9320722269991402</v>
      </c>
      <c r="AF62" s="160">
        <v>9</v>
      </c>
      <c r="AG62" s="159">
        <v>33</v>
      </c>
      <c r="AH62" s="156">
        <v>3.6666666666666701</v>
      </c>
      <c r="AI62" s="160">
        <v>623</v>
      </c>
      <c r="AJ62" s="159">
        <v>1430</v>
      </c>
      <c r="AK62" s="156">
        <v>2.2953451043338702</v>
      </c>
      <c r="AL62" s="160">
        <v>62</v>
      </c>
      <c r="AM62" s="159">
        <v>167</v>
      </c>
      <c r="AN62" s="156">
        <v>2.69354838709677</v>
      </c>
      <c r="AO62" s="160">
        <v>67</v>
      </c>
      <c r="AP62" s="159">
        <v>155</v>
      </c>
      <c r="AQ62" s="156">
        <v>2.3134328358209002</v>
      </c>
      <c r="AR62" s="160">
        <v>109</v>
      </c>
      <c r="AS62" s="159">
        <v>268</v>
      </c>
      <c r="AT62" s="156">
        <v>2.45871559633028</v>
      </c>
      <c r="AU62" s="160">
        <v>78</v>
      </c>
      <c r="AV62" s="159">
        <v>114</v>
      </c>
      <c r="AW62" s="156">
        <v>1.4615384615384599</v>
      </c>
      <c r="AX62" s="160">
        <v>211</v>
      </c>
      <c r="AY62" s="159">
        <v>441</v>
      </c>
      <c r="AZ62" s="156">
        <v>2.0900473933649302</v>
      </c>
      <c r="BA62" s="160">
        <v>191</v>
      </c>
      <c r="BB62" s="159">
        <v>1160</v>
      </c>
      <c r="BC62" s="156">
        <v>6.0732984293193697</v>
      </c>
      <c r="BD62" s="160">
        <v>534</v>
      </c>
      <c r="BE62" s="159">
        <v>1621</v>
      </c>
      <c r="BF62" s="156">
        <v>3.0355805243445699</v>
      </c>
      <c r="BG62" s="160">
        <v>169</v>
      </c>
      <c r="BH62" s="159">
        <v>2359</v>
      </c>
      <c r="BI62" s="156">
        <v>13.958579881656799</v>
      </c>
      <c r="BJ62" s="160">
        <v>625</v>
      </c>
      <c r="BK62" s="159">
        <v>1299</v>
      </c>
      <c r="BL62" s="156">
        <v>2.0783999999999998</v>
      </c>
      <c r="BM62" s="160">
        <v>88</v>
      </c>
      <c r="BN62" s="159">
        <v>180</v>
      </c>
      <c r="BO62" s="156">
        <v>2.0454545454545499</v>
      </c>
      <c r="BP62" s="160">
        <v>910</v>
      </c>
      <c r="BQ62" s="159">
        <v>2393</v>
      </c>
      <c r="BR62" s="156">
        <v>2.6296703296703301</v>
      </c>
      <c r="BS62" s="160">
        <v>676</v>
      </c>
      <c r="BT62" s="159">
        <v>1677</v>
      </c>
      <c r="BU62" s="156">
        <v>2.4807692307692299</v>
      </c>
      <c r="BV62" s="160">
        <v>165</v>
      </c>
      <c r="BW62" s="159">
        <v>454</v>
      </c>
      <c r="BX62" s="156">
        <v>2.7515151515151501</v>
      </c>
      <c r="BY62" s="160">
        <v>3816</v>
      </c>
      <c r="BZ62" s="159">
        <v>9956</v>
      </c>
      <c r="CA62" s="156">
        <v>2.6090146750524101</v>
      </c>
      <c r="CB62" s="145">
        <f t="shared" si="2"/>
        <v>13878</v>
      </c>
      <c r="CC62" s="146">
        <f t="shared" si="2"/>
        <v>38919</v>
      </c>
      <c r="CD62" s="143">
        <f t="shared" si="1"/>
        <v>2.8043666234327711</v>
      </c>
    </row>
    <row r="63" spans="1:82" s="126" customFormat="1" ht="11.25" customHeight="1" x14ac:dyDescent="0.2">
      <c r="A63" s="142" t="s">
        <v>63</v>
      </c>
      <c r="B63" s="154">
        <v>74</v>
      </c>
      <c r="C63" s="155">
        <v>316</v>
      </c>
      <c r="D63" s="156">
        <v>4.2702702702702702</v>
      </c>
      <c r="E63" s="160">
        <v>3</v>
      </c>
      <c r="F63" s="159">
        <v>4</v>
      </c>
      <c r="G63" s="156">
        <v>1.3333333333333299</v>
      </c>
      <c r="H63" s="160">
        <v>0</v>
      </c>
      <c r="I63" s="159">
        <v>0</v>
      </c>
      <c r="J63" s="156" t="s">
        <v>131</v>
      </c>
      <c r="K63" s="160">
        <v>13</v>
      </c>
      <c r="L63" s="159">
        <v>59</v>
      </c>
      <c r="M63" s="156">
        <v>4.5384615384615401</v>
      </c>
      <c r="N63" s="160">
        <v>761</v>
      </c>
      <c r="O63" s="159">
        <v>1814</v>
      </c>
      <c r="P63" s="156">
        <v>2.3837056504599201</v>
      </c>
      <c r="Q63" s="160">
        <v>2651</v>
      </c>
      <c r="R63" s="159">
        <v>5263</v>
      </c>
      <c r="S63" s="156">
        <v>1.9852885703508101</v>
      </c>
      <c r="T63" s="160">
        <v>119</v>
      </c>
      <c r="U63" s="159">
        <v>320</v>
      </c>
      <c r="V63" s="156">
        <v>2.6890756302521002</v>
      </c>
      <c r="W63" s="160">
        <v>3040</v>
      </c>
      <c r="X63" s="159">
        <v>8045</v>
      </c>
      <c r="Y63" s="156">
        <v>2.6463815789473699</v>
      </c>
      <c r="Z63" s="160">
        <v>4</v>
      </c>
      <c r="AA63" s="159">
        <v>13</v>
      </c>
      <c r="AB63" s="156">
        <v>3.25</v>
      </c>
      <c r="AC63" s="160">
        <v>638</v>
      </c>
      <c r="AD63" s="159">
        <v>1241</v>
      </c>
      <c r="AE63" s="156">
        <v>1.94514106583072</v>
      </c>
      <c r="AF63" s="160">
        <v>4</v>
      </c>
      <c r="AG63" s="159">
        <v>8</v>
      </c>
      <c r="AH63" s="156">
        <v>2</v>
      </c>
      <c r="AI63" s="160">
        <v>1228</v>
      </c>
      <c r="AJ63" s="159">
        <v>2234</v>
      </c>
      <c r="AK63" s="156">
        <v>1.8192182410423501</v>
      </c>
      <c r="AL63" s="160">
        <v>45</v>
      </c>
      <c r="AM63" s="159">
        <v>90</v>
      </c>
      <c r="AN63" s="156">
        <v>2</v>
      </c>
      <c r="AO63" s="160">
        <v>40</v>
      </c>
      <c r="AP63" s="159">
        <v>96</v>
      </c>
      <c r="AQ63" s="156">
        <v>2.4</v>
      </c>
      <c r="AR63" s="160">
        <v>37</v>
      </c>
      <c r="AS63" s="159">
        <v>55</v>
      </c>
      <c r="AT63" s="156">
        <v>1.48648648648649</v>
      </c>
      <c r="AU63" s="160">
        <v>11</v>
      </c>
      <c r="AV63" s="159">
        <v>11</v>
      </c>
      <c r="AW63" s="156">
        <v>1</v>
      </c>
      <c r="AX63" s="160">
        <v>33</v>
      </c>
      <c r="AY63" s="159">
        <v>148</v>
      </c>
      <c r="AZ63" s="156">
        <v>4.48484848484848</v>
      </c>
      <c r="BA63" s="160">
        <v>20</v>
      </c>
      <c r="BB63" s="159">
        <v>88</v>
      </c>
      <c r="BC63" s="156">
        <v>4.4000000000000004</v>
      </c>
      <c r="BD63" s="160">
        <v>134</v>
      </c>
      <c r="BE63" s="159">
        <v>477</v>
      </c>
      <c r="BF63" s="156">
        <v>3.5597014925373101</v>
      </c>
      <c r="BG63" s="160">
        <v>17</v>
      </c>
      <c r="BH63" s="159">
        <v>26</v>
      </c>
      <c r="BI63" s="156">
        <v>1.52941176470588</v>
      </c>
      <c r="BJ63" s="160">
        <v>884</v>
      </c>
      <c r="BK63" s="159">
        <v>1881</v>
      </c>
      <c r="BL63" s="156">
        <v>2.1278280542986399</v>
      </c>
      <c r="BM63" s="160">
        <v>41</v>
      </c>
      <c r="BN63" s="159">
        <v>80</v>
      </c>
      <c r="BO63" s="156">
        <v>1.9512195121951199</v>
      </c>
      <c r="BP63" s="160">
        <v>591</v>
      </c>
      <c r="BQ63" s="159">
        <v>1538</v>
      </c>
      <c r="BR63" s="156">
        <v>2.60236886632826</v>
      </c>
      <c r="BS63" s="160">
        <v>743</v>
      </c>
      <c r="BT63" s="159">
        <v>1819</v>
      </c>
      <c r="BU63" s="156">
        <v>2.4481830417227499</v>
      </c>
      <c r="BV63" s="160">
        <v>68</v>
      </c>
      <c r="BW63" s="159">
        <v>329</v>
      </c>
      <c r="BX63" s="156">
        <v>4.8382352941176503</v>
      </c>
      <c r="BY63" s="160">
        <v>4544</v>
      </c>
      <c r="BZ63" s="159">
        <v>9868</v>
      </c>
      <c r="CA63" s="156">
        <v>2.1716549295774699</v>
      </c>
      <c r="CB63" s="145">
        <f t="shared" si="2"/>
        <v>15743</v>
      </c>
      <c r="CC63" s="146">
        <f t="shared" si="2"/>
        <v>35823</v>
      </c>
      <c r="CD63" s="143">
        <f t="shared" si="1"/>
        <v>2.2754875182620848</v>
      </c>
    </row>
    <row r="64" spans="1:82" s="126" customFormat="1" ht="11.25" customHeight="1" x14ac:dyDescent="0.2">
      <c r="A64" s="142" t="s">
        <v>2</v>
      </c>
      <c r="B64" s="154">
        <v>387</v>
      </c>
      <c r="C64" s="155">
        <v>561</v>
      </c>
      <c r="D64" s="156">
        <v>1.44961240310078</v>
      </c>
      <c r="E64" s="154">
        <v>175</v>
      </c>
      <c r="F64" s="155">
        <v>199</v>
      </c>
      <c r="G64" s="156">
        <v>1.1371428571428599</v>
      </c>
      <c r="H64" s="160">
        <v>187</v>
      </c>
      <c r="I64" s="159">
        <v>325</v>
      </c>
      <c r="J64" s="156">
        <v>1.7379679144385001</v>
      </c>
      <c r="K64" s="157">
        <v>128</v>
      </c>
      <c r="L64" s="159">
        <v>240</v>
      </c>
      <c r="M64" s="156">
        <v>1.875</v>
      </c>
      <c r="N64" s="160">
        <v>795</v>
      </c>
      <c r="O64" s="159">
        <v>1314</v>
      </c>
      <c r="P64" s="156">
        <v>1.65283018867925</v>
      </c>
      <c r="Q64" s="160">
        <v>1871</v>
      </c>
      <c r="R64" s="159">
        <v>3469</v>
      </c>
      <c r="S64" s="156">
        <v>1.8540887226082301</v>
      </c>
      <c r="T64" s="160">
        <v>180</v>
      </c>
      <c r="U64" s="159">
        <v>289</v>
      </c>
      <c r="V64" s="156">
        <v>1.6055555555555601</v>
      </c>
      <c r="W64" s="160">
        <v>406</v>
      </c>
      <c r="X64" s="159">
        <v>753</v>
      </c>
      <c r="Y64" s="156">
        <v>1.8546798029556699</v>
      </c>
      <c r="Z64" s="160">
        <v>65</v>
      </c>
      <c r="AA64" s="159">
        <v>186</v>
      </c>
      <c r="AB64" s="156">
        <v>2.8615384615384598</v>
      </c>
      <c r="AC64" s="160">
        <v>2978</v>
      </c>
      <c r="AD64" s="159">
        <v>7156</v>
      </c>
      <c r="AE64" s="156">
        <v>2.4029550033579601</v>
      </c>
      <c r="AF64" s="160">
        <v>28</v>
      </c>
      <c r="AG64" s="159">
        <v>40</v>
      </c>
      <c r="AH64" s="156">
        <v>1.4285714285714299</v>
      </c>
      <c r="AI64" s="160">
        <v>994</v>
      </c>
      <c r="AJ64" s="159">
        <v>1418</v>
      </c>
      <c r="AK64" s="156">
        <v>1.4265593561368199</v>
      </c>
      <c r="AL64" s="160">
        <v>66</v>
      </c>
      <c r="AM64" s="159">
        <v>127</v>
      </c>
      <c r="AN64" s="156">
        <v>1.9242424242424201</v>
      </c>
      <c r="AO64" s="160">
        <v>96</v>
      </c>
      <c r="AP64" s="159">
        <v>158</v>
      </c>
      <c r="AQ64" s="156">
        <v>1.6458333333333299</v>
      </c>
      <c r="AR64" s="160">
        <v>133</v>
      </c>
      <c r="AS64" s="159">
        <v>274</v>
      </c>
      <c r="AT64" s="156">
        <v>2.0601503759398501</v>
      </c>
      <c r="AU64" s="160">
        <v>84</v>
      </c>
      <c r="AV64" s="159">
        <v>125</v>
      </c>
      <c r="AW64" s="156">
        <v>1.4880952380952399</v>
      </c>
      <c r="AX64" s="160">
        <v>217</v>
      </c>
      <c r="AY64" s="159">
        <v>338</v>
      </c>
      <c r="AZ64" s="156">
        <v>1.55760368663594</v>
      </c>
      <c r="BA64" s="160">
        <v>386</v>
      </c>
      <c r="BB64" s="159">
        <v>820</v>
      </c>
      <c r="BC64" s="156">
        <v>2.1243523316062198</v>
      </c>
      <c r="BD64" s="160">
        <v>1601</v>
      </c>
      <c r="BE64" s="159">
        <v>3569</v>
      </c>
      <c r="BF64" s="156">
        <v>2.2292317301686402</v>
      </c>
      <c r="BG64" s="160">
        <v>223</v>
      </c>
      <c r="BH64" s="159">
        <v>368</v>
      </c>
      <c r="BI64" s="156">
        <v>1.65022421524664</v>
      </c>
      <c r="BJ64" s="160">
        <v>1987</v>
      </c>
      <c r="BK64" s="159">
        <v>4422</v>
      </c>
      <c r="BL64" s="156">
        <v>2.2254655259184699</v>
      </c>
      <c r="BM64" s="160">
        <v>135</v>
      </c>
      <c r="BN64" s="159">
        <v>243</v>
      </c>
      <c r="BO64" s="156">
        <v>1.8</v>
      </c>
      <c r="BP64" s="160">
        <v>682</v>
      </c>
      <c r="BQ64" s="159">
        <v>1498</v>
      </c>
      <c r="BR64" s="156">
        <v>2.1964809384164199</v>
      </c>
      <c r="BS64" s="160">
        <v>708</v>
      </c>
      <c r="BT64" s="159">
        <v>1335</v>
      </c>
      <c r="BU64" s="156">
        <v>1.88559322033898</v>
      </c>
      <c r="BV64" s="160">
        <v>73</v>
      </c>
      <c r="BW64" s="159">
        <v>116</v>
      </c>
      <c r="BX64" s="156">
        <v>1.58904109589041</v>
      </c>
      <c r="BY64" s="160">
        <v>3216</v>
      </c>
      <c r="BZ64" s="159">
        <v>4420</v>
      </c>
      <c r="CA64" s="156">
        <v>1.3743781094527401</v>
      </c>
      <c r="CB64" s="145">
        <f t="shared" si="2"/>
        <v>17801</v>
      </c>
      <c r="CC64" s="146">
        <f t="shared" si="2"/>
        <v>33763</v>
      </c>
      <c r="CD64" s="143">
        <f t="shared" si="1"/>
        <v>1.896691197123757</v>
      </c>
    </row>
    <row r="65" spans="1:82" s="126" customFormat="1" ht="11.25" customHeight="1" x14ac:dyDescent="0.2">
      <c r="A65" s="142" t="s">
        <v>152</v>
      </c>
      <c r="B65" s="160">
        <v>466</v>
      </c>
      <c r="C65" s="159">
        <v>1109</v>
      </c>
      <c r="D65" s="174">
        <v>2.37982832618026</v>
      </c>
      <c r="E65" s="154">
        <v>7</v>
      </c>
      <c r="F65" s="155">
        <v>46</v>
      </c>
      <c r="G65" s="174">
        <v>6.5714285714285703</v>
      </c>
      <c r="H65" s="160">
        <v>0</v>
      </c>
      <c r="I65" s="159">
        <v>0</v>
      </c>
      <c r="J65" s="156" t="s">
        <v>131</v>
      </c>
      <c r="K65" s="157">
        <v>20</v>
      </c>
      <c r="L65" s="159">
        <v>54</v>
      </c>
      <c r="M65" s="174">
        <v>2.7</v>
      </c>
      <c r="N65" s="160">
        <v>417</v>
      </c>
      <c r="O65" s="159">
        <v>1103</v>
      </c>
      <c r="P65" s="174">
        <v>2.6450839328537201</v>
      </c>
      <c r="Q65" s="160">
        <v>1305</v>
      </c>
      <c r="R65" s="159">
        <v>3252</v>
      </c>
      <c r="S65" s="174">
        <v>2.49195402298851</v>
      </c>
      <c r="T65" s="160">
        <v>35</v>
      </c>
      <c r="U65" s="159">
        <v>95</v>
      </c>
      <c r="V65" s="174">
        <v>2.71428571428571</v>
      </c>
      <c r="W65" s="160">
        <v>4127</v>
      </c>
      <c r="X65" s="159">
        <v>11950</v>
      </c>
      <c r="Y65" s="174">
        <v>2.8955657862854398</v>
      </c>
      <c r="Z65" s="160">
        <v>0</v>
      </c>
      <c r="AA65" s="159">
        <v>0</v>
      </c>
      <c r="AB65" s="156" t="s">
        <v>131</v>
      </c>
      <c r="AC65" s="160">
        <v>140</v>
      </c>
      <c r="AD65" s="159">
        <v>447</v>
      </c>
      <c r="AE65" s="174">
        <v>3.19285714285714</v>
      </c>
      <c r="AF65" s="160">
        <v>0</v>
      </c>
      <c r="AG65" s="159">
        <v>0</v>
      </c>
      <c r="AH65" s="174" t="s">
        <v>131</v>
      </c>
      <c r="AI65" s="160">
        <v>406</v>
      </c>
      <c r="AJ65" s="159">
        <v>1300</v>
      </c>
      <c r="AK65" s="174">
        <v>3.20197044334975</v>
      </c>
      <c r="AL65" s="160">
        <v>32</v>
      </c>
      <c r="AM65" s="159">
        <v>75</v>
      </c>
      <c r="AN65" s="174">
        <v>2.34375</v>
      </c>
      <c r="AO65" s="160">
        <v>48</v>
      </c>
      <c r="AP65" s="159">
        <v>135</v>
      </c>
      <c r="AQ65" s="174">
        <v>2.8125</v>
      </c>
      <c r="AR65" s="160">
        <v>25</v>
      </c>
      <c r="AS65" s="159">
        <v>57</v>
      </c>
      <c r="AT65" s="174">
        <v>2.2799999999999998</v>
      </c>
      <c r="AU65" s="160">
        <v>16</v>
      </c>
      <c r="AV65" s="159">
        <v>41</v>
      </c>
      <c r="AW65" s="174">
        <v>2.5625</v>
      </c>
      <c r="AX65" s="160">
        <v>37</v>
      </c>
      <c r="AY65" s="159">
        <v>54</v>
      </c>
      <c r="AZ65" s="174">
        <v>1.4594594594594601</v>
      </c>
      <c r="BA65" s="160">
        <v>25</v>
      </c>
      <c r="BB65" s="159">
        <v>66</v>
      </c>
      <c r="BC65" s="174">
        <v>2.64</v>
      </c>
      <c r="BD65" s="160">
        <v>83</v>
      </c>
      <c r="BE65" s="159">
        <v>399</v>
      </c>
      <c r="BF65" s="174">
        <v>4.80722891566265</v>
      </c>
      <c r="BG65" s="160">
        <v>52</v>
      </c>
      <c r="BH65" s="159">
        <v>158</v>
      </c>
      <c r="BI65" s="174">
        <v>3.0384615384615401</v>
      </c>
      <c r="BJ65" s="160">
        <v>351</v>
      </c>
      <c r="BK65" s="159">
        <v>799</v>
      </c>
      <c r="BL65" s="174">
        <v>2.2763532763532801</v>
      </c>
      <c r="BM65" s="160">
        <v>86</v>
      </c>
      <c r="BN65" s="159">
        <v>218</v>
      </c>
      <c r="BO65" s="174">
        <v>2.53488372093023</v>
      </c>
      <c r="BP65" s="160">
        <v>391</v>
      </c>
      <c r="BQ65" s="159">
        <v>1364</v>
      </c>
      <c r="BR65" s="174">
        <v>3.48849104859335</v>
      </c>
      <c r="BS65" s="160">
        <v>654</v>
      </c>
      <c r="BT65" s="159">
        <v>2881</v>
      </c>
      <c r="BU65" s="174">
        <v>4.40519877675841</v>
      </c>
      <c r="BV65" s="160">
        <v>29</v>
      </c>
      <c r="BW65" s="159">
        <v>90</v>
      </c>
      <c r="BX65" s="174">
        <v>3.1034482758620698</v>
      </c>
      <c r="BY65" s="160">
        <v>3165</v>
      </c>
      <c r="BZ65" s="159">
        <v>7960</v>
      </c>
      <c r="CA65" s="174">
        <v>2.51500789889415</v>
      </c>
      <c r="CB65" s="145">
        <f t="shared" si="2"/>
        <v>11917</v>
      </c>
      <c r="CC65" s="146">
        <f t="shared" si="2"/>
        <v>33653</v>
      </c>
      <c r="CD65" s="143">
        <f t="shared" si="1"/>
        <v>2.8239489804480993</v>
      </c>
    </row>
    <row r="66" spans="1:82" s="126" customFormat="1" ht="11.25" customHeight="1" x14ac:dyDescent="0.2">
      <c r="A66" s="142" t="s">
        <v>64</v>
      </c>
      <c r="B66" s="154">
        <v>716</v>
      </c>
      <c r="C66" s="155">
        <v>3018</v>
      </c>
      <c r="D66" s="156">
        <v>4.2150837988826799</v>
      </c>
      <c r="E66" s="160">
        <v>21</v>
      </c>
      <c r="F66" s="159">
        <v>67</v>
      </c>
      <c r="G66" s="156">
        <v>3.1904761904761898</v>
      </c>
      <c r="H66" s="160">
        <v>0</v>
      </c>
      <c r="I66" s="159">
        <v>0</v>
      </c>
      <c r="J66" s="156" t="s">
        <v>131</v>
      </c>
      <c r="K66" s="157">
        <v>187</v>
      </c>
      <c r="L66" s="159">
        <v>362</v>
      </c>
      <c r="M66" s="156">
        <v>1.93582887700535</v>
      </c>
      <c r="N66" s="160">
        <v>849</v>
      </c>
      <c r="O66" s="159">
        <v>1826</v>
      </c>
      <c r="P66" s="156">
        <v>2.1507656065959999</v>
      </c>
      <c r="Q66" s="160">
        <v>1284</v>
      </c>
      <c r="R66" s="159">
        <v>2950</v>
      </c>
      <c r="S66" s="156">
        <v>2.2975077881619899</v>
      </c>
      <c r="T66" s="160">
        <v>111</v>
      </c>
      <c r="U66" s="159">
        <v>481</v>
      </c>
      <c r="V66" s="156">
        <v>4.3333333333333304</v>
      </c>
      <c r="W66" s="160">
        <v>1119</v>
      </c>
      <c r="X66" s="159">
        <v>2506</v>
      </c>
      <c r="Y66" s="156">
        <v>2.2394995531724802</v>
      </c>
      <c r="Z66" s="160">
        <v>0</v>
      </c>
      <c r="AA66" s="159">
        <v>0</v>
      </c>
      <c r="AB66" s="156" t="s">
        <v>131</v>
      </c>
      <c r="AC66" s="160">
        <v>581</v>
      </c>
      <c r="AD66" s="159">
        <v>1835</v>
      </c>
      <c r="AE66" s="156">
        <v>3.1583476764199698</v>
      </c>
      <c r="AF66" s="160">
        <v>7</v>
      </c>
      <c r="AG66" s="159">
        <v>10</v>
      </c>
      <c r="AH66" s="156">
        <v>1.4285714285714299</v>
      </c>
      <c r="AI66" s="160">
        <v>399</v>
      </c>
      <c r="AJ66" s="159">
        <v>1392</v>
      </c>
      <c r="AK66" s="156">
        <v>3.4887218045112798</v>
      </c>
      <c r="AL66" s="160">
        <v>25</v>
      </c>
      <c r="AM66" s="159">
        <v>53</v>
      </c>
      <c r="AN66" s="156">
        <v>2.12</v>
      </c>
      <c r="AO66" s="160">
        <v>47</v>
      </c>
      <c r="AP66" s="159">
        <v>339</v>
      </c>
      <c r="AQ66" s="156">
        <v>7.2127659574468099</v>
      </c>
      <c r="AR66" s="160">
        <v>68</v>
      </c>
      <c r="AS66" s="159">
        <v>93</v>
      </c>
      <c r="AT66" s="156">
        <v>1.3676470588235301</v>
      </c>
      <c r="AU66" s="160">
        <v>43</v>
      </c>
      <c r="AV66" s="159">
        <v>385</v>
      </c>
      <c r="AW66" s="156">
        <v>8.9534883720930196</v>
      </c>
      <c r="AX66" s="160">
        <v>229</v>
      </c>
      <c r="AY66" s="159">
        <v>470</v>
      </c>
      <c r="AZ66" s="156">
        <v>2.0524017467248901</v>
      </c>
      <c r="BA66" s="160">
        <v>108</v>
      </c>
      <c r="BB66" s="159">
        <v>365</v>
      </c>
      <c r="BC66" s="156">
        <v>3.3796296296296302</v>
      </c>
      <c r="BD66" s="160">
        <v>464</v>
      </c>
      <c r="BE66" s="159">
        <v>1621</v>
      </c>
      <c r="BF66" s="156">
        <v>3.4935344827586201</v>
      </c>
      <c r="BG66" s="160">
        <v>96</v>
      </c>
      <c r="BH66" s="159">
        <v>348</v>
      </c>
      <c r="BI66" s="156">
        <v>3.625</v>
      </c>
      <c r="BJ66" s="160">
        <v>900</v>
      </c>
      <c r="BK66" s="159">
        <v>1466</v>
      </c>
      <c r="BL66" s="156">
        <v>1.6288888888888899</v>
      </c>
      <c r="BM66" s="160">
        <v>93</v>
      </c>
      <c r="BN66" s="159">
        <v>833</v>
      </c>
      <c r="BO66" s="156">
        <v>8.9569892473118298</v>
      </c>
      <c r="BP66" s="160">
        <v>733</v>
      </c>
      <c r="BQ66" s="159">
        <v>2109</v>
      </c>
      <c r="BR66" s="156">
        <v>2.8772169167803501</v>
      </c>
      <c r="BS66" s="160">
        <v>555</v>
      </c>
      <c r="BT66" s="159">
        <v>1504</v>
      </c>
      <c r="BU66" s="156">
        <v>2.7099099099099102</v>
      </c>
      <c r="BV66" s="160">
        <v>148</v>
      </c>
      <c r="BW66" s="159">
        <v>300</v>
      </c>
      <c r="BX66" s="156">
        <v>2.0270270270270299</v>
      </c>
      <c r="BY66" s="160">
        <v>3333</v>
      </c>
      <c r="BZ66" s="159">
        <v>6750</v>
      </c>
      <c r="CA66" s="156">
        <v>2.0252025202520301</v>
      </c>
      <c r="CB66" s="145">
        <f t="shared" si="2"/>
        <v>12116</v>
      </c>
      <c r="CC66" s="146">
        <f t="shared" si="2"/>
        <v>31083</v>
      </c>
      <c r="CD66" s="143">
        <f t="shared" si="1"/>
        <v>2.5654506437768241</v>
      </c>
    </row>
    <row r="67" spans="1:82" s="126" customFormat="1" ht="11.25" customHeight="1" x14ac:dyDescent="0.2">
      <c r="A67" s="142" t="s">
        <v>148</v>
      </c>
      <c r="B67" s="154">
        <v>90</v>
      </c>
      <c r="C67" s="155">
        <v>219</v>
      </c>
      <c r="D67" s="156">
        <v>2.43333333333333</v>
      </c>
      <c r="E67" s="154">
        <v>3</v>
      </c>
      <c r="F67" s="155">
        <v>6</v>
      </c>
      <c r="G67" s="156">
        <v>2</v>
      </c>
      <c r="H67" s="160">
        <v>0</v>
      </c>
      <c r="I67" s="159">
        <v>0</v>
      </c>
      <c r="J67" s="156" t="s">
        <v>131</v>
      </c>
      <c r="K67" s="157">
        <v>377</v>
      </c>
      <c r="L67" s="159">
        <v>918</v>
      </c>
      <c r="M67" s="156">
        <v>2.4350132625994698</v>
      </c>
      <c r="N67" s="160">
        <v>438</v>
      </c>
      <c r="O67" s="159">
        <v>907</v>
      </c>
      <c r="P67" s="156">
        <v>2.0707762557077598</v>
      </c>
      <c r="Q67" s="160">
        <v>4087</v>
      </c>
      <c r="R67" s="159">
        <v>7068</v>
      </c>
      <c r="S67" s="156">
        <v>1.72938585759726</v>
      </c>
      <c r="T67" s="160">
        <v>28</v>
      </c>
      <c r="U67" s="159">
        <v>67</v>
      </c>
      <c r="V67" s="156">
        <v>2.3928571428571401</v>
      </c>
      <c r="W67" s="160">
        <v>1238</v>
      </c>
      <c r="X67" s="159">
        <v>2366</v>
      </c>
      <c r="Y67" s="156">
        <v>1.91114701130856</v>
      </c>
      <c r="Z67" s="160">
        <v>7</v>
      </c>
      <c r="AA67" s="159">
        <v>10</v>
      </c>
      <c r="AB67" s="156">
        <v>1.4285714285714299</v>
      </c>
      <c r="AC67" s="160">
        <v>948</v>
      </c>
      <c r="AD67" s="159">
        <v>1475</v>
      </c>
      <c r="AE67" s="156">
        <v>1.5559071729957801</v>
      </c>
      <c r="AF67" s="160">
        <v>1</v>
      </c>
      <c r="AG67" s="159">
        <v>5</v>
      </c>
      <c r="AH67" s="156">
        <v>5</v>
      </c>
      <c r="AI67" s="160">
        <v>2271</v>
      </c>
      <c r="AJ67" s="159">
        <v>3284</v>
      </c>
      <c r="AK67" s="156">
        <v>1.4460590048436801</v>
      </c>
      <c r="AL67" s="160">
        <v>15</v>
      </c>
      <c r="AM67" s="159">
        <v>21</v>
      </c>
      <c r="AN67" s="156">
        <v>1.4</v>
      </c>
      <c r="AO67" s="160">
        <v>133</v>
      </c>
      <c r="AP67" s="159">
        <v>201</v>
      </c>
      <c r="AQ67" s="156">
        <v>1.51127819548872</v>
      </c>
      <c r="AR67" s="160">
        <v>62</v>
      </c>
      <c r="AS67" s="159">
        <v>106</v>
      </c>
      <c r="AT67" s="156">
        <v>1.7096774193548401</v>
      </c>
      <c r="AU67" s="160">
        <v>69</v>
      </c>
      <c r="AV67" s="159">
        <v>79</v>
      </c>
      <c r="AW67" s="156">
        <v>1.14492753623188</v>
      </c>
      <c r="AX67" s="160">
        <v>26</v>
      </c>
      <c r="AY67" s="159">
        <v>65</v>
      </c>
      <c r="AZ67" s="156">
        <v>2.5</v>
      </c>
      <c r="BA67" s="160">
        <v>30</v>
      </c>
      <c r="BB67" s="159">
        <v>148</v>
      </c>
      <c r="BC67" s="156">
        <v>4.93333333333333</v>
      </c>
      <c r="BD67" s="160">
        <v>107</v>
      </c>
      <c r="BE67" s="159">
        <v>467</v>
      </c>
      <c r="BF67" s="156">
        <v>4.3644859813084098</v>
      </c>
      <c r="BG67" s="160">
        <v>18</v>
      </c>
      <c r="BH67" s="159">
        <v>74</v>
      </c>
      <c r="BI67" s="156">
        <v>4.1111111111111098</v>
      </c>
      <c r="BJ67" s="160">
        <v>395</v>
      </c>
      <c r="BK67" s="159">
        <v>593</v>
      </c>
      <c r="BL67" s="156">
        <v>1.5012658227848099</v>
      </c>
      <c r="BM67" s="160">
        <v>46</v>
      </c>
      <c r="BN67" s="159">
        <v>104</v>
      </c>
      <c r="BO67" s="156">
        <v>2.2608695652173898</v>
      </c>
      <c r="BP67" s="160">
        <v>2568</v>
      </c>
      <c r="BQ67" s="159">
        <v>4403</v>
      </c>
      <c r="BR67" s="156">
        <v>1.7145638629283499</v>
      </c>
      <c r="BS67" s="160">
        <v>851</v>
      </c>
      <c r="BT67" s="159">
        <v>1469</v>
      </c>
      <c r="BU67" s="156">
        <v>1.7262044653349</v>
      </c>
      <c r="BV67" s="160">
        <v>33</v>
      </c>
      <c r="BW67" s="159">
        <v>161</v>
      </c>
      <c r="BX67" s="156">
        <v>4.8787878787878798</v>
      </c>
      <c r="BY67" s="160">
        <v>2646</v>
      </c>
      <c r="BZ67" s="159">
        <v>4847</v>
      </c>
      <c r="CA67" s="156">
        <v>1.8318216175358999</v>
      </c>
      <c r="CB67" s="145">
        <f t="shared" si="2"/>
        <v>16487</v>
      </c>
      <c r="CC67" s="146">
        <f t="shared" si="2"/>
        <v>29063</v>
      </c>
      <c r="CD67" s="143">
        <f t="shared" si="1"/>
        <v>1.7627827985685691</v>
      </c>
    </row>
    <row r="68" spans="1:82" s="126" customFormat="1" ht="11.25" customHeight="1" x14ac:dyDescent="0.2">
      <c r="A68" s="142" t="s">
        <v>66</v>
      </c>
      <c r="B68" s="154">
        <v>319</v>
      </c>
      <c r="C68" s="155">
        <v>911</v>
      </c>
      <c r="D68" s="156">
        <v>2.85579937304075</v>
      </c>
      <c r="E68" s="154">
        <v>21</v>
      </c>
      <c r="F68" s="155">
        <v>68</v>
      </c>
      <c r="G68" s="156">
        <v>3.2380952380952399</v>
      </c>
      <c r="H68" s="160">
        <v>0</v>
      </c>
      <c r="I68" s="159">
        <v>0</v>
      </c>
      <c r="J68" s="156" t="s">
        <v>131</v>
      </c>
      <c r="K68" s="157">
        <v>94</v>
      </c>
      <c r="L68" s="159">
        <v>203</v>
      </c>
      <c r="M68" s="156">
        <v>2.1595744680851099</v>
      </c>
      <c r="N68" s="160">
        <v>688</v>
      </c>
      <c r="O68" s="159">
        <v>1859</v>
      </c>
      <c r="P68" s="156">
        <v>2.70203488372093</v>
      </c>
      <c r="Q68" s="160">
        <v>1005</v>
      </c>
      <c r="R68" s="159">
        <v>2477</v>
      </c>
      <c r="S68" s="156">
        <v>2.4646766169154199</v>
      </c>
      <c r="T68" s="160">
        <v>134</v>
      </c>
      <c r="U68" s="159">
        <v>242</v>
      </c>
      <c r="V68" s="156">
        <v>1.8059701492537299</v>
      </c>
      <c r="W68" s="160">
        <v>914</v>
      </c>
      <c r="X68" s="159">
        <v>2447</v>
      </c>
      <c r="Y68" s="156">
        <v>2.6772428884026298</v>
      </c>
      <c r="Z68" s="160">
        <v>12</v>
      </c>
      <c r="AA68" s="159">
        <v>18</v>
      </c>
      <c r="AB68" s="156">
        <v>1.5</v>
      </c>
      <c r="AC68" s="160">
        <v>799</v>
      </c>
      <c r="AD68" s="159">
        <v>2154</v>
      </c>
      <c r="AE68" s="156">
        <v>2.6958698372966201</v>
      </c>
      <c r="AF68" s="160">
        <v>6</v>
      </c>
      <c r="AG68" s="159">
        <v>8</v>
      </c>
      <c r="AH68" s="156">
        <v>1.3333333333333299</v>
      </c>
      <c r="AI68" s="160">
        <v>625</v>
      </c>
      <c r="AJ68" s="159">
        <v>1414</v>
      </c>
      <c r="AK68" s="156">
        <v>2.2624</v>
      </c>
      <c r="AL68" s="160">
        <v>61</v>
      </c>
      <c r="AM68" s="159">
        <v>110</v>
      </c>
      <c r="AN68" s="156">
        <v>1.8032786885245899</v>
      </c>
      <c r="AO68" s="160">
        <v>75</v>
      </c>
      <c r="AP68" s="159">
        <v>129</v>
      </c>
      <c r="AQ68" s="156">
        <v>1.72</v>
      </c>
      <c r="AR68" s="160">
        <v>59</v>
      </c>
      <c r="AS68" s="159">
        <v>183</v>
      </c>
      <c r="AT68" s="156">
        <v>3.1016949152542401</v>
      </c>
      <c r="AU68" s="160">
        <v>46</v>
      </c>
      <c r="AV68" s="159">
        <v>103</v>
      </c>
      <c r="AW68" s="156">
        <v>2.2391304347826102</v>
      </c>
      <c r="AX68" s="160">
        <v>104</v>
      </c>
      <c r="AY68" s="159">
        <v>305</v>
      </c>
      <c r="AZ68" s="156">
        <v>2.9326923076923102</v>
      </c>
      <c r="BA68" s="160">
        <v>137</v>
      </c>
      <c r="BB68" s="159">
        <v>296</v>
      </c>
      <c r="BC68" s="156">
        <v>2.1605839416058399</v>
      </c>
      <c r="BD68" s="160">
        <v>472</v>
      </c>
      <c r="BE68" s="159">
        <v>1241</v>
      </c>
      <c r="BF68" s="156">
        <v>2.6292372881355899</v>
      </c>
      <c r="BG68" s="160">
        <v>151</v>
      </c>
      <c r="BH68" s="159">
        <v>422</v>
      </c>
      <c r="BI68" s="156">
        <v>2.7947019867549701</v>
      </c>
      <c r="BJ68" s="160">
        <v>806</v>
      </c>
      <c r="BK68" s="159">
        <v>1482</v>
      </c>
      <c r="BL68" s="156">
        <v>1.8387096774193501</v>
      </c>
      <c r="BM68" s="160">
        <v>50</v>
      </c>
      <c r="BN68" s="159">
        <v>110</v>
      </c>
      <c r="BO68" s="156">
        <v>2.2000000000000002</v>
      </c>
      <c r="BP68" s="160">
        <v>868</v>
      </c>
      <c r="BQ68" s="159">
        <v>2361</v>
      </c>
      <c r="BR68" s="156">
        <v>2.7200460829493101</v>
      </c>
      <c r="BS68" s="160">
        <v>609</v>
      </c>
      <c r="BT68" s="159">
        <v>1327</v>
      </c>
      <c r="BU68" s="156">
        <v>2.17898193760263</v>
      </c>
      <c r="BV68" s="160">
        <v>199</v>
      </c>
      <c r="BW68" s="159">
        <v>476</v>
      </c>
      <c r="BX68" s="156">
        <v>2.3919597989949799</v>
      </c>
      <c r="BY68" s="160">
        <v>2765</v>
      </c>
      <c r="BZ68" s="159">
        <v>6551</v>
      </c>
      <c r="CA68" s="156">
        <v>2.3692585895117499</v>
      </c>
      <c r="CB68" s="145">
        <f t="shared" si="2"/>
        <v>11019</v>
      </c>
      <c r="CC68" s="146">
        <f t="shared" si="2"/>
        <v>26897</v>
      </c>
      <c r="CD68" s="143">
        <f t="shared" si="1"/>
        <v>2.4409656048643251</v>
      </c>
    </row>
    <row r="69" spans="1:82" s="126" customFormat="1" ht="11.25" customHeight="1" x14ac:dyDescent="0.2">
      <c r="A69" s="164" t="s">
        <v>151</v>
      </c>
      <c r="B69" s="165">
        <v>52</v>
      </c>
      <c r="C69" s="166">
        <v>215</v>
      </c>
      <c r="D69" s="167">
        <v>4.1346153846153904</v>
      </c>
      <c r="E69" s="165">
        <v>0</v>
      </c>
      <c r="F69" s="166">
        <v>0</v>
      </c>
      <c r="G69" s="167" t="s">
        <v>131</v>
      </c>
      <c r="H69" s="168">
        <v>53</v>
      </c>
      <c r="I69" s="169">
        <v>66</v>
      </c>
      <c r="J69" s="156">
        <v>1.24528301886792</v>
      </c>
      <c r="K69" s="168">
        <v>15</v>
      </c>
      <c r="L69" s="170">
        <v>27</v>
      </c>
      <c r="M69" s="167">
        <v>1.8</v>
      </c>
      <c r="N69" s="171">
        <v>539</v>
      </c>
      <c r="O69" s="170">
        <v>1196</v>
      </c>
      <c r="P69" s="167">
        <v>2.2189239332096502</v>
      </c>
      <c r="Q69" s="171">
        <v>1290</v>
      </c>
      <c r="R69" s="170">
        <v>2859</v>
      </c>
      <c r="S69" s="167">
        <v>2.2162790697674399</v>
      </c>
      <c r="T69" s="171">
        <v>40</v>
      </c>
      <c r="U69" s="170">
        <v>78</v>
      </c>
      <c r="V69" s="167">
        <v>1.95</v>
      </c>
      <c r="W69" s="171">
        <v>2138</v>
      </c>
      <c r="X69" s="170">
        <v>5564</v>
      </c>
      <c r="Y69" s="167">
        <v>2.6024321796071099</v>
      </c>
      <c r="Z69" s="171">
        <v>7</v>
      </c>
      <c r="AA69" s="170">
        <v>7</v>
      </c>
      <c r="AB69" s="167">
        <v>1</v>
      </c>
      <c r="AC69" s="171">
        <v>654</v>
      </c>
      <c r="AD69" s="170">
        <v>1597</v>
      </c>
      <c r="AE69" s="167">
        <v>2.44189602446483</v>
      </c>
      <c r="AF69" s="171">
        <v>0</v>
      </c>
      <c r="AG69" s="170">
        <v>0</v>
      </c>
      <c r="AH69" s="167" t="s">
        <v>131</v>
      </c>
      <c r="AI69" s="171">
        <v>1590</v>
      </c>
      <c r="AJ69" s="170">
        <v>3246</v>
      </c>
      <c r="AK69" s="167">
        <v>2.0415094339622599</v>
      </c>
      <c r="AL69" s="171">
        <v>39</v>
      </c>
      <c r="AM69" s="170">
        <v>71</v>
      </c>
      <c r="AN69" s="167">
        <v>1.82051282051282</v>
      </c>
      <c r="AO69" s="171">
        <v>52</v>
      </c>
      <c r="AP69" s="170">
        <v>112</v>
      </c>
      <c r="AQ69" s="167">
        <v>2.1538461538461502</v>
      </c>
      <c r="AR69" s="171">
        <v>42</v>
      </c>
      <c r="AS69" s="170">
        <v>101</v>
      </c>
      <c r="AT69" s="167">
        <v>2.4047619047619002</v>
      </c>
      <c r="AU69" s="171">
        <v>85</v>
      </c>
      <c r="AV69" s="170">
        <v>123</v>
      </c>
      <c r="AW69" s="167">
        <v>1.44705882352941</v>
      </c>
      <c r="AX69" s="171">
        <v>31</v>
      </c>
      <c r="AY69" s="170">
        <v>81</v>
      </c>
      <c r="AZ69" s="167">
        <v>2.6129032258064502</v>
      </c>
      <c r="BA69" s="171">
        <v>86</v>
      </c>
      <c r="BB69" s="170">
        <v>632</v>
      </c>
      <c r="BC69" s="167">
        <v>7.3488372093023298</v>
      </c>
      <c r="BD69" s="171">
        <v>114</v>
      </c>
      <c r="BE69" s="170">
        <v>234</v>
      </c>
      <c r="BF69" s="167">
        <v>2.0526315789473699</v>
      </c>
      <c r="BG69" s="171">
        <v>34</v>
      </c>
      <c r="BH69" s="170">
        <v>47</v>
      </c>
      <c r="BI69" s="167">
        <v>1.3823529411764699</v>
      </c>
      <c r="BJ69" s="171">
        <v>508</v>
      </c>
      <c r="BK69" s="170">
        <v>1071</v>
      </c>
      <c r="BL69" s="167">
        <v>2.1082677165354302</v>
      </c>
      <c r="BM69" s="171">
        <v>63</v>
      </c>
      <c r="BN69" s="170">
        <v>119</v>
      </c>
      <c r="BO69" s="167">
        <v>1.8888888888888899</v>
      </c>
      <c r="BP69" s="171">
        <v>646</v>
      </c>
      <c r="BQ69" s="170">
        <v>1329</v>
      </c>
      <c r="BR69" s="167">
        <v>2.0572755417956698</v>
      </c>
      <c r="BS69" s="171">
        <v>474</v>
      </c>
      <c r="BT69" s="170">
        <v>1245</v>
      </c>
      <c r="BU69" s="167">
        <v>2.6265822784810098</v>
      </c>
      <c r="BV69" s="171">
        <v>51</v>
      </c>
      <c r="BW69" s="170">
        <v>213</v>
      </c>
      <c r="BX69" s="167">
        <v>4.1764705882352899</v>
      </c>
      <c r="BY69" s="171">
        <v>3325</v>
      </c>
      <c r="BZ69" s="170">
        <v>6491</v>
      </c>
      <c r="CA69" s="167">
        <v>1.95218045112782</v>
      </c>
      <c r="CB69" s="145">
        <f t="shared" si="2"/>
        <v>11928</v>
      </c>
      <c r="CC69" s="146">
        <f t="shared" si="2"/>
        <v>26724</v>
      </c>
      <c r="CD69" s="143">
        <f t="shared" si="1"/>
        <v>2.2404426559356136</v>
      </c>
    </row>
    <row r="70" spans="1:82" s="126" customFormat="1" ht="11.25" customHeight="1" x14ac:dyDescent="0.2">
      <c r="A70" s="142" t="s">
        <v>113</v>
      </c>
      <c r="B70" s="154">
        <v>520</v>
      </c>
      <c r="C70" s="155">
        <v>1450</v>
      </c>
      <c r="D70" s="156">
        <v>2.7884615384615401</v>
      </c>
      <c r="E70" s="160">
        <v>1</v>
      </c>
      <c r="F70" s="159">
        <v>1</v>
      </c>
      <c r="G70" s="156">
        <v>1</v>
      </c>
      <c r="H70" s="160">
        <v>0</v>
      </c>
      <c r="I70" s="159">
        <v>0</v>
      </c>
      <c r="J70" s="156" t="s">
        <v>131</v>
      </c>
      <c r="K70" s="160">
        <v>74</v>
      </c>
      <c r="L70" s="159">
        <v>169</v>
      </c>
      <c r="M70" s="156">
        <v>2.2837837837837802</v>
      </c>
      <c r="N70" s="160">
        <v>863</v>
      </c>
      <c r="O70" s="159">
        <v>1875</v>
      </c>
      <c r="P70" s="156">
        <v>2.1726535341830799</v>
      </c>
      <c r="Q70" s="160">
        <v>630</v>
      </c>
      <c r="R70" s="159">
        <v>1455</v>
      </c>
      <c r="S70" s="156">
        <v>2.3095238095238102</v>
      </c>
      <c r="T70" s="160">
        <v>102</v>
      </c>
      <c r="U70" s="159">
        <v>192</v>
      </c>
      <c r="V70" s="156">
        <v>1.8823529411764699</v>
      </c>
      <c r="W70" s="160">
        <v>1412</v>
      </c>
      <c r="X70" s="159">
        <v>3176</v>
      </c>
      <c r="Y70" s="156">
        <v>2.24929178470255</v>
      </c>
      <c r="Z70" s="160">
        <v>6</v>
      </c>
      <c r="AA70" s="159">
        <v>10</v>
      </c>
      <c r="AB70" s="156">
        <v>1.6666666666666701</v>
      </c>
      <c r="AC70" s="160">
        <v>251</v>
      </c>
      <c r="AD70" s="159">
        <v>767</v>
      </c>
      <c r="AE70" s="156">
        <v>3.0557768924302802</v>
      </c>
      <c r="AF70" s="160">
        <v>2</v>
      </c>
      <c r="AG70" s="159">
        <v>10</v>
      </c>
      <c r="AH70" s="156">
        <v>5</v>
      </c>
      <c r="AI70" s="160">
        <v>293</v>
      </c>
      <c r="AJ70" s="159">
        <v>545</v>
      </c>
      <c r="AK70" s="156">
        <v>1.8600682593856701</v>
      </c>
      <c r="AL70" s="160">
        <v>25</v>
      </c>
      <c r="AM70" s="159">
        <v>59</v>
      </c>
      <c r="AN70" s="156">
        <v>2.36</v>
      </c>
      <c r="AO70" s="160">
        <v>34</v>
      </c>
      <c r="AP70" s="159">
        <v>85</v>
      </c>
      <c r="AQ70" s="156">
        <v>2.5</v>
      </c>
      <c r="AR70" s="160">
        <v>48</v>
      </c>
      <c r="AS70" s="159">
        <v>125</v>
      </c>
      <c r="AT70" s="156">
        <v>2.6041666666666701</v>
      </c>
      <c r="AU70" s="160">
        <v>39</v>
      </c>
      <c r="AV70" s="159">
        <v>152</v>
      </c>
      <c r="AW70" s="156">
        <v>3.8974358974359</v>
      </c>
      <c r="AX70" s="160">
        <v>66</v>
      </c>
      <c r="AY70" s="159">
        <v>131</v>
      </c>
      <c r="AZ70" s="156">
        <v>1.98484848484848</v>
      </c>
      <c r="BA70" s="160">
        <v>206</v>
      </c>
      <c r="BB70" s="159">
        <v>721</v>
      </c>
      <c r="BC70" s="156">
        <v>3.5</v>
      </c>
      <c r="BD70" s="160">
        <v>437</v>
      </c>
      <c r="BE70" s="159">
        <v>921</v>
      </c>
      <c r="BF70" s="156">
        <v>2.1075514874141899</v>
      </c>
      <c r="BG70" s="160">
        <v>53</v>
      </c>
      <c r="BH70" s="159">
        <v>164</v>
      </c>
      <c r="BI70" s="156">
        <v>3.0943396226415101</v>
      </c>
      <c r="BJ70" s="160">
        <v>585</v>
      </c>
      <c r="BK70" s="159">
        <v>1247</v>
      </c>
      <c r="BL70" s="156">
        <v>2.1316239316239298</v>
      </c>
      <c r="BM70" s="160">
        <v>39</v>
      </c>
      <c r="BN70" s="159">
        <v>353</v>
      </c>
      <c r="BO70" s="156">
        <v>9.0512820512820493</v>
      </c>
      <c r="BP70" s="160">
        <v>232</v>
      </c>
      <c r="BQ70" s="159">
        <v>971</v>
      </c>
      <c r="BR70" s="156">
        <v>4.18534482758621</v>
      </c>
      <c r="BS70" s="160">
        <v>459</v>
      </c>
      <c r="BT70" s="159">
        <v>1154</v>
      </c>
      <c r="BU70" s="156">
        <v>2.5141612200435701</v>
      </c>
      <c r="BV70" s="160">
        <v>114</v>
      </c>
      <c r="BW70" s="159">
        <v>246</v>
      </c>
      <c r="BX70" s="156">
        <v>2.1578947368421102</v>
      </c>
      <c r="BY70" s="160">
        <v>4143</v>
      </c>
      <c r="BZ70" s="159">
        <v>8836</v>
      </c>
      <c r="CA70" s="156">
        <v>2.1327540429640401</v>
      </c>
      <c r="CB70" s="145">
        <f t="shared" si="2"/>
        <v>10634</v>
      </c>
      <c r="CC70" s="146">
        <f t="shared" si="2"/>
        <v>24815</v>
      </c>
      <c r="CD70" s="143">
        <f t="shared" si="1"/>
        <v>2.3335527553131463</v>
      </c>
    </row>
    <row r="71" spans="1:82" s="126" customFormat="1" ht="11.25" customHeight="1" x14ac:dyDescent="0.2">
      <c r="A71" s="142" t="s">
        <v>110</v>
      </c>
      <c r="B71" s="154">
        <v>135</v>
      </c>
      <c r="C71" s="155">
        <v>825</v>
      </c>
      <c r="D71" s="156">
        <v>6.1111111111111098</v>
      </c>
      <c r="E71" s="160">
        <v>5</v>
      </c>
      <c r="F71" s="159">
        <v>7</v>
      </c>
      <c r="G71" s="156">
        <v>1.4</v>
      </c>
      <c r="H71" s="157">
        <v>0</v>
      </c>
      <c r="I71" s="158">
        <v>0</v>
      </c>
      <c r="J71" s="156" t="s">
        <v>131</v>
      </c>
      <c r="K71" s="157">
        <v>27</v>
      </c>
      <c r="L71" s="159">
        <v>46</v>
      </c>
      <c r="M71" s="156">
        <v>1.7037037037036999</v>
      </c>
      <c r="N71" s="160">
        <v>417</v>
      </c>
      <c r="O71" s="159">
        <v>951</v>
      </c>
      <c r="P71" s="156">
        <v>2.2805755395683498</v>
      </c>
      <c r="Q71" s="160">
        <v>1159</v>
      </c>
      <c r="R71" s="159">
        <v>2372</v>
      </c>
      <c r="S71" s="156">
        <v>2.04659188955997</v>
      </c>
      <c r="T71" s="160">
        <v>72</v>
      </c>
      <c r="U71" s="159">
        <v>111</v>
      </c>
      <c r="V71" s="156">
        <v>1.5416666666666701</v>
      </c>
      <c r="W71" s="160">
        <v>1249</v>
      </c>
      <c r="X71" s="159">
        <v>2476</v>
      </c>
      <c r="Y71" s="156">
        <v>1.98238590872698</v>
      </c>
      <c r="Z71" s="160">
        <v>10</v>
      </c>
      <c r="AA71" s="159">
        <v>12</v>
      </c>
      <c r="AB71" s="156">
        <v>1.2</v>
      </c>
      <c r="AC71" s="160">
        <v>579</v>
      </c>
      <c r="AD71" s="159">
        <v>2095</v>
      </c>
      <c r="AE71" s="156">
        <v>3.6183074265975801</v>
      </c>
      <c r="AF71" s="160">
        <v>1</v>
      </c>
      <c r="AG71" s="159">
        <v>1</v>
      </c>
      <c r="AH71" s="156">
        <v>1</v>
      </c>
      <c r="AI71" s="160">
        <v>473</v>
      </c>
      <c r="AJ71" s="159">
        <v>1083</v>
      </c>
      <c r="AK71" s="156">
        <v>2.2896405919661702</v>
      </c>
      <c r="AL71" s="160">
        <v>54</v>
      </c>
      <c r="AM71" s="159">
        <v>229</v>
      </c>
      <c r="AN71" s="156">
        <v>4.2407407407407396</v>
      </c>
      <c r="AO71" s="160">
        <v>71</v>
      </c>
      <c r="AP71" s="159">
        <v>165</v>
      </c>
      <c r="AQ71" s="156">
        <v>2.3239436619718301</v>
      </c>
      <c r="AR71" s="160">
        <v>82</v>
      </c>
      <c r="AS71" s="159">
        <v>160</v>
      </c>
      <c r="AT71" s="156">
        <v>1.9512195121951199</v>
      </c>
      <c r="AU71" s="160">
        <v>41</v>
      </c>
      <c r="AV71" s="159">
        <v>71</v>
      </c>
      <c r="AW71" s="156">
        <v>1.73170731707317</v>
      </c>
      <c r="AX71" s="160">
        <v>82</v>
      </c>
      <c r="AY71" s="159">
        <v>130</v>
      </c>
      <c r="AZ71" s="156">
        <v>1.58536585365854</v>
      </c>
      <c r="BA71" s="160">
        <v>101</v>
      </c>
      <c r="BB71" s="159">
        <v>315</v>
      </c>
      <c r="BC71" s="156">
        <v>3.1188118811881198</v>
      </c>
      <c r="BD71" s="160">
        <v>235</v>
      </c>
      <c r="BE71" s="159">
        <v>449</v>
      </c>
      <c r="BF71" s="156">
        <v>1.91063829787234</v>
      </c>
      <c r="BG71" s="160">
        <v>24</v>
      </c>
      <c r="BH71" s="159">
        <v>36</v>
      </c>
      <c r="BI71" s="156">
        <v>1.5</v>
      </c>
      <c r="BJ71" s="160">
        <v>571</v>
      </c>
      <c r="BK71" s="159">
        <v>1026</v>
      </c>
      <c r="BL71" s="156">
        <v>1.7968476357268</v>
      </c>
      <c r="BM71" s="160">
        <v>42</v>
      </c>
      <c r="BN71" s="159">
        <v>110</v>
      </c>
      <c r="BO71" s="156">
        <v>2.61904761904762</v>
      </c>
      <c r="BP71" s="160">
        <v>615</v>
      </c>
      <c r="BQ71" s="159">
        <v>2045</v>
      </c>
      <c r="BR71" s="156">
        <v>3.3252032520325199</v>
      </c>
      <c r="BS71" s="160">
        <v>510</v>
      </c>
      <c r="BT71" s="159">
        <v>1109</v>
      </c>
      <c r="BU71" s="156">
        <v>2.1745098039215698</v>
      </c>
      <c r="BV71" s="160">
        <v>106</v>
      </c>
      <c r="BW71" s="159">
        <v>292</v>
      </c>
      <c r="BX71" s="156">
        <v>2.7547169811320802</v>
      </c>
      <c r="BY71" s="160">
        <v>2570</v>
      </c>
      <c r="BZ71" s="159">
        <v>6071</v>
      </c>
      <c r="CA71" s="156">
        <v>2.3622568093385201</v>
      </c>
      <c r="CB71" s="145">
        <f t="shared" si="2"/>
        <v>9231</v>
      </c>
      <c r="CC71" s="146">
        <f t="shared" si="2"/>
        <v>22187</v>
      </c>
      <c r="CD71" s="143">
        <f t="shared" si="1"/>
        <v>2.4035315783772071</v>
      </c>
    </row>
    <row r="72" spans="1:82" s="126" customFormat="1" ht="11.25" customHeight="1" x14ac:dyDescent="0.2">
      <c r="A72" s="142" t="s">
        <v>108</v>
      </c>
      <c r="B72" s="154">
        <v>72</v>
      </c>
      <c r="C72" s="155">
        <v>191</v>
      </c>
      <c r="D72" s="156">
        <v>2.6527777777777799</v>
      </c>
      <c r="E72" s="154">
        <v>5</v>
      </c>
      <c r="F72" s="155">
        <v>13</v>
      </c>
      <c r="G72" s="156">
        <v>2.6</v>
      </c>
      <c r="H72" s="157">
        <v>63</v>
      </c>
      <c r="I72" s="158">
        <v>83</v>
      </c>
      <c r="J72" s="156">
        <v>1.3174603174603201</v>
      </c>
      <c r="K72" s="157">
        <v>9</v>
      </c>
      <c r="L72" s="159">
        <v>30</v>
      </c>
      <c r="M72" s="156">
        <v>3.3333333333333299</v>
      </c>
      <c r="N72" s="160">
        <v>232</v>
      </c>
      <c r="O72" s="159">
        <v>540</v>
      </c>
      <c r="P72" s="156">
        <v>2.3275862068965498</v>
      </c>
      <c r="Q72" s="160">
        <v>776</v>
      </c>
      <c r="R72" s="159">
        <v>2343</v>
      </c>
      <c r="S72" s="156">
        <v>3.01932989690722</v>
      </c>
      <c r="T72" s="160">
        <v>93</v>
      </c>
      <c r="U72" s="159">
        <v>132</v>
      </c>
      <c r="V72" s="156">
        <v>1.4193548387096799</v>
      </c>
      <c r="W72" s="160">
        <v>1019</v>
      </c>
      <c r="X72" s="159">
        <v>2191</v>
      </c>
      <c r="Y72" s="156">
        <v>2.1501472031403299</v>
      </c>
      <c r="Z72" s="160">
        <v>4</v>
      </c>
      <c r="AA72" s="159">
        <v>6</v>
      </c>
      <c r="AB72" s="156">
        <v>1.5</v>
      </c>
      <c r="AC72" s="160">
        <v>629</v>
      </c>
      <c r="AD72" s="159">
        <v>2253</v>
      </c>
      <c r="AE72" s="156">
        <v>3.5818759936407001</v>
      </c>
      <c r="AF72" s="160">
        <v>3</v>
      </c>
      <c r="AG72" s="159">
        <v>17</v>
      </c>
      <c r="AH72" s="156">
        <v>5.6666666666666696</v>
      </c>
      <c r="AI72" s="160">
        <v>324</v>
      </c>
      <c r="AJ72" s="159">
        <v>675</v>
      </c>
      <c r="AK72" s="156">
        <v>2.0833333333333299</v>
      </c>
      <c r="AL72" s="160">
        <v>26</v>
      </c>
      <c r="AM72" s="159">
        <v>36</v>
      </c>
      <c r="AN72" s="156">
        <v>1.3846153846153799</v>
      </c>
      <c r="AO72" s="160">
        <v>49</v>
      </c>
      <c r="AP72" s="159">
        <v>103</v>
      </c>
      <c r="AQ72" s="156">
        <v>2.1020408163265301</v>
      </c>
      <c r="AR72" s="160">
        <v>45</v>
      </c>
      <c r="AS72" s="159">
        <v>98</v>
      </c>
      <c r="AT72" s="156">
        <v>2.1777777777777798</v>
      </c>
      <c r="AU72" s="160">
        <v>23</v>
      </c>
      <c r="AV72" s="159">
        <v>42</v>
      </c>
      <c r="AW72" s="156">
        <v>1.8260869565217399</v>
      </c>
      <c r="AX72" s="160">
        <v>1400</v>
      </c>
      <c r="AY72" s="159">
        <v>2925</v>
      </c>
      <c r="AZ72" s="156">
        <v>2.08928571428571</v>
      </c>
      <c r="BA72" s="160">
        <v>95</v>
      </c>
      <c r="BB72" s="159">
        <v>210</v>
      </c>
      <c r="BC72" s="156">
        <v>2.2105263157894699</v>
      </c>
      <c r="BD72" s="160">
        <v>122</v>
      </c>
      <c r="BE72" s="159">
        <v>199</v>
      </c>
      <c r="BF72" s="156">
        <v>1.63114754098361</v>
      </c>
      <c r="BG72" s="160">
        <v>12</v>
      </c>
      <c r="BH72" s="159">
        <v>40</v>
      </c>
      <c r="BI72" s="156">
        <v>3.3333333333333299</v>
      </c>
      <c r="BJ72" s="160">
        <v>377</v>
      </c>
      <c r="BK72" s="159">
        <v>753</v>
      </c>
      <c r="BL72" s="156">
        <v>1.9973474801061</v>
      </c>
      <c r="BM72" s="160">
        <v>68</v>
      </c>
      <c r="BN72" s="159">
        <v>217</v>
      </c>
      <c r="BO72" s="156">
        <v>3.1911764705882399</v>
      </c>
      <c r="BP72" s="160">
        <v>465</v>
      </c>
      <c r="BQ72" s="159">
        <v>1395</v>
      </c>
      <c r="BR72" s="156">
        <v>3</v>
      </c>
      <c r="BS72" s="160">
        <v>487</v>
      </c>
      <c r="BT72" s="159">
        <v>1130</v>
      </c>
      <c r="BU72" s="156">
        <v>2.3203285420944599</v>
      </c>
      <c r="BV72" s="160">
        <v>40</v>
      </c>
      <c r="BW72" s="159">
        <v>99</v>
      </c>
      <c r="BX72" s="156">
        <v>2.4750000000000001</v>
      </c>
      <c r="BY72" s="160">
        <v>2603</v>
      </c>
      <c r="BZ72" s="159">
        <v>4846</v>
      </c>
      <c r="CA72" s="156">
        <v>1.8616980407222401</v>
      </c>
      <c r="CB72" s="145">
        <f t="shared" si="2"/>
        <v>9041</v>
      </c>
      <c r="CC72" s="146">
        <f t="shared" si="2"/>
        <v>20567</v>
      </c>
      <c r="CD72" s="143">
        <f t="shared" si="1"/>
        <v>2.2748589757770157</v>
      </c>
    </row>
    <row r="73" spans="1:82" s="126" customFormat="1" ht="11.25" customHeight="1" x14ac:dyDescent="0.2">
      <c r="A73" s="142" t="s">
        <v>114</v>
      </c>
      <c r="B73" s="154">
        <v>33</v>
      </c>
      <c r="C73" s="155">
        <v>388</v>
      </c>
      <c r="D73" s="156">
        <v>11.7575757575758</v>
      </c>
      <c r="E73" s="154">
        <v>3</v>
      </c>
      <c r="F73" s="155">
        <v>32</v>
      </c>
      <c r="G73" s="156">
        <v>10.6666666666667</v>
      </c>
      <c r="H73" s="160">
        <v>1</v>
      </c>
      <c r="I73" s="159">
        <v>5</v>
      </c>
      <c r="J73" s="156">
        <v>5</v>
      </c>
      <c r="K73" s="157">
        <v>8</v>
      </c>
      <c r="L73" s="159">
        <v>17</v>
      </c>
      <c r="M73" s="156">
        <v>2.125</v>
      </c>
      <c r="N73" s="160">
        <v>180</v>
      </c>
      <c r="O73" s="159">
        <v>520</v>
      </c>
      <c r="P73" s="156">
        <v>2.8888888888888902</v>
      </c>
      <c r="Q73" s="160">
        <v>423</v>
      </c>
      <c r="R73" s="159">
        <v>1190</v>
      </c>
      <c r="S73" s="156">
        <v>2.8132387706855799</v>
      </c>
      <c r="T73" s="160">
        <v>52</v>
      </c>
      <c r="U73" s="159">
        <v>286</v>
      </c>
      <c r="V73" s="156">
        <v>5.5</v>
      </c>
      <c r="W73" s="160">
        <v>1455</v>
      </c>
      <c r="X73" s="159">
        <v>3630</v>
      </c>
      <c r="Y73" s="156">
        <v>2.4948453608247401</v>
      </c>
      <c r="Z73" s="160">
        <v>0</v>
      </c>
      <c r="AA73" s="159">
        <v>0</v>
      </c>
      <c r="AB73" s="156" t="s">
        <v>131</v>
      </c>
      <c r="AC73" s="160">
        <v>339</v>
      </c>
      <c r="AD73" s="159">
        <v>1494</v>
      </c>
      <c r="AE73" s="156">
        <v>4.4070796460177002</v>
      </c>
      <c r="AF73" s="160">
        <v>2</v>
      </c>
      <c r="AG73" s="159">
        <v>10</v>
      </c>
      <c r="AH73" s="156">
        <v>5</v>
      </c>
      <c r="AI73" s="160">
        <v>275</v>
      </c>
      <c r="AJ73" s="159">
        <v>742</v>
      </c>
      <c r="AK73" s="156">
        <v>2.69818181818182</v>
      </c>
      <c r="AL73" s="160">
        <v>8</v>
      </c>
      <c r="AM73" s="159">
        <v>17</v>
      </c>
      <c r="AN73" s="156">
        <v>2.125</v>
      </c>
      <c r="AO73" s="160">
        <v>85</v>
      </c>
      <c r="AP73" s="159">
        <v>235</v>
      </c>
      <c r="AQ73" s="156">
        <v>2.7647058823529398</v>
      </c>
      <c r="AR73" s="160">
        <v>34</v>
      </c>
      <c r="AS73" s="159">
        <v>90</v>
      </c>
      <c r="AT73" s="156">
        <v>2.6470588235294099</v>
      </c>
      <c r="AU73" s="160">
        <v>6</v>
      </c>
      <c r="AV73" s="159">
        <v>8</v>
      </c>
      <c r="AW73" s="156">
        <v>1.3333333333333299</v>
      </c>
      <c r="AX73" s="160">
        <v>24</v>
      </c>
      <c r="AY73" s="159">
        <v>80</v>
      </c>
      <c r="AZ73" s="156">
        <v>3.3333333333333299</v>
      </c>
      <c r="BA73" s="160">
        <v>20</v>
      </c>
      <c r="BB73" s="159">
        <v>44</v>
      </c>
      <c r="BC73" s="156">
        <v>2.2000000000000002</v>
      </c>
      <c r="BD73" s="160">
        <v>105</v>
      </c>
      <c r="BE73" s="159">
        <v>367</v>
      </c>
      <c r="BF73" s="156">
        <v>3.4952380952381001</v>
      </c>
      <c r="BG73" s="160">
        <v>14</v>
      </c>
      <c r="BH73" s="159">
        <v>38</v>
      </c>
      <c r="BI73" s="156">
        <v>2.71428571428571</v>
      </c>
      <c r="BJ73" s="160">
        <v>339</v>
      </c>
      <c r="BK73" s="159">
        <v>791</v>
      </c>
      <c r="BL73" s="156">
        <v>2.3333333333333299</v>
      </c>
      <c r="BM73" s="160">
        <v>23</v>
      </c>
      <c r="BN73" s="159">
        <v>66</v>
      </c>
      <c r="BO73" s="156">
        <v>2.8695652173913002</v>
      </c>
      <c r="BP73" s="160">
        <v>421</v>
      </c>
      <c r="BQ73" s="159">
        <v>1821</v>
      </c>
      <c r="BR73" s="156">
        <v>4.3254156769596204</v>
      </c>
      <c r="BS73" s="160">
        <v>501</v>
      </c>
      <c r="BT73" s="159">
        <v>1373</v>
      </c>
      <c r="BU73" s="156">
        <v>2.7405189620758499</v>
      </c>
      <c r="BV73" s="160">
        <v>45</v>
      </c>
      <c r="BW73" s="159">
        <v>92</v>
      </c>
      <c r="BX73" s="156">
        <v>2.0444444444444398</v>
      </c>
      <c r="BY73" s="160">
        <v>2617</v>
      </c>
      <c r="BZ73" s="159">
        <v>5770</v>
      </c>
      <c r="CA73" s="156">
        <v>2.2048146732900298</v>
      </c>
      <c r="CB73" s="145">
        <f t="shared" si="2"/>
        <v>7013</v>
      </c>
      <c r="CC73" s="146">
        <f t="shared" si="2"/>
        <v>19106</v>
      </c>
      <c r="CD73" s="143">
        <f t="shared" ref="CD73:CD80" si="3">SUM(CC73/CB73)</f>
        <v>2.7243690289462426</v>
      </c>
    </row>
    <row r="74" spans="1:82" s="126" customFormat="1" ht="11.25" customHeight="1" x14ac:dyDescent="0.2">
      <c r="A74" s="142" t="s">
        <v>116</v>
      </c>
      <c r="B74" s="154">
        <v>64</v>
      </c>
      <c r="C74" s="155">
        <v>229</v>
      </c>
      <c r="D74" s="156">
        <v>3.578125</v>
      </c>
      <c r="E74" s="154">
        <v>2</v>
      </c>
      <c r="F74" s="155">
        <v>2</v>
      </c>
      <c r="G74" s="156">
        <v>1</v>
      </c>
      <c r="H74" s="160">
        <v>0</v>
      </c>
      <c r="I74" s="159">
        <v>0</v>
      </c>
      <c r="J74" s="156" t="s">
        <v>131</v>
      </c>
      <c r="K74" s="157">
        <v>3</v>
      </c>
      <c r="L74" s="159">
        <v>3</v>
      </c>
      <c r="M74" s="156">
        <v>1</v>
      </c>
      <c r="N74" s="160">
        <v>92</v>
      </c>
      <c r="O74" s="159">
        <v>251</v>
      </c>
      <c r="P74" s="156">
        <v>2.72826086956522</v>
      </c>
      <c r="Q74" s="160">
        <v>2463</v>
      </c>
      <c r="R74" s="159">
        <v>6324</v>
      </c>
      <c r="S74" s="156">
        <v>2.5676004872107199</v>
      </c>
      <c r="T74" s="160">
        <v>15</v>
      </c>
      <c r="U74" s="159">
        <v>19</v>
      </c>
      <c r="V74" s="156">
        <v>1.2666666666666699</v>
      </c>
      <c r="W74" s="160">
        <v>1053</v>
      </c>
      <c r="X74" s="159">
        <v>3110</v>
      </c>
      <c r="Y74" s="156">
        <v>2.9534662867996202</v>
      </c>
      <c r="Z74" s="160">
        <v>14</v>
      </c>
      <c r="AA74" s="159">
        <v>16</v>
      </c>
      <c r="AB74" s="156">
        <v>1.1428571428571399</v>
      </c>
      <c r="AC74" s="160">
        <v>120</v>
      </c>
      <c r="AD74" s="159">
        <v>307</v>
      </c>
      <c r="AE74" s="156">
        <v>2.55833333333333</v>
      </c>
      <c r="AF74" s="160">
        <v>0</v>
      </c>
      <c r="AG74" s="159">
        <v>0</v>
      </c>
      <c r="AH74" s="156" t="s">
        <v>131</v>
      </c>
      <c r="AI74" s="160">
        <v>366</v>
      </c>
      <c r="AJ74" s="159">
        <v>898</v>
      </c>
      <c r="AK74" s="156">
        <v>2.4535519125683098</v>
      </c>
      <c r="AL74" s="160">
        <v>1</v>
      </c>
      <c r="AM74" s="159">
        <v>4</v>
      </c>
      <c r="AN74" s="156">
        <v>4</v>
      </c>
      <c r="AO74" s="160">
        <v>73</v>
      </c>
      <c r="AP74" s="159">
        <v>269</v>
      </c>
      <c r="AQ74" s="156">
        <v>3.68493150684932</v>
      </c>
      <c r="AR74" s="160">
        <v>34</v>
      </c>
      <c r="AS74" s="159">
        <v>51</v>
      </c>
      <c r="AT74" s="156">
        <v>1.5</v>
      </c>
      <c r="AU74" s="160">
        <v>13</v>
      </c>
      <c r="AV74" s="159">
        <v>23</v>
      </c>
      <c r="AW74" s="156">
        <v>1.7692307692307701</v>
      </c>
      <c r="AX74" s="160">
        <v>25</v>
      </c>
      <c r="AY74" s="159">
        <v>53</v>
      </c>
      <c r="AZ74" s="156">
        <v>2.12</v>
      </c>
      <c r="BA74" s="160">
        <v>12</v>
      </c>
      <c r="BB74" s="159">
        <v>30</v>
      </c>
      <c r="BC74" s="156">
        <v>2.5</v>
      </c>
      <c r="BD74" s="160">
        <v>45</v>
      </c>
      <c r="BE74" s="159">
        <v>109</v>
      </c>
      <c r="BF74" s="156">
        <v>2.4222222222222198</v>
      </c>
      <c r="BG74" s="160">
        <v>2</v>
      </c>
      <c r="BH74" s="159">
        <v>2</v>
      </c>
      <c r="BI74" s="156">
        <v>1</v>
      </c>
      <c r="BJ74" s="160">
        <v>169</v>
      </c>
      <c r="BK74" s="159">
        <v>399</v>
      </c>
      <c r="BL74" s="156">
        <v>2.36094674556213</v>
      </c>
      <c r="BM74" s="160">
        <v>33</v>
      </c>
      <c r="BN74" s="159">
        <v>214</v>
      </c>
      <c r="BO74" s="156">
        <v>6.48484848484848</v>
      </c>
      <c r="BP74" s="160">
        <v>117</v>
      </c>
      <c r="BQ74" s="159">
        <v>239</v>
      </c>
      <c r="BR74" s="156">
        <v>2.0427350427350399</v>
      </c>
      <c r="BS74" s="160">
        <v>268</v>
      </c>
      <c r="BT74" s="159">
        <v>756</v>
      </c>
      <c r="BU74" s="156">
        <v>2.8208955223880601</v>
      </c>
      <c r="BV74" s="160">
        <v>8</v>
      </c>
      <c r="BW74" s="159">
        <v>24</v>
      </c>
      <c r="BX74" s="156">
        <v>3</v>
      </c>
      <c r="BY74" s="160">
        <v>2258</v>
      </c>
      <c r="BZ74" s="159">
        <v>4731</v>
      </c>
      <c r="CA74" s="156">
        <v>2.0952170062001798</v>
      </c>
      <c r="CB74" s="145">
        <f t="shared" si="2"/>
        <v>7250</v>
      </c>
      <c r="CC74" s="146">
        <f t="shared" si="2"/>
        <v>18063</v>
      </c>
      <c r="CD74" s="143">
        <f t="shared" si="3"/>
        <v>2.4914482758620689</v>
      </c>
    </row>
    <row r="75" spans="1:82" s="126" customFormat="1" ht="11.25" customHeight="1" x14ac:dyDescent="0.2">
      <c r="A75" s="142" t="s">
        <v>109</v>
      </c>
      <c r="B75" s="154">
        <v>150</v>
      </c>
      <c r="C75" s="155">
        <v>418</v>
      </c>
      <c r="D75" s="156">
        <v>2.7866666666666702</v>
      </c>
      <c r="E75" s="160">
        <v>2</v>
      </c>
      <c r="F75" s="159">
        <v>3</v>
      </c>
      <c r="G75" s="156">
        <v>1.5</v>
      </c>
      <c r="H75" s="160">
        <v>0</v>
      </c>
      <c r="I75" s="159">
        <v>0</v>
      </c>
      <c r="J75" s="156" t="s">
        <v>131</v>
      </c>
      <c r="K75" s="157">
        <v>16</v>
      </c>
      <c r="L75" s="159">
        <v>94</v>
      </c>
      <c r="M75" s="156">
        <v>5.875</v>
      </c>
      <c r="N75" s="160">
        <v>222</v>
      </c>
      <c r="O75" s="159">
        <v>512</v>
      </c>
      <c r="P75" s="156">
        <v>2.3063063063063098</v>
      </c>
      <c r="Q75" s="160">
        <v>698</v>
      </c>
      <c r="R75" s="159">
        <v>1387</v>
      </c>
      <c r="S75" s="156">
        <v>1.9871060171919801</v>
      </c>
      <c r="T75" s="160">
        <v>32</v>
      </c>
      <c r="U75" s="159">
        <v>46</v>
      </c>
      <c r="V75" s="156">
        <v>1.4375</v>
      </c>
      <c r="W75" s="160">
        <v>1087</v>
      </c>
      <c r="X75" s="159">
        <v>2484</v>
      </c>
      <c r="Y75" s="156">
        <v>2.2851885924562998</v>
      </c>
      <c r="Z75" s="160">
        <v>1</v>
      </c>
      <c r="AA75" s="159">
        <v>2</v>
      </c>
      <c r="AB75" s="156">
        <v>2</v>
      </c>
      <c r="AC75" s="160">
        <v>499</v>
      </c>
      <c r="AD75" s="159">
        <v>1769</v>
      </c>
      <c r="AE75" s="156">
        <v>3.5450901803607202</v>
      </c>
      <c r="AF75" s="160">
        <v>0</v>
      </c>
      <c r="AG75" s="159">
        <v>0</v>
      </c>
      <c r="AH75" s="156" t="s">
        <v>131</v>
      </c>
      <c r="AI75" s="160">
        <v>285</v>
      </c>
      <c r="AJ75" s="159">
        <v>628</v>
      </c>
      <c r="AK75" s="156">
        <v>2.2035087719298199</v>
      </c>
      <c r="AL75" s="160">
        <v>16</v>
      </c>
      <c r="AM75" s="159">
        <v>43</v>
      </c>
      <c r="AN75" s="156">
        <v>2.6875</v>
      </c>
      <c r="AO75" s="160">
        <v>63</v>
      </c>
      <c r="AP75" s="159">
        <v>120</v>
      </c>
      <c r="AQ75" s="156">
        <v>1.9047619047619</v>
      </c>
      <c r="AR75" s="160">
        <v>34</v>
      </c>
      <c r="AS75" s="159">
        <v>83</v>
      </c>
      <c r="AT75" s="156">
        <v>2.4411764705882399</v>
      </c>
      <c r="AU75" s="160">
        <v>21</v>
      </c>
      <c r="AV75" s="159">
        <v>27</v>
      </c>
      <c r="AW75" s="156">
        <v>1.28571428571429</v>
      </c>
      <c r="AX75" s="160">
        <v>40</v>
      </c>
      <c r="AY75" s="159">
        <v>124</v>
      </c>
      <c r="AZ75" s="156">
        <v>3.1</v>
      </c>
      <c r="BA75" s="160">
        <v>93</v>
      </c>
      <c r="BB75" s="159">
        <v>135</v>
      </c>
      <c r="BC75" s="156">
        <v>1.45161290322581</v>
      </c>
      <c r="BD75" s="160">
        <v>141</v>
      </c>
      <c r="BE75" s="159">
        <v>307</v>
      </c>
      <c r="BF75" s="156">
        <v>2.1773049645390099</v>
      </c>
      <c r="BG75" s="160">
        <v>28</v>
      </c>
      <c r="BH75" s="159">
        <v>67</v>
      </c>
      <c r="BI75" s="156">
        <v>2.3928571428571401</v>
      </c>
      <c r="BJ75" s="160">
        <v>503</v>
      </c>
      <c r="BK75" s="159">
        <v>878</v>
      </c>
      <c r="BL75" s="156">
        <v>1.7455268389662</v>
      </c>
      <c r="BM75" s="160">
        <v>27</v>
      </c>
      <c r="BN75" s="159">
        <v>114</v>
      </c>
      <c r="BO75" s="156">
        <v>4.2222222222222197</v>
      </c>
      <c r="BP75" s="160">
        <v>434</v>
      </c>
      <c r="BQ75" s="159">
        <v>1354</v>
      </c>
      <c r="BR75" s="156">
        <v>3.11981566820277</v>
      </c>
      <c r="BS75" s="160">
        <v>383</v>
      </c>
      <c r="BT75" s="159">
        <v>1019</v>
      </c>
      <c r="BU75" s="156">
        <v>2.66057441253264</v>
      </c>
      <c r="BV75" s="160">
        <v>26</v>
      </c>
      <c r="BW75" s="159">
        <v>59</v>
      </c>
      <c r="BX75" s="156">
        <v>2.2692307692307701</v>
      </c>
      <c r="BY75" s="160">
        <v>2563</v>
      </c>
      <c r="BZ75" s="159">
        <v>6383</v>
      </c>
      <c r="CA75" s="156">
        <v>2.4904408895825201</v>
      </c>
      <c r="CB75" s="145">
        <f t="shared" si="2"/>
        <v>7364</v>
      </c>
      <c r="CC75" s="146">
        <f t="shared" si="2"/>
        <v>18056</v>
      </c>
      <c r="CD75" s="143">
        <f t="shared" si="3"/>
        <v>2.4519282998370451</v>
      </c>
    </row>
    <row r="76" spans="1:82" s="126" customFormat="1" ht="11.25" customHeight="1" x14ac:dyDescent="0.2">
      <c r="A76" s="142" t="s">
        <v>70</v>
      </c>
      <c r="B76" s="154">
        <v>46</v>
      </c>
      <c r="C76" s="155">
        <v>131</v>
      </c>
      <c r="D76" s="156">
        <v>2.8478260869565202</v>
      </c>
      <c r="E76" s="154">
        <v>3</v>
      </c>
      <c r="F76" s="155">
        <v>3</v>
      </c>
      <c r="G76" s="156">
        <v>1</v>
      </c>
      <c r="H76" s="160">
        <v>0</v>
      </c>
      <c r="I76" s="159">
        <v>0</v>
      </c>
      <c r="J76" s="156" t="s">
        <v>131</v>
      </c>
      <c r="K76" s="157">
        <v>12</v>
      </c>
      <c r="L76" s="159">
        <v>18</v>
      </c>
      <c r="M76" s="156">
        <v>1.5</v>
      </c>
      <c r="N76" s="160">
        <v>359</v>
      </c>
      <c r="O76" s="159">
        <v>708</v>
      </c>
      <c r="P76" s="156">
        <v>1.97214484679666</v>
      </c>
      <c r="Q76" s="160">
        <v>1203</v>
      </c>
      <c r="R76" s="159">
        <v>2424</v>
      </c>
      <c r="S76" s="156">
        <v>2.0149625935162101</v>
      </c>
      <c r="T76" s="160">
        <v>50</v>
      </c>
      <c r="U76" s="159">
        <v>89</v>
      </c>
      <c r="V76" s="156">
        <v>1.78</v>
      </c>
      <c r="W76" s="160">
        <v>1358</v>
      </c>
      <c r="X76" s="159">
        <v>3631</v>
      </c>
      <c r="Y76" s="156">
        <v>2.67378497790869</v>
      </c>
      <c r="Z76" s="160">
        <v>8</v>
      </c>
      <c r="AA76" s="159">
        <v>10</v>
      </c>
      <c r="AB76" s="156">
        <v>1.25</v>
      </c>
      <c r="AC76" s="160">
        <v>306</v>
      </c>
      <c r="AD76" s="159">
        <v>702</v>
      </c>
      <c r="AE76" s="156">
        <v>2.2941176470588198</v>
      </c>
      <c r="AF76" s="160">
        <v>0</v>
      </c>
      <c r="AG76" s="159">
        <v>0</v>
      </c>
      <c r="AH76" s="156" t="s">
        <v>131</v>
      </c>
      <c r="AI76" s="160">
        <v>541</v>
      </c>
      <c r="AJ76" s="159">
        <v>968</v>
      </c>
      <c r="AK76" s="156">
        <v>1.7892791127541601</v>
      </c>
      <c r="AL76" s="160">
        <v>4</v>
      </c>
      <c r="AM76" s="159">
        <v>12</v>
      </c>
      <c r="AN76" s="156">
        <v>3</v>
      </c>
      <c r="AO76" s="160">
        <v>14</v>
      </c>
      <c r="AP76" s="159">
        <v>27</v>
      </c>
      <c r="AQ76" s="156">
        <v>1.9285714285714299</v>
      </c>
      <c r="AR76" s="160">
        <v>22</v>
      </c>
      <c r="AS76" s="159">
        <v>46</v>
      </c>
      <c r="AT76" s="156">
        <v>2.0909090909090899</v>
      </c>
      <c r="AU76" s="160">
        <v>50</v>
      </c>
      <c r="AV76" s="159">
        <v>229</v>
      </c>
      <c r="AW76" s="156">
        <v>4.58</v>
      </c>
      <c r="AX76" s="160">
        <v>29</v>
      </c>
      <c r="AY76" s="159">
        <v>62</v>
      </c>
      <c r="AZ76" s="156">
        <v>2.1379310344827598</v>
      </c>
      <c r="BA76" s="160">
        <v>41</v>
      </c>
      <c r="BB76" s="159">
        <v>83</v>
      </c>
      <c r="BC76" s="156">
        <v>2.0243902439024399</v>
      </c>
      <c r="BD76" s="160">
        <v>83</v>
      </c>
      <c r="BE76" s="159">
        <v>293</v>
      </c>
      <c r="BF76" s="156">
        <v>3.5301204819277099</v>
      </c>
      <c r="BG76" s="160">
        <v>13</v>
      </c>
      <c r="BH76" s="159">
        <v>35</v>
      </c>
      <c r="BI76" s="156">
        <v>2.6923076923076898</v>
      </c>
      <c r="BJ76" s="160">
        <v>427</v>
      </c>
      <c r="BK76" s="159">
        <v>876</v>
      </c>
      <c r="BL76" s="156">
        <v>2.0515222482435602</v>
      </c>
      <c r="BM76" s="160">
        <v>5</v>
      </c>
      <c r="BN76" s="159">
        <v>5</v>
      </c>
      <c r="BO76" s="156">
        <v>1</v>
      </c>
      <c r="BP76" s="160">
        <v>436</v>
      </c>
      <c r="BQ76" s="159">
        <v>1427</v>
      </c>
      <c r="BR76" s="156">
        <v>3.27293577981651</v>
      </c>
      <c r="BS76" s="160">
        <v>279</v>
      </c>
      <c r="BT76" s="159">
        <v>747</v>
      </c>
      <c r="BU76" s="156">
        <v>2.67741935483871</v>
      </c>
      <c r="BV76" s="160">
        <v>41</v>
      </c>
      <c r="BW76" s="159">
        <v>199</v>
      </c>
      <c r="BX76" s="156">
        <v>4.8536585365853702</v>
      </c>
      <c r="BY76" s="160">
        <v>2597</v>
      </c>
      <c r="BZ76" s="159">
        <v>4910</v>
      </c>
      <c r="CA76" s="156">
        <v>1.8906430496727</v>
      </c>
      <c r="CB76" s="145">
        <f t="shared" si="2"/>
        <v>7927</v>
      </c>
      <c r="CC76" s="146">
        <f t="shared" si="2"/>
        <v>17635</v>
      </c>
      <c r="CD76" s="143">
        <f t="shared" si="3"/>
        <v>2.2246751608426893</v>
      </c>
    </row>
    <row r="77" spans="1:82" s="126" customFormat="1" ht="11.25" customHeight="1" x14ac:dyDescent="0.2">
      <c r="A77" s="142" t="s">
        <v>111</v>
      </c>
      <c r="B77" s="154">
        <v>44</v>
      </c>
      <c r="C77" s="155">
        <v>104</v>
      </c>
      <c r="D77" s="156">
        <v>2.3636363636363602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20</v>
      </c>
      <c r="L77" s="159">
        <v>33</v>
      </c>
      <c r="M77" s="156">
        <v>1.65</v>
      </c>
      <c r="N77" s="160">
        <v>197</v>
      </c>
      <c r="O77" s="159">
        <v>770</v>
      </c>
      <c r="P77" s="156">
        <v>3.9086294416243699</v>
      </c>
      <c r="Q77" s="160">
        <v>855</v>
      </c>
      <c r="R77" s="159">
        <v>2143</v>
      </c>
      <c r="S77" s="156">
        <v>2.50643274853801</v>
      </c>
      <c r="T77" s="160">
        <v>29</v>
      </c>
      <c r="U77" s="159">
        <v>59</v>
      </c>
      <c r="V77" s="156">
        <v>2.0344827586206899</v>
      </c>
      <c r="W77" s="160">
        <v>1766</v>
      </c>
      <c r="X77" s="159">
        <v>3462</v>
      </c>
      <c r="Y77" s="156">
        <v>1.9603624009059999</v>
      </c>
      <c r="Z77" s="160">
        <v>2</v>
      </c>
      <c r="AA77" s="159">
        <v>20</v>
      </c>
      <c r="AB77" s="156">
        <v>10</v>
      </c>
      <c r="AC77" s="160">
        <v>225</v>
      </c>
      <c r="AD77" s="159">
        <v>719</v>
      </c>
      <c r="AE77" s="156">
        <v>3.1955555555555599</v>
      </c>
      <c r="AF77" s="160">
        <v>0</v>
      </c>
      <c r="AG77" s="159">
        <v>0</v>
      </c>
      <c r="AH77" s="156" t="s">
        <v>131</v>
      </c>
      <c r="AI77" s="160">
        <v>446</v>
      </c>
      <c r="AJ77" s="159">
        <v>1128</v>
      </c>
      <c r="AK77" s="156">
        <v>2.52914798206278</v>
      </c>
      <c r="AL77" s="160">
        <v>10</v>
      </c>
      <c r="AM77" s="159">
        <v>25</v>
      </c>
      <c r="AN77" s="156">
        <v>2.5</v>
      </c>
      <c r="AO77" s="160">
        <v>80</v>
      </c>
      <c r="AP77" s="159">
        <v>167</v>
      </c>
      <c r="AQ77" s="156">
        <v>2.0874999999999999</v>
      </c>
      <c r="AR77" s="160">
        <v>46</v>
      </c>
      <c r="AS77" s="159">
        <v>111</v>
      </c>
      <c r="AT77" s="156">
        <v>2.4130434782608701</v>
      </c>
      <c r="AU77" s="160">
        <v>7</v>
      </c>
      <c r="AV77" s="159">
        <v>11</v>
      </c>
      <c r="AW77" s="156">
        <v>1.5714285714285701</v>
      </c>
      <c r="AX77" s="160">
        <v>42</v>
      </c>
      <c r="AY77" s="159">
        <v>97</v>
      </c>
      <c r="AZ77" s="156">
        <v>2.3095238095238102</v>
      </c>
      <c r="BA77" s="160">
        <v>15</v>
      </c>
      <c r="BB77" s="159">
        <v>48</v>
      </c>
      <c r="BC77" s="156">
        <v>3.2</v>
      </c>
      <c r="BD77" s="160">
        <v>98</v>
      </c>
      <c r="BE77" s="159">
        <v>311</v>
      </c>
      <c r="BF77" s="156">
        <v>3.1734693877550999</v>
      </c>
      <c r="BG77" s="160">
        <v>5</v>
      </c>
      <c r="BH77" s="159">
        <v>11</v>
      </c>
      <c r="BI77" s="156">
        <v>2.2000000000000002</v>
      </c>
      <c r="BJ77" s="160">
        <v>477</v>
      </c>
      <c r="BK77" s="159">
        <v>1169</v>
      </c>
      <c r="BL77" s="156">
        <v>2.4507337526205499</v>
      </c>
      <c r="BM77" s="160">
        <v>42</v>
      </c>
      <c r="BN77" s="159">
        <v>100</v>
      </c>
      <c r="BO77" s="156">
        <v>2.38095238095238</v>
      </c>
      <c r="BP77" s="160">
        <v>261</v>
      </c>
      <c r="BQ77" s="159">
        <v>729</v>
      </c>
      <c r="BR77" s="156">
        <v>2.7931034482758599</v>
      </c>
      <c r="BS77" s="160">
        <v>314</v>
      </c>
      <c r="BT77" s="159">
        <v>787</v>
      </c>
      <c r="BU77" s="156">
        <v>2.5063694267515899</v>
      </c>
      <c r="BV77" s="160">
        <v>49</v>
      </c>
      <c r="BW77" s="159">
        <v>103</v>
      </c>
      <c r="BX77" s="156">
        <v>2.1020408163265301</v>
      </c>
      <c r="BY77" s="160">
        <v>2363</v>
      </c>
      <c r="BZ77" s="159">
        <v>5456</v>
      </c>
      <c r="CA77" s="156">
        <v>2.3089293271265299</v>
      </c>
      <c r="CB77" s="145">
        <f t="shared" si="2"/>
        <v>7393</v>
      </c>
      <c r="CC77" s="146">
        <f t="shared" si="2"/>
        <v>17563</v>
      </c>
      <c r="CD77" s="143">
        <f t="shared" si="3"/>
        <v>2.3756255917760045</v>
      </c>
    </row>
    <row r="78" spans="1:82" s="126" customFormat="1" ht="11.25" customHeight="1" x14ac:dyDescent="0.2">
      <c r="A78" s="142" t="s">
        <v>154</v>
      </c>
      <c r="B78" s="154">
        <v>15</v>
      </c>
      <c r="C78" s="155">
        <v>51</v>
      </c>
      <c r="D78" s="156">
        <v>3.4</v>
      </c>
      <c r="E78" s="154">
        <v>1</v>
      </c>
      <c r="F78" s="155">
        <v>2</v>
      </c>
      <c r="G78" s="156">
        <v>2</v>
      </c>
      <c r="H78" s="160">
        <v>0</v>
      </c>
      <c r="I78" s="159">
        <v>0</v>
      </c>
      <c r="J78" s="156" t="s">
        <v>131</v>
      </c>
      <c r="K78" s="157">
        <v>0</v>
      </c>
      <c r="L78" s="159">
        <v>0</v>
      </c>
      <c r="M78" s="156" t="s">
        <v>131</v>
      </c>
      <c r="N78" s="160">
        <v>114</v>
      </c>
      <c r="O78" s="159">
        <v>302</v>
      </c>
      <c r="P78" s="156">
        <v>2.6491228070175401</v>
      </c>
      <c r="Q78" s="160">
        <v>1047</v>
      </c>
      <c r="R78" s="159">
        <v>2970</v>
      </c>
      <c r="S78" s="156">
        <v>2.83667621776504</v>
      </c>
      <c r="T78" s="160">
        <v>7</v>
      </c>
      <c r="U78" s="159">
        <v>8</v>
      </c>
      <c r="V78" s="156">
        <v>1.1428571428571399</v>
      </c>
      <c r="W78" s="160">
        <v>1267</v>
      </c>
      <c r="X78" s="159">
        <v>4318</v>
      </c>
      <c r="Y78" s="156">
        <v>3.4080505130228902</v>
      </c>
      <c r="Z78" s="160">
        <v>0</v>
      </c>
      <c r="AA78" s="159">
        <v>0</v>
      </c>
      <c r="AB78" s="156" t="s">
        <v>131</v>
      </c>
      <c r="AC78" s="160">
        <v>143</v>
      </c>
      <c r="AD78" s="159">
        <v>488</v>
      </c>
      <c r="AE78" s="156">
        <v>3.4125874125874098</v>
      </c>
      <c r="AF78" s="160">
        <v>0</v>
      </c>
      <c r="AG78" s="159">
        <v>0</v>
      </c>
      <c r="AH78" s="156" t="s">
        <v>131</v>
      </c>
      <c r="AI78" s="160">
        <v>236</v>
      </c>
      <c r="AJ78" s="159">
        <v>663</v>
      </c>
      <c r="AK78" s="156">
        <v>2.8093220338983098</v>
      </c>
      <c r="AL78" s="160">
        <v>3</v>
      </c>
      <c r="AM78" s="159">
        <v>9</v>
      </c>
      <c r="AN78" s="156">
        <v>3</v>
      </c>
      <c r="AO78" s="160">
        <v>40</v>
      </c>
      <c r="AP78" s="159">
        <v>105</v>
      </c>
      <c r="AQ78" s="156">
        <v>2.625</v>
      </c>
      <c r="AR78" s="160">
        <v>108</v>
      </c>
      <c r="AS78" s="159">
        <v>288</v>
      </c>
      <c r="AT78" s="156">
        <v>2.6666666666666701</v>
      </c>
      <c r="AU78" s="160">
        <v>6</v>
      </c>
      <c r="AV78" s="159">
        <v>8</v>
      </c>
      <c r="AW78" s="156">
        <v>1.3333333333333299</v>
      </c>
      <c r="AX78" s="160">
        <v>16</v>
      </c>
      <c r="AY78" s="159">
        <v>50</v>
      </c>
      <c r="AZ78" s="156">
        <v>3.125</v>
      </c>
      <c r="BA78" s="160">
        <v>6</v>
      </c>
      <c r="BB78" s="159">
        <v>10</v>
      </c>
      <c r="BC78" s="156">
        <v>1.6666666666666701</v>
      </c>
      <c r="BD78" s="160">
        <v>37</v>
      </c>
      <c r="BE78" s="159">
        <v>140</v>
      </c>
      <c r="BF78" s="156">
        <v>3.7837837837837802</v>
      </c>
      <c r="BG78" s="160">
        <v>2</v>
      </c>
      <c r="BH78" s="159">
        <v>3</v>
      </c>
      <c r="BI78" s="156">
        <v>1.5</v>
      </c>
      <c r="BJ78" s="160">
        <v>158</v>
      </c>
      <c r="BK78" s="159">
        <v>397</v>
      </c>
      <c r="BL78" s="156">
        <v>2.5126582278481</v>
      </c>
      <c r="BM78" s="160">
        <v>24</v>
      </c>
      <c r="BN78" s="159">
        <v>46</v>
      </c>
      <c r="BO78" s="156">
        <v>1.9166666666666701</v>
      </c>
      <c r="BP78" s="160">
        <v>157</v>
      </c>
      <c r="BQ78" s="159">
        <v>472</v>
      </c>
      <c r="BR78" s="156">
        <v>3.0063694267515899</v>
      </c>
      <c r="BS78" s="160">
        <v>303</v>
      </c>
      <c r="BT78" s="159">
        <v>993</v>
      </c>
      <c r="BU78" s="156">
        <v>3.2772277227722801</v>
      </c>
      <c r="BV78" s="160">
        <v>3</v>
      </c>
      <c r="BW78" s="159">
        <v>11</v>
      </c>
      <c r="BX78" s="156">
        <v>3.6666666666666701</v>
      </c>
      <c r="BY78" s="160">
        <v>779</v>
      </c>
      <c r="BZ78" s="159">
        <v>1927</v>
      </c>
      <c r="CA78" s="156">
        <v>2.4736842105263199</v>
      </c>
      <c r="CB78" s="145">
        <f t="shared" si="2"/>
        <v>4472</v>
      </c>
      <c r="CC78" s="146">
        <f t="shared" si="2"/>
        <v>13261</v>
      </c>
      <c r="CD78" s="143">
        <f t="shared" si="3"/>
        <v>2.9653398926654742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145</v>
      </c>
      <c r="D79" s="156">
        <v>2.84313725490196</v>
      </c>
      <c r="E79" s="154">
        <v>4</v>
      </c>
      <c r="F79" s="155">
        <v>17</v>
      </c>
      <c r="G79" s="156">
        <v>4.25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205</v>
      </c>
      <c r="O79" s="159">
        <v>407</v>
      </c>
      <c r="P79" s="156">
        <v>1.9853658536585399</v>
      </c>
      <c r="Q79" s="160">
        <v>484</v>
      </c>
      <c r="R79" s="159">
        <v>920</v>
      </c>
      <c r="S79" s="156">
        <v>1.9008264462809901</v>
      </c>
      <c r="T79" s="160">
        <v>16</v>
      </c>
      <c r="U79" s="159">
        <v>33</v>
      </c>
      <c r="V79" s="156">
        <v>2.0625</v>
      </c>
      <c r="W79" s="160">
        <v>718</v>
      </c>
      <c r="X79" s="159">
        <v>1571</v>
      </c>
      <c r="Y79" s="156">
        <v>2.1880222841225598</v>
      </c>
      <c r="Z79" s="160">
        <v>1</v>
      </c>
      <c r="AA79" s="159">
        <v>2</v>
      </c>
      <c r="AB79" s="156">
        <v>2</v>
      </c>
      <c r="AC79" s="160">
        <v>208</v>
      </c>
      <c r="AD79" s="159">
        <v>546</v>
      </c>
      <c r="AE79" s="156">
        <v>2.625</v>
      </c>
      <c r="AF79" s="160">
        <v>2</v>
      </c>
      <c r="AG79" s="159">
        <v>2</v>
      </c>
      <c r="AH79" s="156">
        <v>1</v>
      </c>
      <c r="AI79" s="160">
        <v>202</v>
      </c>
      <c r="AJ79" s="159">
        <v>392</v>
      </c>
      <c r="AK79" s="156">
        <v>1.9405940594059401</v>
      </c>
      <c r="AL79" s="160">
        <v>26</v>
      </c>
      <c r="AM79" s="159">
        <v>91</v>
      </c>
      <c r="AN79" s="156">
        <v>3.5</v>
      </c>
      <c r="AO79" s="160">
        <v>64</v>
      </c>
      <c r="AP79" s="159">
        <v>208</v>
      </c>
      <c r="AQ79" s="156">
        <v>3.25</v>
      </c>
      <c r="AR79" s="160">
        <v>78</v>
      </c>
      <c r="AS79" s="159">
        <v>333</v>
      </c>
      <c r="AT79" s="156">
        <v>4.2692307692307701</v>
      </c>
      <c r="AU79" s="160">
        <v>84</v>
      </c>
      <c r="AV79" s="159">
        <v>212</v>
      </c>
      <c r="AW79" s="156">
        <v>2.5238095238095202</v>
      </c>
      <c r="AX79" s="160">
        <v>30</v>
      </c>
      <c r="AY79" s="159">
        <v>84</v>
      </c>
      <c r="AZ79" s="156">
        <v>2.8</v>
      </c>
      <c r="BA79" s="160">
        <v>29</v>
      </c>
      <c r="BB79" s="159">
        <v>59</v>
      </c>
      <c r="BC79" s="156">
        <v>2.0344827586206899</v>
      </c>
      <c r="BD79" s="160">
        <v>60</v>
      </c>
      <c r="BE79" s="159">
        <v>98</v>
      </c>
      <c r="BF79" s="156">
        <v>1.63333333333333</v>
      </c>
      <c r="BG79" s="160">
        <v>13</v>
      </c>
      <c r="BH79" s="159">
        <v>23</v>
      </c>
      <c r="BI79" s="156">
        <v>1.7692307692307701</v>
      </c>
      <c r="BJ79" s="160">
        <v>200</v>
      </c>
      <c r="BK79" s="159">
        <v>365</v>
      </c>
      <c r="BL79" s="156">
        <v>1.825</v>
      </c>
      <c r="BM79" s="160">
        <v>256</v>
      </c>
      <c r="BN79" s="159">
        <v>927</v>
      </c>
      <c r="BO79" s="156">
        <v>3.62109375</v>
      </c>
      <c r="BP79" s="160">
        <v>543</v>
      </c>
      <c r="BQ79" s="159">
        <v>1476</v>
      </c>
      <c r="BR79" s="156">
        <v>2.7182320441989001</v>
      </c>
      <c r="BS79" s="160">
        <v>243</v>
      </c>
      <c r="BT79" s="159">
        <v>751</v>
      </c>
      <c r="BU79" s="156">
        <v>3.0905349794238699</v>
      </c>
      <c r="BV79" s="160">
        <v>28</v>
      </c>
      <c r="BW79" s="159">
        <v>58</v>
      </c>
      <c r="BX79" s="156">
        <v>2.0714285714285698</v>
      </c>
      <c r="BY79" s="160">
        <v>2047</v>
      </c>
      <c r="BZ79" s="159">
        <v>3928</v>
      </c>
      <c r="CA79" s="156">
        <v>1.9189057156814899</v>
      </c>
      <c r="CB79" s="145">
        <f t="shared" si="2"/>
        <v>5607</v>
      </c>
      <c r="CC79" s="146">
        <f t="shared" si="2"/>
        <v>12676</v>
      </c>
      <c r="CD79" s="143">
        <f t="shared" si="3"/>
        <v>2.2607454967005527</v>
      </c>
    </row>
    <row r="80" spans="1:82" s="126" customFormat="1" ht="11.25" customHeight="1" x14ac:dyDescent="0.2">
      <c r="A80" s="142" t="s">
        <v>153</v>
      </c>
      <c r="B80" s="154">
        <v>24</v>
      </c>
      <c r="C80" s="155">
        <v>64</v>
      </c>
      <c r="D80" s="156">
        <v>2.6666666666666701</v>
      </c>
      <c r="E80" s="154">
        <v>7</v>
      </c>
      <c r="F80" s="155">
        <v>10</v>
      </c>
      <c r="G80" s="156">
        <v>1.4285714285714299</v>
      </c>
      <c r="H80" s="160">
        <v>1</v>
      </c>
      <c r="I80" s="159">
        <v>4</v>
      </c>
      <c r="J80" s="156">
        <v>4</v>
      </c>
      <c r="K80" s="157">
        <v>3</v>
      </c>
      <c r="L80" s="159">
        <v>6</v>
      </c>
      <c r="M80" s="156">
        <v>2</v>
      </c>
      <c r="N80" s="160">
        <v>54</v>
      </c>
      <c r="O80" s="159">
        <v>93</v>
      </c>
      <c r="P80" s="156">
        <v>1.7222222222222201</v>
      </c>
      <c r="Q80" s="160">
        <v>519</v>
      </c>
      <c r="R80" s="159">
        <v>935</v>
      </c>
      <c r="S80" s="156">
        <v>1.80154142581888</v>
      </c>
      <c r="T80" s="160">
        <v>22</v>
      </c>
      <c r="U80" s="159">
        <v>27</v>
      </c>
      <c r="V80" s="156">
        <v>1.22727272727273</v>
      </c>
      <c r="W80" s="160">
        <v>349</v>
      </c>
      <c r="X80" s="159">
        <v>827</v>
      </c>
      <c r="Y80" s="156">
        <v>2.3696275071633202</v>
      </c>
      <c r="Z80" s="160">
        <v>0</v>
      </c>
      <c r="AA80" s="159">
        <v>0</v>
      </c>
      <c r="AB80" s="156" t="s">
        <v>131</v>
      </c>
      <c r="AC80" s="160">
        <v>191</v>
      </c>
      <c r="AD80" s="159">
        <v>495</v>
      </c>
      <c r="AE80" s="156">
        <v>2.5916230366492101</v>
      </c>
      <c r="AF80" s="160">
        <v>0</v>
      </c>
      <c r="AG80" s="159">
        <v>0</v>
      </c>
      <c r="AH80" s="156" t="s">
        <v>131</v>
      </c>
      <c r="AI80" s="160">
        <v>106</v>
      </c>
      <c r="AJ80" s="159">
        <v>183</v>
      </c>
      <c r="AK80" s="156">
        <v>1.7264150943396199</v>
      </c>
      <c r="AL80" s="160">
        <v>1</v>
      </c>
      <c r="AM80" s="159">
        <v>13</v>
      </c>
      <c r="AN80" s="156">
        <v>13</v>
      </c>
      <c r="AO80" s="160">
        <v>29</v>
      </c>
      <c r="AP80" s="159">
        <v>54</v>
      </c>
      <c r="AQ80" s="156">
        <v>1.86206896551724</v>
      </c>
      <c r="AR80" s="160">
        <v>15</v>
      </c>
      <c r="AS80" s="159">
        <v>22</v>
      </c>
      <c r="AT80" s="156">
        <v>1.4666666666666699</v>
      </c>
      <c r="AU80" s="160">
        <v>16</v>
      </c>
      <c r="AV80" s="159">
        <v>16</v>
      </c>
      <c r="AW80" s="156">
        <v>1</v>
      </c>
      <c r="AX80" s="160">
        <v>15</v>
      </c>
      <c r="AY80" s="159">
        <v>22</v>
      </c>
      <c r="AZ80" s="156">
        <v>1.4666666666666699</v>
      </c>
      <c r="BA80" s="160">
        <v>25</v>
      </c>
      <c r="BB80" s="159">
        <v>498</v>
      </c>
      <c r="BC80" s="156">
        <v>19.920000000000002</v>
      </c>
      <c r="BD80" s="160">
        <v>105</v>
      </c>
      <c r="BE80" s="159">
        <v>1097</v>
      </c>
      <c r="BF80" s="156">
        <v>10.447619047619</v>
      </c>
      <c r="BG80" s="160">
        <v>22</v>
      </c>
      <c r="BH80" s="159">
        <v>310</v>
      </c>
      <c r="BI80" s="156">
        <v>14.090909090909101</v>
      </c>
      <c r="BJ80" s="160">
        <v>242</v>
      </c>
      <c r="BK80" s="159">
        <v>400</v>
      </c>
      <c r="BL80" s="156">
        <v>1.65289256198347</v>
      </c>
      <c r="BM80" s="160">
        <v>2</v>
      </c>
      <c r="BN80" s="159">
        <v>3</v>
      </c>
      <c r="BO80" s="156">
        <v>1.5</v>
      </c>
      <c r="BP80" s="160">
        <v>213</v>
      </c>
      <c r="BQ80" s="159">
        <v>523</v>
      </c>
      <c r="BR80" s="156">
        <v>2.45539906103286</v>
      </c>
      <c r="BS80" s="160">
        <v>254</v>
      </c>
      <c r="BT80" s="159">
        <v>477</v>
      </c>
      <c r="BU80" s="156">
        <v>1.87795275590551</v>
      </c>
      <c r="BV80" s="160">
        <v>10</v>
      </c>
      <c r="BW80" s="159">
        <v>30</v>
      </c>
      <c r="BX80" s="156">
        <v>3</v>
      </c>
      <c r="BY80" s="160">
        <v>913</v>
      </c>
      <c r="BZ80" s="159">
        <v>1810</v>
      </c>
      <c r="CA80" s="156">
        <v>1.98247535596933</v>
      </c>
      <c r="CB80" s="145">
        <f t="shared" si="2"/>
        <v>3138</v>
      </c>
      <c r="CC80" s="146">
        <f t="shared" si="2"/>
        <v>7919</v>
      </c>
      <c r="CD80" s="143">
        <f t="shared" si="3"/>
        <v>2.5235818992989163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252069</v>
      </c>
      <c r="C6" s="46">
        <f>SUM(C9:C81)</f>
        <v>526759</v>
      </c>
      <c r="D6" s="53">
        <f>C6/B6</f>
        <v>2.0897413009929822</v>
      </c>
      <c r="E6" s="52">
        <f>SUM(E9:E81)</f>
        <v>71388</v>
      </c>
      <c r="F6" s="46">
        <f>SUM(F9:F81)</f>
        <v>123796</v>
      </c>
      <c r="G6" s="53">
        <f>F6/E6</f>
        <v>1.7341289852636297</v>
      </c>
      <c r="H6" s="54">
        <f>SUM(H9:H81)</f>
        <v>96457</v>
      </c>
      <c r="I6" s="55">
        <f>SUM(I9:I81)</f>
        <v>188699</v>
      </c>
      <c r="J6" s="56">
        <f>I6/H6</f>
        <v>1.956301771773951</v>
      </c>
      <c r="K6" s="54">
        <f>SUM(K9:K81)</f>
        <v>96558</v>
      </c>
      <c r="L6" s="57">
        <f>SUM(L9:L81)</f>
        <v>185228</v>
      </c>
      <c r="M6" s="45">
        <f>L6/K6</f>
        <v>1.9183081671119948</v>
      </c>
      <c r="N6" s="58">
        <f>SUM(N9:N81)</f>
        <v>440754</v>
      </c>
      <c r="O6" s="57">
        <f>SUM(O9:O81)</f>
        <v>784531</v>
      </c>
      <c r="P6" s="45">
        <f>O6/N6</f>
        <v>1.779974770506904</v>
      </c>
      <c r="Q6" s="58">
        <f>SUM(Q9:Q81)</f>
        <v>2013144</v>
      </c>
      <c r="R6" s="57">
        <f>SUM(R9:R81)</f>
        <v>4106248</v>
      </c>
      <c r="S6" s="45">
        <f>R6/Q6</f>
        <v>2.0397189669492097</v>
      </c>
      <c r="T6" s="58">
        <f>SUM(T9:T81)</f>
        <v>237900</v>
      </c>
      <c r="U6" s="57">
        <f>SUM(U9:U81)</f>
        <v>396529</v>
      </c>
      <c r="V6" s="45">
        <f>U6/T6</f>
        <v>1.6667885666246323</v>
      </c>
      <c r="W6" s="58">
        <f>SUM(W9:W81)</f>
        <v>726219</v>
      </c>
      <c r="X6" s="57">
        <f>SUM(X9:X81)</f>
        <v>1524749</v>
      </c>
      <c r="Y6" s="45">
        <f>X6/W6</f>
        <v>2.0995718922253479</v>
      </c>
      <c r="Z6" s="58">
        <f>SUM(Z9:Z81)</f>
        <v>53648</v>
      </c>
      <c r="AA6" s="57">
        <f>SUM(AA9:AA81)</f>
        <v>117483</v>
      </c>
      <c r="AB6" s="45">
        <f>AA6/Z6</f>
        <v>2.1898859230539816</v>
      </c>
      <c r="AC6" s="58">
        <f>SUM(AC9:AC81)</f>
        <v>1866300</v>
      </c>
      <c r="AD6" s="57">
        <f>SUM(AD9:AD81)</f>
        <v>5153155</v>
      </c>
      <c r="AE6" s="45">
        <f>AD6/AC6</f>
        <v>2.7611611209344691</v>
      </c>
      <c r="AF6" s="58">
        <f>SUM(AF9:AF81)</f>
        <v>76623</v>
      </c>
      <c r="AG6" s="57">
        <f>SUM(AG9:AG81)</f>
        <v>123667</v>
      </c>
      <c r="AH6" s="45">
        <f>AG6/AF6</f>
        <v>1.6139670856009292</v>
      </c>
      <c r="AI6" s="58">
        <f>SUM(AI9:AI81)</f>
        <v>702306</v>
      </c>
      <c r="AJ6" s="57">
        <f>SUM(AJ9:AJ81)</f>
        <v>1373470</v>
      </c>
      <c r="AK6" s="45">
        <f>AJ6/AI6</f>
        <v>1.9556575054178662</v>
      </c>
      <c r="AL6" s="58">
        <f>SUM(AL9:AL81)</f>
        <v>151152</v>
      </c>
      <c r="AM6" s="57">
        <f>SUM(AM9:AM81)</f>
        <v>258397</v>
      </c>
      <c r="AN6" s="45">
        <f>AM6/AL6</f>
        <v>1.7095175717158886</v>
      </c>
      <c r="AO6" s="58">
        <f>SUM(AO9:AO81)</f>
        <v>134994</v>
      </c>
      <c r="AP6" s="57">
        <f>SUM(AP9:AP81)</f>
        <v>239641</v>
      </c>
      <c r="AQ6" s="45">
        <f>AP6/AO6</f>
        <v>1.7751974161814599</v>
      </c>
      <c r="AR6" s="34">
        <f>SUM(AR9:AR81)</f>
        <v>177370</v>
      </c>
      <c r="AS6" s="30">
        <f>SUM(AS9:AS81)</f>
        <v>352820</v>
      </c>
      <c r="AT6" s="33">
        <f>AS6/AR6</f>
        <v>1.9891751705474432</v>
      </c>
      <c r="AU6" s="34">
        <f>SUM(AU9:AU81)</f>
        <v>70832</v>
      </c>
      <c r="AV6" s="30">
        <f>SUM(AV9:AV81)</f>
        <v>116025</v>
      </c>
      <c r="AW6" s="33">
        <f>AV6/AU6</f>
        <v>1.6380308335215721</v>
      </c>
      <c r="AX6" s="34">
        <f>SUM(AX9:AX81)</f>
        <v>273694</v>
      </c>
      <c r="AY6" s="30">
        <f>SUM(AY9:AY81)</f>
        <v>560767</v>
      </c>
      <c r="AZ6" s="33">
        <f>AY6/AX6</f>
        <v>2.048883059182883</v>
      </c>
      <c r="BA6" s="34">
        <f>SUM(BA9:BA81)</f>
        <v>182739</v>
      </c>
      <c r="BB6" s="30">
        <f>SUM(BB9:BB81)</f>
        <v>355880</v>
      </c>
      <c r="BC6" s="33">
        <f>BB6/BA6</f>
        <v>1.9474770027197259</v>
      </c>
      <c r="BD6" s="34">
        <f>SUM(BD9:BD81)</f>
        <v>414788</v>
      </c>
      <c r="BE6" s="30">
        <f>SUM(BE9:BE81)</f>
        <v>878595</v>
      </c>
      <c r="BF6" s="33">
        <f>BE6/BD6</f>
        <v>2.1181784429636346</v>
      </c>
      <c r="BG6" s="34">
        <f>SUM(BG9:BG81)</f>
        <v>191890</v>
      </c>
      <c r="BH6" s="30">
        <f>SUM(BH9:BH81)</f>
        <v>433844</v>
      </c>
      <c r="BI6" s="33">
        <f>BH6/BG6</f>
        <v>2.2608994736567825</v>
      </c>
      <c r="BJ6" s="34">
        <f>SUM(BJ9:BJ81)</f>
        <v>1215771</v>
      </c>
      <c r="BK6" s="30">
        <f>SUM(BK9:BK81)</f>
        <v>2934445</v>
      </c>
      <c r="BL6" s="33">
        <f>BK6/BJ6</f>
        <v>2.4136494454959032</v>
      </c>
      <c r="BM6" s="34">
        <f>SUM(BM9:BM81)</f>
        <v>146889</v>
      </c>
      <c r="BN6" s="30">
        <f>SUM(BN9:BN81)</f>
        <v>289081</v>
      </c>
      <c r="BO6" s="33">
        <f>BN6/BM6</f>
        <v>1.9680234735072062</v>
      </c>
      <c r="BP6" s="34">
        <f>SUM(BP9:BP81)</f>
        <v>1519915</v>
      </c>
      <c r="BQ6" s="30">
        <f>SUM(BQ9:BQ81)</f>
        <v>3504091</v>
      </c>
      <c r="BR6" s="33">
        <f>BQ6/BP6</f>
        <v>2.3054519496156036</v>
      </c>
      <c r="BS6" s="34">
        <f>SUM(BS9:BS81)</f>
        <v>1059658</v>
      </c>
      <c r="BT6" s="30">
        <f>SUM(BT9:BT81)</f>
        <v>2085842</v>
      </c>
      <c r="BU6" s="33">
        <f>BT6/BS6</f>
        <v>1.9684105626532333</v>
      </c>
      <c r="BV6" s="34">
        <f>SUM(BV9:BV81)</f>
        <v>72970</v>
      </c>
      <c r="BW6" s="30">
        <f>SUM(BW9:BW81)</f>
        <v>186999</v>
      </c>
      <c r="BX6" s="33">
        <f>BW6/BV6</f>
        <v>2.5626832945045908</v>
      </c>
      <c r="BY6" s="34">
        <f>SUM(BY9:BY81)</f>
        <v>1442645</v>
      </c>
      <c r="BZ6" s="30">
        <f>SUM(BZ9:BZ81)</f>
        <v>2758108</v>
      </c>
      <c r="CA6" s="33">
        <f>BZ6/BY6</f>
        <v>1.9118410974286812</v>
      </c>
      <c r="CB6" s="34">
        <f>SUM(CB9:CB81)</f>
        <v>13688673</v>
      </c>
      <c r="CC6" s="30">
        <f>SUM(CC9:CC81)</f>
        <v>29558849</v>
      </c>
      <c r="CD6" s="33">
        <f>CC6/CB6</f>
        <v>2.1593655572019288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187865</v>
      </c>
      <c r="C9" s="155">
        <v>354695</v>
      </c>
      <c r="D9" s="156">
        <v>1.8880312990711401</v>
      </c>
      <c r="E9" s="154">
        <v>64163</v>
      </c>
      <c r="F9" s="155">
        <v>108219</v>
      </c>
      <c r="G9" s="156">
        <v>1.68662624877266</v>
      </c>
      <c r="H9" s="157">
        <v>88258</v>
      </c>
      <c r="I9" s="158">
        <v>173764</v>
      </c>
      <c r="J9" s="156">
        <v>1.96881869065694</v>
      </c>
      <c r="K9" s="157">
        <v>69449</v>
      </c>
      <c r="L9" s="159">
        <v>127320</v>
      </c>
      <c r="M9" s="156">
        <v>1.8332877363244999</v>
      </c>
      <c r="N9" s="160">
        <v>242555</v>
      </c>
      <c r="O9" s="159">
        <v>402066</v>
      </c>
      <c r="P9" s="156">
        <v>1.6576281668075299</v>
      </c>
      <c r="Q9" s="160">
        <v>1587010</v>
      </c>
      <c r="R9" s="159">
        <v>3054152</v>
      </c>
      <c r="S9" s="156">
        <v>1.9244692850076599</v>
      </c>
      <c r="T9" s="160">
        <v>195377</v>
      </c>
      <c r="U9" s="159">
        <v>318605</v>
      </c>
      <c r="V9" s="156">
        <v>1.6307190713338799</v>
      </c>
      <c r="W9" s="160">
        <v>287102</v>
      </c>
      <c r="X9" s="159">
        <v>573465</v>
      </c>
      <c r="Y9" s="156">
        <v>1.99742600190873</v>
      </c>
      <c r="Z9" s="160">
        <v>49406</v>
      </c>
      <c r="AA9" s="159">
        <v>108357</v>
      </c>
      <c r="AB9" s="156">
        <v>2.19319515848278</v>
      </c>
      <c r="AC9" s="160">
        <v>1534832</v>
      </c>
      <c r="AD9" s="159">
        <v>4034883</v>
      </c>
      <c r="AE9" s="156">
        <v>2.6288759942456199</v>
      </c>
      <c r="AF9" s="160">
        <v>71594</v>
      </c>
      <c r="AG9" s="159">
        <v>113924</v>
      </c>
      <c r="AH9" s="156">
        <v>1.59125066346342</v>
      </c>
      <c r="AI9" s="160">
        <v>483222</v>
      </c>
      <c r="AJ9" s="159">
        <v>929550</v>
      </c>
      <c r="AK9" s="156">
        <v>1.92364999937917</v>
      </c>
      <c r="AL9" s="160">
        <v>122783</v>
      </c>
      <c r="AM9" s="159">
        <v>194246</v>
      </c>
      <c r="AN9" s="156">
        <v>1.5820268278181799</v>
      </c>
      <c r="AO9" s="160">
        <v>101811</v>
      </c>
      <c r="AP9" s="159">
        <v>167175</v>
      </c>
      <c r="AQ9" s="156">
        <v>1.6420131419984101</v>
      </c>
      <c r="AR9" s="160">
        <v>153377</v>
      </c>
      <c r="AS9" s="159">
        <v>294520</v>
      </c>
      <c r="AT9" s="156">
        <v>1.9202357589469099</v>
      </c>
      <c r="AU9" s="160">
        <v>55896</v>
      </c>
      <c r="AV9" s="159">
        <v>87475</v>
      </c>
      <c r="AW9" s="156">
        <v>1.56495992557607</v>
      </c>
      <c r="AX9" s="160">
        <v>243014</v>
      </c>
      <c r="AY9" s="159">
        <v>487719</v>
      </c>
      <c r="AZ9" s="156">
        <v>2.0069584468384498</v>
      </c>
      <c r="BA9" s="160">
        <v>135771</v>
      </c>
      <c r="BB9" s="159">
        <v>232142</v>
      </c>
      <c r="BC9" s="156">
        <v>1.7098054812883501</v>
      </c>
      <c r="BD9" s="160">
        <v>324662</v>
      </c>
      <c r="BE9" s="159">
        <v>637698</v>
      </c>
      <c r="BF9" s="156">
        <v>1.9641904503760801</v>
      </c>
      <c r="BG9" s="160">
        <v>158562</v>
      </c>
      <c r="BH9" s="159">
        <v>351214</v>
      </c>
      <c r="BI9" s="156">
        <v>2.2149947654545201</v>
      </c>
      <c r="BJ9" s="160">
        <v>987021</v>
      </c>
      <c r="BK9" s="159">
        <v>2427411</v>
      </c>
      <c r="BL9" s="156">
        <v>2.4593306525393102</v>
      </c>
      <c r="BM9" s="160">
        <v>110201</v>
      </c>
      <c r="BN9" s="159">
        <v>198566</v>
      </c>
      <c r="BO9" s="156">
        <v>1.80185297774067</v>
      </c>
      <c r="BP9" s="160">
        <v>1219271</v>
      </c>
      <c r="BQ9" s="159">
        <v>2684616</v>
      </c>
      <c r="BR9" s="156">
        <v>2.2018205960774901</v>
      </c>
      <c r="BS9" s="160">
        <v>775013</v>
      </c>
      <c r="BT9" s="159">
        <v>1439713</v>
      </c>
      <c r="BU9" s="156">
        <v>1.8576630327491299</v>
      </c>
      <c r="BV9" s="160">
        <v>51121</v>
      </c>
      <c r="BW9" s="159">
        <v>123033</v>
      </c>
      <c r="BX9" s="156">
        <v>2.4067017468359402</v>
      </c>
      <c r="BY9" s="160">
        <v>757311</v>
      </c>
      <c r="BZ9" s="159">
        <v>1336137</v>
      </c>
      <c r="CA9" s="156">
        <v>1.76431743365671</v>
      </c>
      <c r="CB9" s="161">
        <f t="shared" ref="CB9:CC40" si="0">SUM(B9+E9+H9+K9+N9+Q9+T9+W9+Z9+AC9+AF9+AI9+AL9+AO9+AR9+AU9+AX9+BA9+BD9+BG9+BJ9+BM9+BP9+BS9+BV9+BY9)</f>
        <v>10056647</v>
      </c>
      <c r="CC9" s="162">
        <f t="shared" si="0"/>
        <v>20960665</v>
      </c>
      <c r="CD9" s="163">
        <f t="shared" ref="CD9:CD72" si="1">SUM(CC9/CB9)</f>
        <v>2.0842597935474916</v>
      </c>
    </row>
    <row r="10" spans="1:82" s="126" customFormat="1" ht="11.25" customHeight="1" x14ac:dyDescent="0.2">
      <c r="A10" s="142" t="s">
        <v>16</v>
      </c>
      <c r="B10" s="154">
        <v>28729</v>
      </c>
      <c r="C10" s="155">
        <v>68258</v>
      </c>
      <c r="D10" s="156">
        <v>2.3759267638971102</v>
      </c>
      <c r="E10" s="154">
        <v>4820</v>
      </c>
      <c r="F10" s="155">
        <v>9242</v>
      </c>
      <c r="G10" s="156">
        <v>1.91742738589212</v>
      </c>
      <c r="H10" s="160">
        <v>5444</v>
      </c>
      <c r="I10" s="159">
        <v>9816</v>
      </c>
      <c r="J10" s="156">
        <v>1.8030859662013199</v>
      </c>
      <c r="K10" s="157">
        <v>8627</v>
      </c>
      <c r="L10" s="159">
        <v>17587</v>
      </c>
      <c r="M10" s="156">
        <v>2.0385997449866702</v>
      </c>
      <c r="N10" s="160">
        <v>67869</v>
      </c>
      <c r="O10" s="159">
        <v>115555</v>
      </c>
      <c r="P10" s="156">
        <v>1.70261827933224</v>
      </c>
      <c r="Q10" s="160">
        <v>126555</v>
      </c>
      <c r="R10" s="159">
        <v>336265</v>
      </c>
      <c r="S10" s="156">
        <v>2.6570660977440599</v>
      </c>
      <c r="T10" s="160">
        <v>9370</v>
      </c>
      <c r="U10" s="159">
        <v>17732</v>
      </c>
      <c r="V10" s="156">
        <v>1.8924226254002099</v>
      </c>
      <c r="W10" s="160">
        <v>32064</v>
      </c>
      <c r="X10" s="159">
        <v>59978</v>
      </c>
      <c r="Y10" s="156">
        <v>1.8705713572854299</v>
      </c>
      <c r="Z10" s="160">
        <v>2456</v>
      </c>
      <c r="AA10" s="159">
        <v>5012</v>
      </c>
      <c r="AB10" s="156">
        <v>2.04071661237785</v>
      </c>
      <c r="AC10" s="160">
        <v>168723</v>
      </c>
      <c r="AD10" s="159">
        <v>539578</v>
      </c>
      <c r="AE10" s="156">
        <v>3.1980109410098199</v>
      </c>
      <c r="AF10" s="160">
        <v>1121</v>
      </c>
      <c r="AG10" s="159">
        <v>2209</v>
      </c>
      <c r="AH10" s="156">
        <v>1.97056199821588</v>
      </c>
      <c r="AI10" s="160">
        <v>68433</v>
      </c>
      <c r="AJ10" s="159">
        <v>142457</v>
      </c>
      <c r="AK10" s="156">
        <v>2.0817003492467099</v>
      </c>
      <c r="AL10" s="160">
        <v>4219</v>
      </c>
      <c r="AM10" s="159">
        <v>9460</v>
      </c>
      <c r="AN10" s="156">
        <v>2.2422374970372099</v>
      </c>
      <c r="AO10" s="160">
        <v>11953</v>
      </c>
      <c r="AP10" s="159">
        <v>26519</v>
      </c>
      <c r="AQ10" s="156">
        <v>2.2186062076466202</v>
      </c>
      <c r="AR10" s="160">
        <v>11277</v>
      </c>
      <c r="AS10" s="159">
        <v>29737</v>
      </c>
      <c r="AT10" s="156">
        <v>2.6369601844462198</v>
      </c>
      <c r="AU10" s="160">
        <v>7660</v>
      </c>
      <c r="AV10" s="159">
        <v>12887</v>
      </c>
      <c r="AW10" s="156">
        <v>1.6823759791122701</v>
      </c>
      <c r="AX10" s="160">
        <v>15729</v>
      </c>
      <c r="AY10" s="159">
        <v>38315</v>
      </c>
      <c r="AZ10" s="156">
        <v>2.4359463411532798</v>
      </c>
      <c r="BA10" s="160">
        <v>20828</v>
      </c>
      <c r="BB10" s="159">
        <v>51766</v>
      </c>
      <c r="BC10" s="156">
        <v>2.4854042634914499</v>
      </c>
      <c r="BD10" s="160">
        <v>48242</v>
      </c>
      <c r="BE10" s="159">
        <v>118557</v>
      </c>
      <c r="BF10" s="156">
        <v>2.4575473653662798</v>
      </c>
      <c r="BG10" s="160">
        <v>23204</v>
      </c>
      <c r="BH10" s="159">
        <v>50267</v>
      </c>
      <c r="BI10" s="156">
        <v>2.1663075331839301</v>
      </c>
      <c r="BJ10" s="160">
        <v>69745</v>
      </c>
      <c r="BK10" s="159">
        <v>186987</v>
      </c>
      <c r="BL10" s="156">
        <v>2.6810093913542201</v>
      </c>
      <c r="BM10" s="160">
        <v>14285</v>
      </c>
      <c r="BN10" s="159">
        <v>34965</v>
      </c>
      <c r="BO10" s="156">
        <v>2.4476723836191798</v>
      </c>
      <c r="BP10" s="160">
        <v>69572</v>
      </c>
      <c r="BQ10" s="159">
        <v>211401</v>
      </c>
      <c r="BR10" s="156">
        <v>3.0385931121715601</v>
      </c>
      <c r="BS10" s="160">
        <v>35803</v>
      </c>
      <c r="BT10" s="159">
        <v>78738</v>
      </c>
      <c r="BU10" s="156">
        <v>2.1992011842583001</v>
      </c>
      <c r="BV10" s="160">
        <v>8500</v>
      </c>
      <c r="BW10" s="159">
        <v>19113</v>
      </c>
      <c r="BX10" s="156">
        <v>2.24858823529412</v>
      </c>
      <c r="BY10" s="160">
        <v>205920</v>
      </c>
      <c r="BZ10" s="159">
        <v>403564</v>
      </c>
      <c r="CA10" s="156">
        <v>1.9598096348096301</v>
      </c>
      <c r="CB10" s="145">
        <f t="shared" si="0"/>
        <v>1071148</v>
      </c>
      <c r="CC10" s="146">
        <f t="shared" si="0"/>
        <v>2595965</v>
      </c>
      <c r="CD10" s="143">
        <f t="shared" si="1"/>
        <v>2.4235353097797878</v>
      </c>
    </row>
    <row r="11" spans="1:82" s="126" customFormat="1" ht="11.25" customHeight="1" x14ac:dyDescent="0.2">
      <c r="A11" s="142" t="s">
        <v>19</v>
      </c>
      <c r="B11" s="154">
        <v>4760</v>
      </c>
      <c r="C11" s="155">
        <v>9405</v>
      </c>
      <c r="D11" s="156">
        <v>1.9758403361344501</v>
      </c>
      <c r="E11" s="154">
        <v>268</v>
      </c>
      <c r="F11" s="155">
        <v>1271</v>
      </c>
      <c r="G11" s="156">
        <v>4.7425373134328401</v>
      </c>
      <c r="H11" s="160">
        <v>255</v>
      </c>
      <c r="I11" s="159">
        <v>611</v>
      </c>
      <c r="J11" s="156">
        <v>2.3960784313725498</v>
      </c>
      <c r="K11" s="157">
        <v>1686</v>
      </c>
      <c r="L11" s="159">
        <v>2970</v>
      </c>
      <c r="M11" s="156">
        <v>1.7615658362989299</v>
      </c>
      <c r="N11" s="160">
        <v>20927</v>
      </c>
      <c r="O11" s="159">
        <v>34671</v>
      </c>
      <c r="P11" s="156">
        <v>1.65675921058919</v>
      </c>
      <c r="Q11" s="160">
        <v>49273</v>
      </c>
      <c r="R11" s="159">
        <v>100832</v>
      </c>
      <c r="S11" s="156">
        <v>2.0463945771517902</v>
      </c>
      <c r="T11" s="160">
        <v>16301</v>
      </c>
      <c r="U11" s="159">
        <v>26435</v>
      </c>
      <c r="V11" s="156">
        <v>1.6216796515551199</v>
      </c>
      <c r="W11" s="160">
        <v>122363</v>
      </c>
      <c r="X11" s="159">
        <v>205142</v>
      </c>
      <c r="Y11" s="156">
        <v>1.67650351822038</v>
      </c>
      <c r="Z11" s="160">
        <v>268</v>
      </c>
      <c r="AA11" s="159">
        <v>412</v>
      </c>
      <c r="AB11" s="156">
        <v>1.53731343283582</v>
      </c>
      <c r="AC11" s="160">
        <v>14076</v>
      </c>
      <c r="AD11" s="159">
        <v>42680</v>
      </c>
      <c r="AE11" s="156">
        <v>3.0321113952827501</v>
      </c>
      <c r="AF11" s="160">
        <v>2280</v>
      </c>
      <c r="AG11" s="159">
        <v>3943</v>
      </c>
      <c r="AH11" s="156">
        <v>1.72938596491228</v>
      </c>
      <c r="AI11" s="160">
        <v>14805</v>
      </c>
      <c r="AJ11" s="159">
        <v>26115</v>
      </c>
      <c r="AK11" s="156">
        <v>1.7639311043566399</v>
      </c>
      <c r="AL11" s="160">
        <v>13894</v>
      </c>
      <c r="AM11" s="159">
        <v>25062</v>
      </c>
      <c r="AN11" s="156">
        <v>1.8038002015258401</v>
      </c>
      <c r="AO11" s="160">
        <v>2545</v>
      </c>
      <c r="AP11" s="159">
        <v>4878</v>
      </c>
      <c r="AQ11" s="156">
        <v>1.91669941060904</v>
      </c>
      <c r="AR11" s="160">
        <v>2055</v>
      </c>
      <c r="AS11" s="159">
        <v>4043</v>
      </c>
      <c r="AT11" s="156">
        <v>1.9673965936739699</v>
      </c>
      <c r="AU11" s="160">
        <v>996</v>
      </c>
      <c r="AV11" s="159">
        <v>1444</v>
      </c>
      <c r="AW11" s="156">
        <v>1.44979919678715</v>
      </c>
      <c r="AX11" s="160">
        <v>1950</v>
      </c>
      <c r="AY11" s="159">
        <v>3866</v>
      </c>
      <c r="AZ11" s="156">
        <v>1.9825641025641001</v>
      </c>
      <c r="BA11" s="160">
        <v>2886</v>
      </c>
      <c r="BB11" s="159">
        <v>5018</v>
      </c>
      <c r="BC11" s="156">
        <v>1.7387387387387401</v>
      </c>
      <c r="BD11" s="160">
        <v>4061</v>
      </c>
      <c r="BE11" s="159">
        <v>8655</v>
      </c>
      <c r="BF11" s="156">
        <v>2.1312484609702</v>
      </c>
      <c r="BG11" s="160">
        <v>1351</v>
      </c>
      <c r="BH11" s="159">
        <v>2823</v>
      </c>
      <c r="BI11" s="156">
        <v>2.0895632864544802</v>
      </c>
      <c r="BJ11" s="160">
        <v>16366</v>
      </c>
      <c r="BK11" s="159">
        <v>34032</v>
      </c>
      <c r="BL11" s="156">
        <v>2.0794329707931101</v>
      </c>
      <c r="BM11" s="160">
        <v>2050</v>
      </c>
      <c r="BN11" s="159">
        <v>4674</v>
      </c>
      <c r="BO11" s="156">
        <v>2.2799999999999998</v>
      </c>
      <c r="BP11" s="160">
        <v>76413</v>
      </c>
      <c r="BQ11" s="159">
        <v>168845</v>
      </c>
      <c r="BR11" s="156">
        <v>2.2096371036342002</v>
      </c>
      <c r="BS11" s="160">
        <v>109421</v>
      </c>
      <c r="BT11" s="159">
        <v>196866</v>
      </c>
      <c r="BU11" s="156">
        <v>1.7991610385575001</v>
      </c>
      <c r="BV11" s="160">
        <v>1418</v>
      </c>
      <c r="BW11" s="159">
        <v>3087</v>
      </c>
      <c r="BX11" s="156">
        <v>2.17700987306065</v>
      </c>
      <c r="BY11" s="160">
        <v>40787</v>
      </c>
      <c r="BZ11" s="159">
        <v>71225</v>
      </c>
      <c r="CA11" s="156">
        <v>1.7462671929781499</v>
      </c>
      <c r="CB11" s="145">
        <f t="shared" si="0"/>
        <v>523455</v>
      </c>
      <c r="CC11" s="146">
        <f t="shared" si="0"/>
        <v>989005</v>
      </c>
      <c r="CD11" s="143">
        <f t="shared" si="1"/>
        <v>1.8893792207544107</v>
      </c>
    </row>
    <row r="12" spans="1:82" s="126" customFormat="1" ht="11.25" customHeight="1" x14ac:dyDescent="0.2">
      <c r="A12" s="164" t="s">
        <v>140</v>
      </c>
      <c r="B12" s="165">
        <v>1707</v>
      </c>
      <c r="C12" s="166">
        <v>8243</v>
      </c>
      <c r="D12" s="167">
        <v>4.82893966022261</v>
      </c>
      <c r="E12" s="165">
        <v>129</v>
      </c>
      <c r="F12" s="166">
        <v>446</v>
      </c>
      <c r="G12" s="167">
        <v>3.4573643410852699</v>
      </c>
      <c r="H12" s="168">
        <v>429</v>
      </c>
      <c r="I12" s="169">
        <v>816</v>
      </c>
      <c r="J12" s="167">
        <v>1.9020979020979001</v>
      </c>
      <c r="K12" s="168">
        <v>1880</v>
      </c>
      <c r="L12" s="170">
        <v>4098</v>
      </c>
      <c r="M12" s="167">
        <v>2.1797872340425499</v>
      </c>
      <c r="N12" s="171">
        <v>12525</v>
      </c>
      <c r="O12" s="170">
        <v>30135</v>
      </c>
      <c r="P12" s="167">
        <v>2.4059880239521001</v>
      </c>
      <c r="Q12" s="171">
        <v>35558</v>
      </c>
      <c r="R12" s="170">
        <v>85117</v>
      </c>
      <c r="S12" s="167">
        <v>2.393751054615</v>
      </c>
      <c r="T12" s="171">
        <v>1108</v>
      </c>
      <c r="U12" s="170">
        <v>2392</v>
      </c>
      <c r="V12" s="167">
        <v>2.1588447653429599</v>
      </c>
      <c r="W12" s="171">
        <v>35310</v>
      </c>
      <c r="X12" s="170">
        <v>80199</v>
      </c>
      <c r="Y12" s="167">
        <v>2.2712829226847902</v>
      </c>
      <c r="Z12" s="171">
        <v>57</v>
      </c>
      <c r="AA12" s="170">
        <v>117</v>
      </c>
      <c r="AB12" s="167">
        <v>2.0526315789473699</v>
      </c>
      <c r="AC12" s="171">
        <v>10868</v>
      </c>
      <c r="AD12" s="170">
        <v>30756</v>
      </c>
      <c r="AE12" s="167">
        <v>2.82995951417004</v>
      </c>
      <c r="AF12" s="171">
        <v>126</v>
      </c>
      <c r="AG12" s="170">
        <v>224</v>
      </c>
      <c r="AH12" s="167">
        <v>1.7777777777777799</v>
      </c>
      <c r="AI12" s="171">
        <v>23399</v>
      </c>
      <c r="AJ12" s="170">
        <v>49153</v>
      </c>
      <c r="AK12" s="167">
        <v>2.10064532672336</v>
      </c>
      <c r="AL12" s="171">
        <v>761</v>
      </c>
      <c r="AM12" s="170">
        <v>2078</v>
      </c>
      <c r="AN12" s="167">
        <v>2.73061760840999</v>
      </c>
      <c r="AO12" s="171">
        <v>1567</v>
      </c>
      <c r="AP12" s="170">
        <v>3697</v>
      </c>
      <c r="AQ12" s="167">
        <v>2.3592852584556501</v>
      </c>
      <c r="AR12" s="171">
        <v>1120</v>
      </c>
      <c r="AS12" s="170">
        <v>2187</v>
      </c>
      <c r="AT12" s="167">
        <v>1.9526785714285699</v>
      </c>
      <c r="AU12" s="171">
        <v>810</v>
      </c>
      <c r="AV12" s="170">
        <v>1878</v>
      </c>
      <c r="AW12" s="167">
        <v>2.3185185185185202</v>
      </c>
      <c r="AX12" s="171">
        <v>688</v>
      </c>
      <c r="AY12" s="170">
        <v>2045</v>
      </c>
      <c r="AZ12" s="167">
        <v>2.97238372093023</v>
      </c>
      <c r="BA12" s="171">
        <v>552</v>
      </c>
      <c r="BB12" s="170">
        <v>1840</v>
      </c>
      <c r="BC12" s="167">
        <v>3.3333333333333299</v>
      </c>
      <c r="BD12" s="171">
        <v>1751</v>
      </c>
      <c r="BE12" s="170">
        <v>5016</v>
      </c>
      <c r="BF12" s="167">
        <v>2.8646487721302099</v>
      </c>
      <c r="BG12" s="171">
        <v>351</v>
      </c>
      <c r="BH12" s="170">
        <v>1165</v>
      </c>
      <c r="BI12" s="167">
        <v>3.31908831908832</v>
      </c>
      <c r="BJ12" s="171">
        <v>10342</v>
      </c>
      <c r="BK12" s="170">
        <v>24014</v>
      </c>
      <c r="BL12" s="167">
        <v>2.3219880100560801</v>
      </c>
      <c r="BM12" s="171">
        <v>972</v>
      </c>
      <c r="BN12" s="170">
        <v>2612</v>
      </c>
      <c r="BO12" s="167">
        <v>2.68724279835391</v>
      </c>
      <c r="BP12" s="171">
        <v>25341</v>
      </c>
      <c r="BQ12" s="170">
        <v>61403</v>
      </c>
      <c r="BR12" s="167">
        <v>2.4230693342804202</v>
      </c>
      <c r="BS12" s="171">
        <v>18567</v>
      </c>
      <c r="BT12" s="170">
        <v>47469</v>
      </c>
      <c r="BU12" s="167">
        <v>2.5566327354984701</v>
      </c>
      <c r="BV12" s="171">
        <v>1379</v>
      </c>
      <c r="BW12" s="170">
        <v>4837</v>
      </c>
      <c r="BX12" s="167">
        <v>3.5076142131979702</v>
      </c>
      <c r="BY12" s="171">
        <v>78896</v>
      </c>
      <c r="BZ12" s="170">
        <v>158490</v>
      </c>
      <c r="CA12" s="167">
        <v>2.0088470898397901</v>
      </c>
      <c r="CB12" s="145">
        <f t="shared" si="0"/>
        <v>266193</v>
      </c>
      <c r="CC12" s="146">
        <f t="shared" si="0"/>
        <v>610427</v>
      </c>
      <c r="CD12" s="143">
        <f t="shared" si="1"/>
        <v>2.2931745012077704</v>
      </c>
    </row>
    <row r="13" spans="1:82" s="126" customFormat="1" ht="11.25" customHeight="1" x14ac:dyDescent="0.2">
      <c r="A13" s="142" t="s">
        <v>20</v>
      </c>
      <c r="B13" s="154">
        <v>5133</v>
      </c>
      <c r="C13" s="155">
        <v>14803</v>
      </c>
      <c r="D13" s="156">
        <v>2.8838885641924801</v>
      </c>
      <c r="E13" s="160">
        <v>356</v>
      </c>
      <c r="F13" s="159">
        <v>881</v>
      </c>
      <c r="G13" s="156">
        <v>2.4747191011236001</v>
      </c>
      <c r="H13" s="160">
        <v>108</v>
      </c>
      <c r="I13" s="159">
        <v>199</v>
      </c>
      <c r="J13" s="156">
        <v>1.8425925925925899</v>
      </c>
      <c r="K13" s="157">
        <v>1733</v>
      </c>
      <c r="L13" s="159">
        <v>3763</v>
      </c>
      <c r="M13" s="156">
        <v>2.1713791113675698</v>
      </c>
      <c r="N13" s="160">
        <v>12169</v>
      </c>
      <c r="O13" s="159">
        <v>23590</v>
      </c>
      <c r="P13" s="156">
        <v>1.9385323362642799</v>
      </c>
      <c r="Q13" s="160">
        <v>17711</v>
      </c>
      <c r="R13" s="159">
        <v>37609</v>
      </c>
      <c r="S13" s="156">
        <v>2.1234825814465599</v>
      </c>
      <c r="T13" s="160">
        <v>3508</v>
      </c>
      <c r="U13" s="159">
        <v>5889</v>
      </c>
      <c r="V13" s="156">
        <v>1.67873432155074</v>
      </c>
      <c r="W13" s="160">
        <v>26284</v>
      </c>
      <c r="X13" s="159">
        <v>52673</v>
      </c>
      <c r="Y13" s="156">
        <v>2.0039948257495102</v>
      </c>
      <c r="Z13" s="160">
        <v>296</v>
      </c>
      <c r="AA13" s="159">
        <v>830</v>
      </c>
      <c r="AB13" s="156">
        <v>2.8040540540540499</v>
      </c>
      <c r="AC13" s="160">
        <v>26730</v>
      </c>
      <c r="AD13" s="159">
        <v>65277</v>
      </c>
      <c r="AE13" s="156">
        <v>2.4420875420875401</v>
      </c>
      <c r="AF13" s="160">
        <v>320</v>
      </c>
      <c r="AG13" s="159">
        <v>631</v>
      </c>
      <c r="AH13" s="156">
        <v>1.971875</v>
      </c>
      <c r="AI13" s="160">
        <v>11559</v>
      </c>
      <c r="AJ13" s="159">
        <v>22035</v>
      </c>
      <c r="AK13" s="156">
        <v>1.90630677394238</v>
      </c>
      <c r="AL13" s="160">
        <v>2603</v>
      </c>
      <c r="AM13" s="159">
        <v>8811</v>
      </c>
      <c r="AN13" s="156">
        <v>3.38494045332309</v>
      </c>
      <c r="AO13" s="160">
        <v>1234</v>
      </c>
      <c r="AP13" s="159">
        <v>2255</v>
      </c>
      <c r="AQ13" s="156">
        <v>1.8273905996758499</v>
      </c>
      <c r="AR13" s="160">
        <v>591</v>
      </c>
      <c r="AS13" s="159">
        <v>1077</v>
      </c>
      <c r="AT13" s="156">
        <v>1.82233502538071</v>
      </c>
      <c r="AU13" s="160">
        <v>1036</v>
      </c>
      <c r="AV13" s="159">
        <v>1786</v>
      </c>
      <c r="AW13" s="156">
        <v>1.7239382239382199</v>
      </c>
      <c r="AX13" s="160">
        <v>1778</v>
      </c>
      <c r="AY13" s="159">
        <v>4017</v>
      </c>
      <c r="AZ13" s="156">
        <v>2.2592800899887502</v>
      </c>
      <c r="BA13" s="160">
        <v>3240</v>
      </c>
      <c r="BB13" s="159">
        <v>8957</v>
      </c>
      <c r="BC13" s="156">
        <v>2.7645061728395102</v>
      </c>
      <c r="BD13" s="160">
        <v>5574</v>
      </c>
      <c r="BE13" s="159">
        <v>17007</v>
      </c>
      <c r="BF13" s="156">
        <v>3.05113024757804</v>
      </c>
      <c r="BG13" s="160">
        <v>1478</v>
      </c>
      <c r="BH13" s="159">
        <v>4641</v>
      </c>
      <c r="BI13" s="156">
        <v>3.14005412719892</v>
      </c>
      <c r="BJ13" s="160">
        <v>53667</v>
      </c>
      <c r="BK13" s="159">
        <v>99487</v>
      </c>
      <c r="BL13" s="156">
        <v>1.85378351687257</v>
      </c>
      <c r="BM13" s="160">
        <v>1983</v>
      </c>
      <c r="BN13" s="159">
        <v>4273</v>
      </c>
      <c r="BO13" s="156">
        <v>2.1548159354513401</v>
      </c>
      <c r="BP13" s="160">
        <v>17489</v>
      </c>
      <c r="BQ13" s="159">
        <v>41359</v>
      </c>
      <c r="BR13" s="156">
        <v>2.36485791068672</v>
      </c>
      <c r="BS13" s="160">
        <v>19912</v>
      </c>
      <c r="BT13" s="159">
        <v>44113</v>
      </c>
      <c r="BU13" s="156">
        <v>2.2153977501004398</v>
      </c>
      <c r="BV13" s="160">
        <v>1380</v>
      </c>
      <c r="BW13" s="159">
        <v>4490</v>
      </c>
      <c r="BX13" s="156">
        <v>3.2536231884058</v>
      </c>
      <c r="BY13" s="160">
        <v>36435</v>
      </c>
      <c r="BZ13" s="159">
        <v>75535</v>
      </c>
      <c r="CA13" s="156">
        <v>2.0731439549883399</v>
      </c>
      <c r="CB13" s="145">
        <f t="shared" si="0"/>
        <v>254307</v>
      </c>
      <c r="CC13" s="146">
        <f t="shared" si="0"/>
        <v>545988</v>
      </c>
      <c r="CD13" s="143">
        <f t="shared" si="1"/>
        <v>2.1469641024431101</v>
      </c>
    </row>
    <row r="14" spans="1:82" s="126" customFormat="1" ht="11.25" customHeight="1" x14ac:dyDescent="0.2">
      <c r="A14" s="142" t="s">
        <v>21</v>
      </c>
      <c r="B14" s="154">
        <v>5402</v>
      </c>
      <c r="C14" s="155">
        <v>9092</v>
      </c>
      <c r="D14" s="156">
        <v>1.68308034061459</v>
      </c>
      <c r="E14" s="154">
        <v>127</v>
      </c>
      <c r="F14" s="155">
        <v>258</v>
      </c>
      <c r="G14" s="156">
        <v>2.0314960629921299</v>
      </c>
      <c r="H14" s="157">
        <v>13</v>
      </c>
      <c r="I14" s="158">
        <v>18</v>
      </c>
      <c r="J14" s="156">
        <v>1.3846153846153799</v>
      </c>
      <c r="K14" s="157">
        <v>6749</v>
      </c>
      <c r="L14" s="159">
        <v>8689</v>
      </c>
      <c r="M14" s="156">
        <v>1.2874499925914999</v>
      </c>
      <c r="N14" s="160">
        <v>24551</v>
      </c>
      <c r="O14" s="159">
        <v>34185</v>
      </c>
      <c r="P14" s="156">
        <v>1.39240764123661</v>
      </c>
      <c r="Q14" s="160">
        <v>25211</v>
      </c>
      <c r="R14" s="159">
        <v>63572</v>
      </c>
      <c r="S14" s="156">
        <v>2.52159771528301</v>
      </c>
      <c r="T14" s="160">
        <v>1137</v>
      </c>
      <c r="U14" s="159">
        <v>2084</v>
      </c>
      <c r="V14" s="156">
        <v>1.83289357959543</v>
      </c>
      <c r="W14" s="160">
        <v>11153</v>
      </c>
      <c r="X14" s="159">
        <v>20475</v>
      </c>
      <c r="Y14" s="156">
        <v>1.83582892495293</v>
      </c>
      <c r="Z14" s="160">
        <v>285</v>
      </c>
      <c r="AA14" s="159">
        <v>718</v>
      </c>
      <c r="AB14" s="156">
        <v>2.51929824561403</v>
      </c>
      <c r="AC14" s="160">
        <v>13217</v>
      </c>
      <c r="AD14" s="159">
        <v>43924</v>
      </c>
      <c r="AE14" s="156">
        <v>3.3232957554664502</v>
      </c>
      <c r="AF14" s="160">
        <v>116</v>
      </c>
      <c r="AG14" s="159">
        <v>197</v>
      </c>
      <c r="AH14" s="156">
        <v>1.69827586206897</v>
      </c>
      <c r="AI14" s="160">
        <v>22321</v>
      </c>
      <c r="AJ14" s="159">
        <v>32138</v>
      </c>
      <c r="AK14" s="156">
        <v>1.4398100443528501</v>
      </c>
      <c r="AL14" s="160">
        <v>644</v>
      </c>
      <c r="AM14" s="159">
        <v>1233</v>
      </c>
      <c r="AN14" s="156">
        <v>1.9145962732919299</v>
      </c>
      <c r="AO14" s="160">
        <v>3931</v>
      </c>
      <c r="AP14" s="159">
        <v>5665</v>
      </c>
      <c r="AQ14" s="156">
        <v>1.4411091325362499</v>
      </c>
      <c r="AR14" s="160">
        <v>1838</v>
      </c>
      <c r="AS14" s="159">
        <v>3809</v>
      </c>
      <c r="AT14" s="156">
        <v>2.0723612622415701</v>
      </c>
      <c r="AU14" s="160">
        <v>745</v>
      </c>
      <c r="AV14" s="159">
        <v>1035</v>
      </c>
      <c r="AW14" s="156">
        <v>1.3892617449664399</v>
      </c>
      <c r="AX14" s="160">
        <v>1803</v>
      </c>
      <c r="AY14" s="159">
        <v>4042</v>
      </c>
      <c r="AZ14" s="156">
        <v>2.2418191902384899</v>
      </c>
      <c r="BA14" s="160">
        <v>7057</v>
      </c>
      <c r="BB14" s="159">
        <v>8817</v>
      </c>
      <c r="BC14" s="156">
        <v>1.24939776108828</v>
      </c>
      <c r="BD14" s="160">
        <v>2953</v>
      </c>
      <c r="BE14" s="159">
        <v>6577</v>
      </c>
      <c r="BF14" s="156">
        <v>2.2272265492719301</v>
      </c>
      <c r="BG14" s="160">
        <v>1021</v>
      </c>
      <c r="BH14" s="159">
        <v>2053</v>
      </c>
      <c r="BI14" s="156">
        <v>2.0107737512242898</v>
      </c>
      <c r="BJ14" s="160">
        <v>16780</v>
      </c>
      <c r="BK14" s="159">
        <v>27991</v>
      </c>
      <c r="BL14" s="156">
        <v>1.6681168057211</v>
      </c>
      <c r="BM14" s="160">
        <v>5584</v>
      </c>
      <c r="BN14" s="159">
        <v>8272</v>
      </c>
      <c r="BO14" s="156">
        <v>1.4813753581661899</v>
      </c>
      <c r="BP14" s="160">
        <v>17013</v>
      </c>
      <c r="BQ14" s="159">
        <v>48281</v>
      </c>
      <c r="BR14" s="156">
        <v>2.8378886733674298</v>
      </c>
      <c r="BS14" s="160">
        <v>7781</v>
      </c>
      <c r="BT14" s="159">
        <v>16769</v>
      </c>
      <c r="BU14" s="156">
        <v>2.1551214496851299</v>
      </c>
      <c r="BV14" s="160">
        <v>1282</v>
      </c>
      <c r="BW14" s="159">
        <v>3860</v>
      </c>
      <c r="BX14" s="156">
        <v>3.0109204368174698</v>
      </c>
      <c r="BY14" s="160">
        <v>23859</v>
      </c>
      <c r="BZ14" s="159">
        <v>43316</v>
      </c>
      <c r="CA14" s="156">
        <v>1.8154993922628799</v>
      </c>
      <c r="CB14" s="145">
        <f t="shared" si="0"/>
        <v>202573</v>
      </c>
      <c r="CC14" s="146">
        <f t="shared" si="0"/>
        <v>397070</v>
      </c>
      <c r="CD14" s="143">
        <f t="shared" si="1"/>
        <v>1.9601328903654485</v>
      </c>
    </row>
    <row r="15" spans="1:82" s="126" customFormat="1" ht="11.25" customHeight="1" x14ac:dyDescent="0.2">
      <c r="A15" s="142" t="s">
        <v>17</v>
      </c>
      <c r="B15" s="154">
        <v>1057</v>
      </c>
      <c r="C15" s="155">
        <v>3499</v>
      </c>
      <c r="D15" s="156">
        <v>3.31031220435194</v>
      </c>
      <c r="E15" s="154">
        <v>61</v>
      </c>
      <c r="F15" s="155">
        <v>204</v>
      </c>
      <c r="G15" s="156">
        <v>3.34426229508197</v>
      </c>
      <c r="H15" s="157">
        <v>59</v>
      </c>
      <c r="I15" s="158">
        <v>129</v>
      </c>
      <c r="J15" s="156">
        <v>2.1864406779660999</v>
      </c>
      <c r="K15" s="157">
        <v>448</v>
      </c>
      <c r="L15" s="159">
        <v>1082</v>
      </c>
      <c r="M15" s="156">
        <v>2.4151785714285698</v>
      </c>
      <c r="N15" s="160">
        <v>7115</v>
      </c>
      <c r="O15" s="159">
        <v>15993</v>
      </c>
      <c r="P15" s="156">
        <v>2.2477863668306401</v>
      </c>
      <c r="Q15" s="160">
        <v>14554</v>
      </c>
      <c r="R15" s="159">
        <v>41215</v>
      </c>
      <c r="S15" s="156">
        <v>2.8318675278273999</v>
      </c>
      <c r="T15" s="160">
        <v>525</v>
      </c>
      <c r="U15" s="159">
        <v>1209</v>
      </c>
      <c r="V15" s="156">
        <v>2.3028571428571398</v>
      </c>
      <c r="W15" s="160">
        <v>28096</v>
      </c>
      <c r="X15" s="159">
        <v>60557</v>
      </c>
      <c r="Y15" s="156">
        <v>2.15536019362187</v>
      </c>
      <c r="Z15" s="160">
        <v>55</v>
      </c>
      <c r="AA15" s="159">
        <v>105</v>
      </c>
      <c r="AB15" s="156">
        <v>1.9090909090909101</v>
      </c>
      <c r="AC15" s="160">
        <v>6708</v>
      </c>
      <c r="AD15" s="159">
        <v>27831</v>
      </c>
      <c r="AE15" s="156">
        <v>4.1489266547406096</v>
      </c>
      <c r="AF15" s="160">
        <v>115</v>
      </c>
      <c r="AG15" s="159">
        <v>237</v>
      </c>
      <c r="AH15" s="156">
        <v>2.0608695652173901</v>
      </c>
      <c r="AI15" s="160">
        <v>5144</v>
      </c>
      <c r="AJ15" s="159">
        <v>13219</v>
      </c>
      <c r="AK15" s="156">
        <v>2.5697900466563</v>
      </c>
      <c r="AL15" s="160">
        <v>527</v>
      </c>
      <c r="AM15" s="159">
        <v>1228</v>
      </c>
      <c r="AN15" s="156">
        <v>2.3301707779886098</v>
      </c>
      <c r="AO15" s="160">
        <v>932</v>
      </c>
      <c r="AP15" s="159">
        <v>2242</v>
      </c>
      <c r="AQ15" s="156">
        <v>2.4055793991416299</v>
      </c>
      <c r="AR15" s="160">
        <v>497</v>
      </c>
      <c r="AS15" s="159">
        <v>1139</v>
      </c>
      <c r="AT15" s="156">
        <v>2.2917505030181098</v>
      </c>
      <c r="AU15" s="160">
        <v>187</v>
      </c>
      <c r="AV15" s="159">
        <v>337</v>
      </c>
      <c r="AW15" s="156">
        <v>1.8021390374331601</v>
      </c>
      <c r="AX15" s="160">
        <v>739</v>
      </c>
      <c r="AY15" s="159">
        <v>1683</v>
      </c>
      <c r="AZ15" s="156">
        <v>2.2774018944519598</v>
      </c>
      <c r="BA15" s="160">
        <v>602</v>
      </c>
      <c r="BB15" s="159">
        <v>1978</v>
      </c>
      <c r="BC15" s="156">
        <v>3.28571428571429</v>
      </c>
      <c r="BD15" s="160">
        <v>1225</v>
      </c>
      <c r="BE15" s="159">
        <v>4422</v>
      </c>
      <c r="BF15" s="156">
        <v>3.6097959183673498</v>
      </c>
      <c r="BG15" s="160">
        <v>232</v>
      </c>
      <c r="BH15" s="159">
        <v>745</v>
      </c>
      <c r="BI15" s="156">
        <v>3.2112068965517202</v>
      </c>
      <c r="BJ15" s="160">
        <v>4069</v>
      </c>
      <c r="BK15" s="159">
        <v>8803</v>
      </c>
      <c r="BL15" s="156">
        <v>2.1634308183829001</v>
      </c>
      <c r="BM15" s="160">
        <v>1077</v>
      </c>
      <c r="BN15" s="159">
        <v>4638</v>
      </c>
      <c r="BO15" s="156">
        <v>4.3064066852367704</v>
      </c>
      <c r="BP15" s="160">
        <v>13562</v>
      </c>
      <c r="BQ15" s="159">
        <v>45079</v>
      </c>
      <c r="BR15" s="156">
        <v>3.3239197758442698</v>
      </c>
      <c r="BS15" s="160">
        <v>10180</v>
      </c>
      <c r="BT15" s="159">
        <v>24384</v>
      </c>
      <c r="BU15" s="156">
        <v>2.3952848722986202</v>
      </c>
      <c r="BV15" s="160">
        <v>1264</v>
      </c>
      <c r="BW15" s="159">
        <v>4361</v>
      </c>
      <c r="BX15" s="156">
        <v>3.4501582278481</v>
      </c>
      <c r="BY15" s="160">
        <v>30040</v>
      </c>
      <c r="BZ15" s="159">
        <v>67555</v>
      </c>
      <c r="CA15" s="156">
        <v>2.2488348868175798</v>
      </c>
      <c r="CB15" s="145">
        <f t="shared" si="0"/>
        <v>129070</v>
      </c>
      <c r="CC15" s="146">
        <f t="shared" si="0"/>
        <v>333874</v>
      </c>
      <c r="CD15" s="143">
        <f t="shared" si="1"/>
        <v>2.5867668706903233</v>
      </c>
    </row>
    <row r="16" spans="1:82" s="126" customFormat="1" ht="11.25" customHeight="1" x14ac:dyDescent="0.2">
      <c r="A16" s="142" t="s">
        <v>22</v>
      </c>
      <c r="B16" s="154">
        <v>1487</v>
      </c>
      <c r="C16" s="155">
        <v>2615</v>
      </c>
      <c r="D16" s="156">
        <v>1.7585743106926699</v>
      </c>
      <c r="E16" s="154">
        <v>39</v>
      </c>
      <c r="F16" s="155">
        <v>98</v>
      </c>
      <c r="G16" s="156">
        <v>2.5128205128205101</v>
      </c>
      <c r="H16" s="160">
        <v>112</v>
      </c>
      <c r="I16" s="159">
        <v>192</v>
      </c>
      <c r="J16" s="156">
        <v>1.71428571428571</v>
      </c>
      <c r="K16" s="157">
        <v>849</v>
      </c>
      <c r="L16" s="159">
        <v>1189</v>
      </c>
      <c r="M16" s="156">
        <v>1.40047114252061</v>
      </c>
      <c r="N16" s="160">
        <v>7600</v>
      </c>
      <c r="O16" s="159">
        <v>11445</v>
      </c>
      <c r="P16" s="156">
        <v>1.50592105263158</v>
      </c>
      <c r="Q16" s="160">
        <v>10998</v>
      </c>
      <c r="R16" s="159">
        <v>28373</v>
      </c>
      <c r="S16" s="156">
        <v>2.5798326968539702</v>
      </c>
      <c r="T16" s="160">
        <v>1232</v>
      </c>
      <c r="U16" s="159">
        <v>2128</v>
      </c>
      <c r="V16" s="156">
        <v>1.72727272727273</v>
      </c>
      <c r="W16" s="160">
        <v>10972</v>
      </c>
      <c r="X16" s="159">
        <v>22279</v>
      </c>
      <c r="Y16" s="156">
        <v>2.0305322639445902</v>
      </c>
      <c r="Z16" s="160">
        <v>69</v>
      </c>
      <c r="AA16" s="159">
        <v>139</v>
      </c>
      <c r="AB16" s="156">
        <v>2.0144927536231898</v>
      </c>
      <c r="AC16" s="160">
        <v>15283</v>
      </c>
      <c r="AD16" s="159">
        <v>103426</v>
      </c>
      <c r="AE16" s="156">
        <v>6.7673886017143197</v>
      </c>
      <c r="AF16" s="160">
        <v>215</v>
      </c>
      <c r="AG16" s="159">
        <v>437</v>
      </c>
      <c r="AH16" s="156">
        <v>2.03255813953488</v>
      </c>
      <c r="AI16" s="160">
        <v>10230</v>
      </c>
      <c r="AJ16" s="159">
        <v>14406</v>
      </c>
      <c r="AK16" s="156">
        <v>1.40821114369501</v>
      </c>
      <c r="AL16" s="160">
        <v>1048</v>
      </c>
      <c r="AM16" s="159">
        <v>2346</v>
      </c>
      <c r="AN16" s="156">
        <v>2.2385496183206102</v>
      </c>
      <c r="AO16" s="160">
        <v>1856</v>
      </c>
      <c r="AP16" s="159">
        <v>2890</v>
      </c>
      <c r="AQ16" s="156">
        <v>1.55711206896552</v>
      </c>
      <c r="AR16" s="160">
        <v>830</v>
      </c>
      <c r="AS16" s="159">
        <v>2065</v>
      </c>
      <c r="AT16" s="156">
        <v>2.48795180722892</v>
      </c>
      <c r="AU16" s="160">
        <v>240</v>
      </c>
      <c r="AV16" s="159">
        <v>418</v>
      </c>
      <c r="AW16" s="156">
        <v>1.74166666666667</v>
      </c>
      <c r="AX16" s="160">
        <v>579</v>
      </c>
      <c r="AY16" s="159">
        <v>1197</v>
      </c>
      <c r="AZ16" s="156">
        <v>2.0673575129533699</v>
      </c>
      <c r="BA16" s="160">
        <v>1755</v>
      </c>
      <c r="BB16" s="159">
        <v>2373</v>
      </c>
      <c r="BC16" s="156">
        <v>1.35213675213675</v>
      </c>
      <c r="BD16" s="160">
        <v>1104</v>
      </c>
      <c r="BE16" s="159">
        <v>2213</v>
      </c>
      <c r="BF16" s="156">
        <v>2.0045289855072501</v>
      </c>
      <c r="BG16" s="160">
        <v>412</v>
      </c>
      <c r="BH16" s="159">
        <v>715</v>
      </c>
      <c r="BI16" s="156">
        <v>1.7354368932038799</v>
      </c>
      <c r="BJ16" s="160">
        <v>6303</v>
      </c>
      <c r="BK16" s="159">
        <v>10919</v>
      </c>
      <c r="BL16" s="156">
        <v>1.73234967475805</v>
      </c>
      <c r="BM16" s="160">
        <v>2397</v>
      </c>
      <c r="BN16" s="159">
        <v>5866</v>
      </c>
      <c r="BO16" s="156">
        <v>2.4472256987901502</v>
      </c>
      <c r="BP16" s="160">
        <v>13842</v>
      </c>
      <c r="BQ16" s="159">
        <v>54234</v>
      </c>
      <c r="BR16" s="156">
        <v>3.91807542262679</v>
      </c>
      <c r="BS16" s="160">
        <v>12258</v>
      </c>
      <c r="BT16" s="159">
        <v>38844</v>
      </c>
      <c r="BU16" s="156">
        <v>3.1688693098384699</v>
      </c>
      <c r="BV16" s="160">
        <v>537</v>
      </c>
      <c r="BW16" s="159">
        <v>1225</v>
      </c>
      <c r="BX16" s="156">
        <v>2.2811918063314698</v>
      </c>
      <c r="BY16" s="160">
        <v>9046</v>
      </c>
      <c r="BZ16" s="159">
        <v>17328</v>
      </c>
      <c r="CA16" s="156">
        <v>1.91554278133982</v>
      </c>
      <c r="CB16" s="145">
        <f t="shared" si="0"/>
        <v>111293</v>
      </c>
      <c r="CC16" s="146">
        <f t="shared" si="0"/>
        <v>329360</v>
      </c>
      <c r="CD16" s="143">
        <f t="shared" si="1"/>
        <v>2.9593954696162381</v>
      </c>
    </row>
    <row r="17" spans="1:82" s="126" customFormat="1" ht="11.25" customHeight="1" x14ac:dyDescent="0.2">
      <c r="A17" s="142" t="s">
        <v>25</v>
      </c>
      <c r="B17" s="154">
        <v>3708</v>
      </c>
      <c r="C17" s="155">
        <v>9924</v>
      </c>
      <c r="D17" s="156">
        <v>2.6763754045307402</v>
      </c>
      <c r="E17" s="160">
        <v>557</v>
      </c>
      <c r="F17" s="159">
        <v>1007</v>
      </c>
      <c r="G17" s="156">
        <v>1.8078994614003601</v>
      </c>
      <c r="H17" s="160">
        <v>359</v>
      </c>
      <c r="I17" s="159">
        <v>658</v>
      </c>
      <c r="J17" s="156">
        <v>1.8328690807799399</v>
      </c>
      <c r="K17" s="157">
        <v>775</v>
      </c>
      <c r="L17" s="159">
        <v>1849</v>
      </c>
      <c r="M17" s="156">
        <v>2.3858064516129001</v>
      </c>
      <c r="N17" s="160">
        <v>4085</v>
      </c>
      <c r="O17" s="159">
        <v>8615</v>
      </c>
      <c r="P17" s="156">
        <v>2.1089351285189699</v>
      </c>
      <c r="Q17" s="160">
        <v>10641</v>
      </c>
      <c r="R17" s="159">
        <v>24080</v>
      </c>
      <c r="S17" s="156">
        <v>2.2629452119161702</v>
      </c>
      <c r="T17" s="160">
        <v>968</v>
      </c>
      <c r="U17" s="159">
        <v>2438</v>
      </c>
      <c r="V17" s="156">
        <v>2.5185950413223099</v>
      </c>
      <c r="W17" s="160">
        <v>4366</v>
      </c>
      <c r="X17" s="159">
        <v>7910</v>
      </c>
      <c r="Y17" s="156">
        <v>1.8117269812185099</v>
      </c>
      <c r="Z17" s="160">
        <v>223</v>
      </c>
      <c r="AA17" s="159">
        <v>520</v>
      </c>
      <c r="AB17" s="156">
        <v>2.3318385650224198</v>
      </c>
      <c r="AC17" s="160">
        <v>14060</v>
      </c>
      <c r="AD17" s="159">
        <v>33719</v>
      </c>
      <c r="AE17" s="156">
        <v>2.3982219061166399</v>
      </c>
      <c r="AF17" s="160">
        <v>76</v>
      </c>
      <c r="AG17" s="159">
        <v>210</v>
      </c>
      <c r="AH17" s="156">
        <v>2.7631578947368398</v>
      </c>
      <c r="AI17" s="160">
        <v>5207</v>
      </c>
      <c r="AJ17" s="159">
        <v>11473</v>
      </c>
      <c r="AK17" s="156">
        <v>2.2033800652967201</v>
      </c>
      <c r="AL17" s="160">
        <v>382</v>
      </c>
      <c r="AM17" s="159">
        <v>1338</v>
      </c>
      <c r="AN17" s="156">
        <v>3.5026178010471201</v>
      </c>
      <c r="AO17" s="160">
        <v>616</v>
      </c>
      <c r="AP17" s="159">
        <v>1562</v>
      </c>
      <c r="AQ17" s="156">
        <v>2.53571428571429</v>
      </c>
      <c r="AR17" s="160">
        <v>547</v>
      </c>
      <c r="AS17" s="159">
        <v>1145</v>
      </c>
      <c r="AT17" s="156">
        <v>2.0932358318098698</v>
      </c>
      <c r="AU17" s="160">
        <v>767</v>
      </c>
      <c r="AV17" s="159">
        <v>1455</v>
      </c>
      <c r="AW17" s="156">
        <v>1.8970013037809601</v>
      </c>
      <c r="AX17" s="160">
        <v>1957</v>
      </c>
      <c r="AY17" s="159">
        <v>4479</v>
      </c>
      <c r="AZ17" s="156">
        <v>2.28870720490547</v>
      </c>
      <c r="BA17" s="160">
        <v>2883</v>
      </c>
      <c r="BB17" s="159">
        <v>7709</v>
      </c>
      <c r="BC17" s="156">
        <v>2.6739507457509499</v>
      </c>
      <c r="BD17" s="160">
        <v>7926</v>
      </c>
      <c r="BE17" s="159">
        <v>20562</v>
      </c>
      <c r="BF17" s="156">
        <v>2.5942467827403499</v>
      </c>
      <c r="BG17" s="160">
        <v>2027</v>
      </c>
      <c r="BH17" s="159">
        <v>4440</v>
      </c>
      <c r="BI17" s="156">
        <v>2.1904292057227401</v>
      </c>
      <c r="BJ17" s="160">
        <v>5396</v>
      </c>
      <c r="BK17" s="159">
        <v>12236</v>
      </c>
      <c r="BL17" s="156">
        <v>2.2676056338028201</v>
      </c>
      <c r="BM17" s="160">
        <v>1356</v>
      </c>
      <c r="BN17" s="159">
        <v>3666</v>
      </c>
      <c r="BO17" s="156">
        <v>2.7035398230088501</v>
      </c>
      <c r="BP17" s="160">
        <v>7459</v>
      </c>
      <c r="BQ17" s="159">
        <v>18358</v>
      </c>
      <c r="BR17" s="156">
        <v>2.4611878267864302</v>
      </c>
      <c r="BS17" s="160">
        <v>3381</v>
      </c>
      <c r="BT17" s="159">
        <v>7108</v>
      </c>
      <c r="BU17" s="156">
        <v>2.1023365868086401</v>
      </c>
      <c r="BV17" s="160">
        <v>966</v>
      </c>
      <c r="BW17" s="159">
        <v>2663</v>
      </c>
      <c r="BX17" s="156">
        <v>2.75672877846791</v>
      </c>
      <c r="BY17" s="160">
        <v>26441</v>
      </c>
      <c r="BZ17" s="159">
        <v>51075</v>
      </c>
      <c r="CA17" s="156">
        <v>1.93165916568965</v>
      </c>
      <c r="CB17" s="145">
        <f t="shared" si="0"/>
        <v>107129</v>
      </c>
      <c r="CC17" s="146">
        <f t="shared" si="0"/>
        <v>240199</v>
      </c>
      <c r="CD17" s="143">
        <f t="shared" si="1"/>
        <v>2.2421473177197586</v>
      </c>
    </row>
    <row r="18" spans="1:82" s="126" customFormat="1" ht="11.25" customHeight="1" x14ac:dyDescent="0.2">
      <c r="A18" s="142" t="s">
        <v>143</v>
      </c>
      <c r="B18" s="154">
        <v>221</v>
      </c>
      <c r="C18" s="155">
        <v>370</v>
      </c>
      <c r="D18" s="156">
        <v>1.6742081447963799</v>
      </c>
      <c r="E18" s="160">
        <v>7</v>
      </c>
      <c r="F18" s="159">
        <v>15</v>
      </c>
      <c r="G18" s="156">
        <v>2.1428571428571401</v>
      </c>
      <c r="H18" s="160">
        <v>0</v>
      </c>
      <c r="I18" s="159">
        <v>0</v>
      </c>
      <c r="J18" s="156" t="s">
        <v>131</v>
      </c>
      <c r="K18" s="157">
        <v>53</v>
      </c>
      <c r="L18" s="159">
        <v>239</v>
      </c>
      <c r="M18" s="156">
        <v>4.5094339622641497</v>
      </c>
      <c r="N18" s="160">
        <v>382</v>
      </c>
      <c r="O18" s="159">
        <v>1101</v>
      </c>
      <c r="P18" s="156">
        <v>2.8821989528795799</v>
      </c>
      <c r="Q18" s="160">
        <v>22191</v>
      </c>
      <c r="R18" s="159">
        <v>60364</v>
      </c>
      <c r="S18" s="156">
        <v>2.7202018836465198</v>
      </c>
      <c r="T18" s="160">
        <v>39</v>
      </c>
      <c r="U18" s="159">
        <v>52</v>
      </c>
      <c r="V18" s="156">
        <v>1.3333333333333299</v>
      </c>
      <c r="W18" s="160">
        <v>17815</v>
      </c>
      <c r="X18" s="159">
        <v>54118</v>
      </c>
      <c r="Y18" s="156">
        <v>3.0377771540836398</v>
      </c>
      <c r="Z18" s="160">
        <v>9</v>
      </c>
      <c r="AA18" s="159">
        <v>13</v>
      </c>
      <c r="AB18" s="156">
        <v>1.44444444444444</v>
      </c>
      <c r="AC18" s="160">
        <v>1995</v>
      </c>
      <c r="AD18" s="159">
        <v>7094</v>
      </c>
      <c r="AE18" s="156">
        <v>3.5558897243107799</v>
      </c>
      <c r="AF18" s="160">
        <v>0</v>
      </c>
      <c r="AG18" s="159">
        <v>0</v>
      </c>
      <c r="AH18" s="156" t="s">
        <v>131</v>
      </c>
      <c r="AI18" s="160">
        <v>6826</v>
      </c>
      <c r="AJ18" s="159">
        <v>17367</v>
      </c>
      <c r="AK18" s="156">
        <v>2.5442426018165798</v>
      </c>
      <c r="AL18" s="160">
        <v>75</v>
      </c>
      <c r="AM18" s="159">
        <v>159</v>
      </c>
      <c r="AN18" s="156">
        <v>2.12</v>
      </c>
      <c r="AO18" s="160">
        <v>1176</v>
      </c>
      <c r="AP18" s="159">
        <v>3157</v>
      </c>
      <c r="AQ18" s="156">
        <v>2.6845238095238102</v>
      </c>
      <c r="AR18" s="160">
        <v>585</v>
      </c>
      <c r="AS18" s="159">
        <v>1417</v>
      </c>
      <c r="AT18" s="156">
        <v>2.4222222222222198</v>
      </c>
      <c r="AU18" s="160">
        <v>67</v>
      </c>
      <c r="AV18" s="159">
        <v>98</v>
      </c>
      <c r="AW18" s="156">
        <v>1.46268656716418</v>
      </c>
      <c r="AX18" s="160">
        <v>324</v>
      </c>
      <c r="AY18" s="159">
        <v>680</v>
      </c>
      <c r="AZ18" s="156">
        <v>2.0987654320987699</v>
      </c>
      <c r="BA18" s="160">
        <v>67</v>
      </c>
      <c r="BB18" s="159">
        <v>129</v>
      </c>
      <c r="BC18" s="156">
        <v>1.92537313432836</v>
      </c>
      <c r="BD18" s="160">
        <v>560</v>
      </c>
      <c r="BE18" s="159">
        <v>1399</v>
      </c>
      <c r="BF18" s="156">
        <v>2.4982142857142899</v>
      </c>
      <c r="BG18" s="160">
        <v>20</v>
      </c>
      <c r="BH18" s="159">
        <v>35</v>
      </c>
      <c r="BI18" s="156">
        <v>1.75</v>
      </c>
      <c r="BJ18" s="160">
        <v>2307</v>
      </c>
      <c r="BK18" s="159">
        <v>5107</v>
      </c>
      <c r="BL18" s="156">
        <v>2.2136974425661</v>
      </c>
      <c r="BM18" s="160">
        <v>497</v>
      </c>
      <c r="BN18" s="159">
        <v>1268</v>
      </c>
      <c r="BO18" s="156">
        <v>2.5513078470824899</v>
      </c>
      <c r="BP18" s="160">
        <v>2655</v>
      </c>
      <c r="BQ18" s="159">
        <v>7454</v>
      </c>
      <c r="BR18" s="156">
        <v>2.8075329566854998</v>
      </c>
      <c r="BS18" s="160">
        <v>5159</v>
      </c>
      <c r="BT18" s="159">
        <v>14837</v>
      </c>
      <c r="BU18" s="156">
        <v>2.87594495057182</v>
      </c>
      <c r="BV18" s="160">
        <v>143</v>
      </c>
      <c r="BW18" s="159">
        <v>406</v>
      </c>
      <c r="BX18" s="156">
        <v>2.8391608391608401</v>
      </c>
      <c r="BY18" s="160">
        <v>27775</v>
      </c>
      <c r="BZ18" s="159">
        <v>61509</v>
      </c>
      <c r="CA18" s="156">
        <v>2.2145454545454499</v>
      </c>
      <c r="CB18" s="145">
        <f t="shared" si="0"/>
        <v>90948</v>
      </c>
      <c r="CC18" s="146">
        <f t="shared" si="0"/>
        <v>238388</v>
      </c>
      <c r="CD18" s="143">
        <f t="shared" si="1"/>
        <v>2.6211461494480361</v>
      </c>
    </row>
    <row r="19" spans="1:82" s="126" customFormat="1" ht="11.25" customHeight="1" x14ac:dyDescent="0.2">
      <c r="A19" s="142" t="s">
        <v>24</v>
      </c>
      <c r="B19" s="154">
        <v>1048</v>
      </c>
      <c r="C19" s="155">
        <v>2925</v>
      </c>
      <c r="D19" s="156">
        <v>2.7910305343511501</v>
      </c>
      <c r="E19" s="154">
        <v>53</v>
      </c>
      <c r="F19" s="155">
        <v>182</v>
      </c>
      <c r="G19" s="156">
        <v>3.43396226415094</v>
      </c>
      <c r="H19" s="157">
        <v>60</v>
      </c>
      <c r="I19" s="158">
        <v>110</v>
      </c>
      <c r="J19" s="156">
        <v>1.8333333333333299</v>
      </c>
      <c r="K19" s="157">
        <v>437</v>
      </c>
      <c r="L19" s="159">
        <v>1540</v>
      </c>
      <c r="M19" s="156">
        <v>3.5240274599542301</v>
      </c>
      <c r="N19" s="160">
        <v>6588</v>
      </c>
      <c r="O19" s="159">
        <v>14503</v>
      </c>
      <c r="P19" s="156">
        <v>2.2014268366727401</v>
      </c>
      <c r="Q19" s="160">
        <v>11947</v>
      </c>
      <c r="R19" s="159">
        <v>25136</v>
      </c>
      <c r="S19" s="156">
        <v>2.10395915292542</v>
      </c>
      <c r="T19" s="160">
        <v>2146</v>
      </c>
      <c r="U19" s="159">
        <v>3525</v>
      </c>
      <c r="V19" s="156">
        <v>1.6425908667288001</v>
      </c>
      <c r="W19" s="160">
        <v>21556</v>
      </c>
      <c r="X19" s="159">
        <v>42972</v>
      </c>
      <c r="Y19" s="156">
        <v>1.99350528855075</v>
      </c>
      <c r="Z19" s="160">
        <v>42</v>
      </c>
      <c r="AA19" s="159">
        <v>89</v>
      </c>
      <c r="AB19" s="156">
        <v>2.11904761904762</v>
      </c>
      <c r="AC19" s="160">
        <v>2621</v>
      </c>
      <c r="AD19" s="159">
        <v>7101</v>
      </c>
      <c r="AE19" s="156">
        <v>2.7092712705074402</v>
      </c>
      <c r="AF19" s="160">
        <v>134</v>
      </c>
      <c r="AG19" s="159">
        <v>360</v>
      </c>
      <c r="AH19" s="156">
        <v>2.6865671641790998</v>
      </c>
      <c r="AI19" s="160">
        <v>4604</v>
      </c>
      <c r="AJ19" s="159">
        <v>8136</v>
      </c>
      <c r="AK19" s="156">
        <v>1.76715899218071</v>
      </c>
      <c r="AL19" s="160">
        <v>595</v>
      </c>
      <c r="AM19" s="159">
        <v>1398</v>
      </c>
      <c r="AN19" s="156">
        <v>2.3495798319327701</v>
      </c>
      <c r="AO19" s="160">
        <v>245</v>
      </c>
      <c r="AP19" s="159">
        <v>520</v>
      </c>
      <c r="AQ19" s="156">
        <v>2.12244897959184</v>
      </c>
      <c r="AR19" s="160">
        <v>294</v>
      </c>
      <c r="AS19" s="159">
        <v>617</v>
      </c>
      <c r="AT19" s="156">
        <v>2.09863945578231</v>
      </c>
      <c r="AU19" s="160">
        <v>375</v>
      </c>
      <c r="AV19" s="159">
        <v>1011</v>
      </c>
      <c r="AW19" s="156">
        <v>2.6960000000000002</v>
      </c>
      <c r="AX19" s="160">
        <v>280</v>
      </c>
      <c r="AY19" s="159">
        <v>725</v>
      </c>
      <c r="AZ19" s="156">
        <v>2.58928571428571</v>
      </c>
      <c r="BA19" s="160">
        <v>556</v>
      </c>
      <c r="BB19" s="159">
        <v>1310</v>
      </c>
      <c r="BC19" s="156">
        <v>2.35611510791367</v>
      </c>
      <c r="BD19" s="160">
        <v>1120</v>
      </c>
      <c r="BE19" s="159">
        <v>3291</v>
      </c>
      <c r="BF19" s="156">
        <v>2.9383928571428601</v>
      </c>
      <c r="BG19" s="160">
        <v>322</v>
      </c>
      <c r="BH19" s="159">
        <v>871</v>
      </c>
      <c r="BI19" s="156">
        <v>2.70496894409938</v>
      </c>
      <c r="BJ19" s="160">
        <v>3950</v>
      </c>
      <c r="BK19" s="159">
        <v>8730</v>
      </c>
      <c r="BL19" s="156">
        <v>2.2101265822784799</v>
      </c>
      <c r="BM19" s="160">
        <v>273</v>
      </c>
      <c r="BN19" s="159">
        <v>576</v>
      </c>
      <c r="BO19" s="156">
        <v>2.1098901098901099</v>
      </c>
      <c r="BP19" s="160">
        <v>6671</v>
      </c>
      <c r="BQ19" s="159">
        <v>15303</v>
      </c>
      <c r="BR19" s="156">
        <v>2.2939589266976501</v>
      </c>
      <c r="BS19" s="160">
        <v>8552</v>
      </c>
      <c r="BT19" s="159">
        <v>20252</v>
      </c>
      <c r="BU19" s="156">
        <v>2.3681010289990598</v>
      </c>
      <c r="BV19" s="160">
        <v>511</v>
      </c>
      <c r="BW19" s="159">
        <v>1879</v>
      </c>
      <c r="BX19" s="156">
        <v>3.6771037181996098</v>
      </c>
      <c r="BY19" s="160">
        <v>20147</v>
      </c>
      <c r="BZ19" s="159">
        <v>42517</v>
      </c>
      <c r="CA19" s="156">
        <v>2.1103390082890798</v>
      </c>
      <c r="CB19" s="145">
        <f t="shared" si="0"/>
        <v>95127</v>
      </c>
      <c r="CC19" s="146">
        <f t="shared" si="0"/>
        <v>205579</v>
      </c>
      <c r="CD19" s="143">
        <f t="shared" si="1"/>
        <v>2.1611004236441809</v>
      </c>
    </row>
    <row r="20" spans="1:82" s="126" customFormat="1" ht="11.25" customHeight="1" x14ac:dyDescent="0.2">
      <c r="A20" s="142" t="s">
        <v>43</v>
      </c>
      <c r="B20" s="154">
        <v>1131</v>
      </c>
      <c r="C20" s="155">
        <v>5603</v>
      </c>
      <c r="D20" s="156">
        <v>4.9540229885057503</v>
      </c>
      <c r="E20" s="154">
        <v>61</v>
      </c>
      <c r="F20" s="155">
        <v>184</v>
      </c>
      <c r="G20" s="156">
        <v>3.0163934426229502</v>
      </c>
      <c r="H20" s="160">
        <v>6</v>
      </c>
      <c r="I20" s="159">
        <v>12</v>
      </c>
      <c r="J20" s="156">
        <v>2</v>
      </c>
      <c r="K20" s="157">
        <v>470</v>
      </c>
      <c r="L20" s="159">
        <v>2186</v>
      </c>
      <c r="M20" s="156">
        <v>4.6510638297872298</v>
      </c>
      <c r="N20" s="160">
        <v>2176</v>
      </c>
      <c r="O20" s="159">
        <v>5329</v>
      </c>
      <c r="P20" s="156">
        <v>2.4489889705882399</v>
      </c>
      <c r="Q20" s="160">
        <v>5303</v>
      </c>
      <c r="R20" s="159">
        <v>18075</v>
      </c>
      <c r="S20" s="156">
        <v>3.4084480482745598</v>
      </c>
      <c r="T20" s="160">
        <v>496</v>
      </c>
      <c r="U20" s="159">
        <v>1077</v>
      </c>
      <c r="V20" s="156">
        <v>2.1713709677419399</v>
      </c>
      <c r="W20" s="160">
        <v>4755</v>
      </c>
      <c r="X20" s="159">
        <v>9616</v>
      </c>
      <c r="Y20" s="156">
        <v>2.02229232386961</v>
      </c>
      <c r="Z20" s="160">
        <v>52</v>
      </c>
      <c r="AA20" s="159">
        <v>121</v>
      </c>
      <c r="AB20" s="156">
        <v>2.3269230769230802</v>
      </c>
      <c r="AC20" s="160">
        <v>16071</v>
      </c>
      <c r="AD20" s="159">
        <v>81605</v>
      </c>
      <c r="AE20" s="156">
        <v>5.0777798519071604</v>
      </c>
      <c r="AF20" s="160">
        <v>50</v>
      </c>
      <c r="AG20" s="159">
        <v>132</v>
      </c>
      <c r="AH20" s="156">
        <v>2.64</v>
      </c>
      <c r="AI20" s="160">
        <v>2192</v>
      </c>
      <c r="AJ20" s="159">
        <v>5300</v>
      </c>
      <c r="AK20" s="156">
        <v>2.4178832116788298</v>
      </c>
      <c r="AL20" s="160">
        <v>275</v>
      </c>
      <c r="AM20" s="159">
        <v>1991</v>
      </c>
      <c r="AN20" s="156">
        <v>7.24</v>
      </c>
      <c r="AO20" s="160">
        <v>138</v>
      </c>
      <c r="AP20" s="159">
        <v>408</v>
      </c>
      <c r="AQ20" s="156">
        <v>2.9565217391304301</v>
      </c>
      <c r="AR20" s="160">
        <v>376</v>
      </c>
      <c r="AS20" s="159">
        <v>1338</v>
      </c>
      <c r="AT20" s="156">
        <v>3.5585106382978702</v>
      </c>
      <c r="AU20" s="160">
        <v>221</v>
      </c>
      <c r="AV20" s="159">
        <v>467</v>
      </c>
      <c r="AW20" s="156">
        <v>2.1131221719457001</v>
      </c>
      <c r="AX20" s="160">
        <v>269</v>
      </c>
      <c r="AY20" s="159">
        <v>1105</v>
      </c>
      <c r="AZ20" s="156">
        <v>4.1078066914498104</v>
      </c>
      <c r="BA20" s="160">
        <v>590</v>
      </c>
      <c r="BB20" s="159">
        <v>4700</v>
      </c>
      <c r="BC20" s="156">
        <v>7.9661016949152499</v>
      </c>
      <c r="BD20" s="160">
        <v>1478</v>
      </c>
      <c r="BE20" s="159">
        <v>4409</v>
      </c>
      <c r="BF20" s="156">
        <v>2.9830852503382901</v>
      </c>
      <c r="BG20" s="160">
        <v>377</v>
      </c>
      <c r="BH20" s="159">
        <v>2860</v>
      </c>
      <c r="BI20" s="156">
        <v>7.5862068965517198</v>
      </c>
      <c r="BJ20" s="160">
        <v>2371</v>
      </c>
      <c r="BK20" s="159">
        <v>4766</v>
      </c>
      <c r="BL20" s="156">
        <v>2.0101223112610702</v>
      </c>
      <c r="BM20" s="160">
        <v>498</v>
      </c>
      <c r="BN20" s="159">
        <v>1918</v>
      </c>
      <c r="BO20" s="156">
        <v>3.8514056224899602</v>
      </c>
      <c r="BP20" s="160">
        <v>3998</v>
      </c>
      <c r="BQ20" s="159">
        <v>13110</v>
      </c>
      <c r="BR20" s="156">
        <v>3.2791395697848902</v>
      </c>
      <c r="BS20" s="160">
        <v>2158</v>
      </c>
      <c r="BT20" s="159">
        <v>5332</v>
      </c>
      <c r="BU20" s="156">
        <v>2.4708063021315998</v>
      </c>
      <c r="BV20" s="160">
        <v>236</v>
      </c>
      <c r="BW20" s="159">
        <v>1283</v>
      </c>
      <c r="BX20" s="156">
        <v>5.4364406779661003</v>
      </c>
      <c r="BY20" s="160">
        <v>8805</v>
      </c>
      <c r="BZ20" s="159">
        <v>23071</v>
      </c>
      <c r="CA20" s="156">
        <v>2.62021578648495</v>
      </c>
      <c r="CB20" s="145">
        <f t="shared" si="0"/>
        <v>54553</v>
      </c>
      <c r="CC20" s="146">
        <f t="shared" si="0"/>
        <v>195998</v>
      </c>
      <c r="CD20" s="143">
        <f t="shared" si="1"/>
        <v>3.5927996627133245</v>
      </c>
    </row>
    <row r="21" spans="1:82" s="126" customFormat="1" ht="11.25" customHeight="1" x14ac:dyDescent="0.2">
      <c r="A21" s="142" t="s">
        <v>117</v>
      </c>
      <c r="B21" s="154">
        <v>108</v>
      </c>
      <c r="C21" s="155">
        <v>211</v>
      </c>
      <c r="D21" s="156">
        <v>1.9537037037036999</v>
      </c>
      <c r="E21" s="154">
        <v>6</v>
      </c>
      <c r="F21" s="155">
        <v>8</v>
      </c>
      <c r="G21" s="156">
        <v>1.3333333333333299</v>
      </c>
      <c r="H21" s="157">
        <v>0</v>
      </c>
      <c r="I21" s="158">
        <v>0</v>
      </c>
      <c r="J21" s="156" t="s">
        <v>131</v>
      </c>
      <c r="K21" s="157">
        <v>19</v>
      </c>
      <c r="L21" s="159">
        <v>31</v>
      </c>
      <c r="M21" s="156">
        <v>1.6315789473684199</v>
      </c>
      <c r="N21" s="160">
        <v>481</v>
      </c>
      <c r="O21" s="159">
        <v>1715</v>
      </c>
      <c r="P21" s="156">
        <v>3.56548856548857</v>
      </c>
      <c r="Q21" s="160">
        <v>10441</v>
      </c>
      <c r="R21" s="159">
        <v>26210</v>
      </c>
      <c r="S21" s="156">
        <v>2.51029594866392</v>
      </c>
      <c r="T21" s="160">
        <v>66</v>
      </c>
      <c r="U21" s="159">
        <v>97</v>
      </c>
      <c r="V21" s="156">
        <v>1.4696969696969699</v>
      </c>
      <c r="W21" s="160">
        <v>13322</v>
      </c>
      <c r="X21" s="159">
        <v>38874</v>
      </c>
      <c r="Y21" s="156">
        <v>2.9180303257769098</v>
      </c>
      <c r="Z21" s="160">
        <v>2</v>
      </c>
      <c r="AA21" s="159">
        <v>2</v>
      </c>
      <c r="AB21" s="156">
        <v>1</v>
      </c>
      <c r="AC21" s="160">
        <v>322</v>
      </c>
      <c r="AD21" s="159">
        <v>800</v>
      </c>
      <c r="AE21" s="156">
        <v>2.4844720496894399</v>
      </c>
      <c r="AF21" s="160">
        <v>1</v>
      </c>
      <c r="AG21" s="159">
        <v>1</v>
      </c>
      <c r="AH21" s="156">
        <v>1</v>
      </c>
      <c r="AI21" s="160">
        <v>1344</v>
      </c>
      <c r="AJ21" s="159">
        <v>3846</v>
      </c>
      <c r="AK21" s="156">
        <v>2.8616071428571401</v>
      </c>
      <c r="AL21" s="160">
        <v>47</v>
      </c>
      <c r="AM21" s="159">
        <v>113</v>
      </c>
      <c r="AN21" s="156">
        <v>2.4042553191489402</v>
      </c>
      <c r="AO21" s="160">
        <v>669</v>
      </c>
      <c r="AP21" s="159">
        <v>1874</v>
      </c>
      <c r="AQ21" s="156">
        <v>2.8011958146487301</v>
      </c>
      <c r="AR21" s="160">
        <v>150</v>
      </c>
      <c r="AS21" s="159">
        <v>288</v>
      </c>
      <c r="AT21" s="156">
        <v>1.92</v>
      </c>
      <c r="AU21" s="160">
        <v>24</v>
      </c>
      <c r="AV21" s="159">
        <v>24</v>
      </c>
      <c r="AW21" s="156">
        <v>1</v>
      </c>
      <c r="AX21" s="160">
        <v>61</v>
      </c>
      <c r="AY21" s="159">
        <v>463</v>
      </c>
      <c r="AZ21" s="156">
        <v>7.5901639344262302</v>
      </c>
      <c r="BA21" s="160">
        <v>17</v>
      </c>
      <c r="BB21" s="159">
        <v>19</v>
      </c>
      <c r="BC21" s="156">
        <v>1.1176470588235301</v>
      </c>
      <c r="BD21" s="160">
        <v>460</v>
      </c>
      <c r="BE21" s="159">
        <v>2400</v>
      </c>
      <c r="BF21" s="156">
        <v>5.2173913043478297</v>
      </c>
      <c r="BG21" s="160">
        <v>4</v>
      </c>
      <c r="BH21" s="159">
        <v>4</v>
      </c>
      <c r="BI21" s="156">
        <v>1</v>
      </c>
      <c r="BJ21" s="160">
        <v>1198</v>
      </c>
      <c r="BK21" s="159">
        <v>2857</v>
      </c>
      <c r="BL21" s="156">
        <v>2.38480801335559</v>
      </c>
      <c r="BM21" s="160">
        <v>67</v>
      </c>
      <c r="BN21" s="159">
        <v>142</v>
      </c>
      <c r="BO21" s="156">
        <v>2.1194029850746299</v>
      </c>
      <c r="BP21" s="160">
        <v>655</v>
      </c>
      <c r="BQ21" s="159">
        <v>1698</v>
      </c>
      <c r="BR21" s="156">
        <v>2.5923664122137402</v>
      </c>
      <c r="BS21" s="160">
        <v>3260</v>
      </c>
      <c r="BT21" s="159">
        <v>10653</v>
      </c>
      <c r="BU21" s="156">
        <v>3.2677914110429498</v>
      </c>
      <c r="BV21" s="160">
        <v>23</v>
      </c>
      <c r="BW21" s="159">
        <v>42</v>
      </c>
      <c r="BX21" s="156">
        <v>1.8260869565217399</v>
      </c>
      <c r="BY21" s="160">
        <v>4394</v>
      </c>
      <c r="BZ21" s="159">
        <v>11823</v>
      </c>
      <c r="CA21" s="156">
        <v>2.6907146108329498</v>
      </c>
      <c r="CB21" s="145">
        <f t="shared" si="0"/>
        <v>37141</v>
      </c>
      <c r="CC21" s="146">
        <f t="shared" si="0"/>
        <v>104195</v>
      </c>
      <c r="CD21" s="143">
        <f t="shared" si="1"/>
        <v>2.8053902695134756</v>
      </c>
    </row>
    <row r="22" spans="1:82" s="126" customFormat="1" ht="11.25" customHeight="1" x14ac:dyDescent="0.2">
      <c r="A22" s="142" t="s">
        <v>26</v>
      </c>
      <c r="B22" s="154">
        <v>218</v>
      </c>
      <c r="C22" s="155">
        <v>1465</v>
      </c>
      <c r="D22" s="156">
        <v>6.7201834862385299</v>
      </c>
      <c r="E22" s="154">
        <v>4</v>
      </c>
      <c r="F22" s="155">
        <v>4</v>
      </c>
      <c r="G22" s="156">
        <v>1</v>
      </c>
      <c r="H22" s="160">
        <v>8</v>
      </c>
      <c r="I22" s="159">
        <v>8</v>
      </c>
      <c r="J22" s="156">
        <v>1</v>
      </c>
      <c r="K22" s="157">
        <v>106</v>
      </c>
      <c r="L22" s="159">
        <v>568</v>
      </c>
      <c r="M22" s="156">
        <v>5.35849056603774</v>
      </c>
      <c r="N22" s="160">
        <v>1135</v>
      </c>
      <c r="O22" s="159">
        <v>3930</v>
      </c>
      <c r="P22" s="156">
        <v>3.4625550660792901</v>
      </c>
      <c r="Q22" s="160">
        <v>1976</v>
      </c>
      <c r="R22" s="159">
        <v>5918</v>
      </c>
      <c r="S22" s="156">
        <v>2.9949392712550602</v>
      </c>
      <c r="T22" s="160">
        <v>152</v>
      </c>
      <c r="U22" s="159">
        <v>483</v>
      </c>
      <c r="V22" s="156">
        <v>3.1776315789473699</v>
      </c>
      <c r="W22" s="160">
        <v>6528</v>
      </c>
      <c r="X22" s="159">
        <v>17243</v>
      </c>
      <c r="Y22" s="156">
        <v>2.6413909313725501</v>
      </c>
      <c r="Z22" s="160">
        <v>4</v>
      </c>
      <c r="AA22" s="159">
        <v>7</v>
      </c>
      <c r="AB22" s="156">
        <v>1.75</v>
      </c>
      <c r="AC22" s="160">
        <v>1967</v>
      </c>
      <c r="AD22" s="159">
        <v>9599</v>
      </c>
      <c r="AE22" s="156">
        <v>4.8800203355363498</v>
      </c>
      <c r="AF22" s="160">
        <v>12</v>
      </c>
      <c r="AG22" s="159">
        <v>26</v>
      </c>
      <c r="AH22" s="156">
        <v>2.1666666666666701</v>
      </c>
      <c r="AI22" s="160">
        <v>1488</v>
      </c>
      <c r="AJ22" s="159">
        <v>7026</v>
      </c>
      <c r="AK22" s="156">
        <v>4.7217741935483897</v>
      </c>
      <c r="AL22" s="160">
        <v>68</v>
      </c>
      <c r="AM22" s="159">
        <v>158</v>
      </c>
      <c r="AN22" s="156">
        <v>2.3235294117647101</v>
      </c>
      <c r="AO22" s="160">
        <v>557</v>
      </c>
      <c r="AP22" s="159">
        <v>2267</v>
      </c>
      <c r="AQ22" s="156">
        <v>4.0700179533213596</v>
      </c>
      <c r="AR22" s="160">
        <v>95</v>
      </c>
      <c r="AS22" s="159">
        <v>257</v>
      </c>
      <c r="AT22" s="156">
        <v>2.7052631578947399</v>
      </c>
      <c r="AU22" s="160">
        <v>109</v>
      </c>
      <c r="AV22" s="159">
        <v>843</v>
      </c>
      <c r="AW22" s="156">
        <v>7.7339449541284404</v>
      </c>
      <c r="AX22" s="160">
        <v>101</v>
      </c>
      <c r="AY22" s="159">
        <v>202</v>
      </c>
      <c r="AZ22" s="156">
        <v>2</v>
      </c>
      <c r="BA22" s="160">
        <v>142</v>
      </c>
      <c r="BB22" s="159">
        <v>668</v>
      </c>
      <c r="BC22" s="156">
        <v>4.7042253521126796</v>
      </c>
      <c r="BD22" s="160">
        <v>1138</v>
      </c>
      <c r="BE22" s="159">
        <v>5578</v>
      </c>
      <c r="BF22" s="156">
        <v>4.9015817223198601</v>
      </c>
      <c r="BG22" s="160">
        <v>55</v>
      </c>
      <c r="BH22" s="159">
        <v>187</v>
      </c>
      <c r="BI22" s="156">
        <v>3.4</v>
      </c>
      <c r="BJ22" s="160">
        <v>1830</v>
      </c>
      <c r="BK22" s="159">
        <v>5253</v>
      </c>
      <c r="BL22" s="156">
        <v>2.8704918032786901</v>
      </c>
      <c r="BM22" s="160">
        <v>217</v>
      </c>
      <c r="BN22" s="159">
        <v>757</v>
      </c>
      <c r="BO22" s="156">
        <v>3.4884792626728101</v>
      </c>
      <c r="BP22" s="160">
        <v>1985</v>
      </c>
      <c r="BQ22" s="159">
        <v>9101</v>
      </c>
      <c r="BR22" s="156">
        <v>4.5848866498740604</v>
      </c>
      <c r="BS22" s="160">
        <v>3224</v>
      </c>
      <c r="BT22" s="159">
        <v>10734</v>
      </c>
      <c r="BU22" s="156">
        <v>3.3294044665012401</v>
      </c>
      <c r="BV22" s="160">
        <v>400</v>
      </c>
      <c r="BW22" s="159">
        <v>2805</v>
      </c>
      <c r="BX22" s="156">
        <v>7.0125000000000002</v>
      </c>
      <c r="BY22" s="160">
        <v>6976</v>
      </c>
      <c r="BZ22" s="159">
        <v>17159</v>
      </c>
      <c r="CA22" s="156">
        <v>2.4597190366972499</v>
      </c>
      <c r="CB22" s="145">
        <f t="shared" si="0"/>
        <v>30495</v>
      </c>
      <c r="CC22" s="146">
        <f t="shared" si="0"/>
        <v>102246</v>
      </c>
      <c r="CD22" s="143">
        <f t="shared" si="1"/>
        <v>3.3528775209050665</v>
      </c>
    </row>
    <row r="23" spans="1:82" s="126" customFormat="1" ht="11.25" customHeight="1" x14ac:dyDescent="0.2">
      <c r="A23" s="142" t="s">
        <v>38</v>
      </c>
      <c r="B23" s="154">
        <v>156</v>
      </c>
      <c r="C23" s="155">
        <v>588</v>
      </c>
      <c r="D23" s="156">
        <v>3.7692307692307701</v>
      </c>
      <c r="E23" s="154">
        <v>8</v>
      </c>
      <c r="F23" s="155">
        <v>28</v>
      </c>
      <c r="G23" s="156">
        <v>3.5</v>
      </c>
      <c r="H23" s="157">
        <v>25</v>
      </c>
      <c r="I23" s="158">
        <v>39</v>
      </c>
      <c r="J23" s="156">
        <v>1.56</v>
      </c>
      <c r="K23" s="157">
        <v>60</v>
      </c>
      <c r="L23" s="159">
        <v>243</v>
      </c>
      <c r="M23" s="156">
        <v>4.05</v>
      </c>
      <c r="N23" s="160">
        <v>1227</v>
      </c>
      <c r="O23" s="159">
        <v>3271</v>
      </c>
      <c r="P23" s="156">
        <v>2.6658516707416502</v>
      </c>
      <c r="Q23" s="160">
        <v>5722</v>
      </c>
      <c r="R23" s="159">
        <v>13304</v>
      </c>
      <c r="S23" s="156">
        <v>2.3250611674239798</v>
      </c>
      <c r="T23" s="160">
        <v>408</v>
      </c>
      <c r="U23" s="159">
        <v>1141</v>
      </c>
      <c r="V23" s="156">
        <v>2.7965686274509798</v>
      </c>
      <c r="W23" s="160">
        <v>5509</v>
      </c>
      <c r="X23" s="159">
        <v>14094</v>
      </c>
      <c r="Y23" s="156">
        <v>2.5583590488291899</v>
      </c>
      <c r="Z23" s="160">
        <v>0</v>
      </c>
      <c r="AA23" s="159">
        <v>0</v>
      </c>
      <c r="AB23" s="156" t="s">
        <v>131</v>
      </c>
      <c r="AC23" s="160">
        <v>1425</v>
      </c>
      <c r="AD23" s="159">
        <v>3749</v>
      </c>
      <c r="AE23" s="156">
        <v>2.6308771929824601</v>
      </c>
      <c r="AF23" s="160">
        <v>11</v>
      </c>
      <c r="AG23" s="159">
        <v>39</v>
      </c>
      <c r="AH23" s="156">
        <v>3.5454545454545499</v>
      </c>
      <c r="AI23" s="160">
        <v>2830</v>
      </c>
      <c r="AJ23" s="159">
        <v>6915</v>
      </c>
      <c r="AK23" s="156">
        <v>2.4434628975265</v>
      </c>
      <c r="AL23" s="160">
        <v>150</v>
      </c>
      <c r="AM23" s="159">
        <v>625</v>
      </c>
      <c r="AN23" s="156">
        <v>4.1666666666666696</v>
      </c>
      <c r="AO23" s="160">
        <v>357</v>
      </c>
      <c r="AP23" s="159">
        <v>817</v>
      </c>
      <c r="AQ23" s="156">
        <v>2.2885154061624702</v>
      </c>
      <c r="AR23" s="160">
        <v>113</v>
      </c>
      <c r="AS23" s="159">
        <v>205</v>
      </c>
      <c r="AT23" s="156">
        <v>1.8141592920353999</v>
      </c>
      <c r="AU23" s="160">
        <v>52</v>
      </c>
      <c r="AV23" s="159">
        <v>228</v>
      </c>
      <c r="AW23" s="156">
        <v>4.3846153846153904</v>
      </c>
      <c r="AX23" s="160">
        <v>70</v>
      </c>
      <c r="AY23" s="159">
        <v>194</v>
      </c>
      <c r="AZ23" s="156">
        <v>2.77142857142857</v>
      </c>
      <c r="BA23" s="160">
        <v>57</v>
      </c>
      <c r="BB23" s="159">
        <v>129</v>
      </c>
      <c r="BC23" s="156">
        <v>2.2631578947368398</v>
      </c>
      <c r="BD23" s="160">
        <v>259</v>
      </c>
      <c r="BE23" s="159">
        <v>1041</v>
      </c>
      <c r="BF23" s="156">
        <v>4.0193050193050199</v>
      </c>
      <c r="BG23" s="160">
        <v>23</v>
      </c>
      <c r="BH23" s="159">
        <v>60</v>
      </c>
      <c r="BI23" s="156">
        <v>2.60869565217391</v>
      </c>
      <c r="BJ23" s="160">
        <v>1567</v>
      </c>
      <c r="BK23" s="159">
        <v>3679</v>
      </c>
      <c r="BL23" s="156">
        <v>2.3477983407785601</v>
      </c>
      <c r="BM23" s="160">
        <v>218</v>
      </c>
      <c r="BN23" s="159">
        <v>464</v>
      </c>
      <c r="BO23" s="156">
        <v>2.1284403669724798</v>
      </c>
      <c r="BP23" s="160">
        <v>2305</v>
      </c>
      <c r="BQ23" s="159">
        <v>5721</v>
      </c>
      <c r="BR23" s="156">
        <v>2.4819956616052101</v>
      </c>
      <c r="BS23" s="160">
        <v>2902</v>
      </c>
      <c r="BT23" s="159">
        <v>7799</v>
      </c>
      <c r="BU23" s="156">
        <v>2.6874569262577501</v>
      </c>
      <c r="BV23" s="160">
        <v>106</v>
      </c>
      <c r="BW23" s="159">
        <v>1140</v>
      </c>
      <c r="BX23" s="156">
        <v>10.7547169811321</v>
      </c>
      <c r="BY23" s="160">
        <v>10875</v>
      </c>
      <c r="BZ23" s="159">
        <v>26752</v>
      </c>
      <c r="CA23" s="156">
        <v>2.45995402298851</v>
      </c>
      <c r="CB23" s="145">
        <f t="shared" si="0"/>
        <v>36435</v>
      </c>
      <c r="CC23" s="146">
        <f t="shared" si="0"/>
        <v>92265</v>
      </c>
      <c r="CD23" s="143">
        <f t="shared" si="1"/>
        <v>2.5323178262659529</v>
      </c>
    </row>
    <row r="24" spans="1:82" s="126" customFormat="1" ht="11.25" customHeight="1" x14ac:dyDescent="0.2">
      <c r="A24" s="142" t="s">
        <v>55</v>
      </c>
      <c r="B24" s="154">
        <v>746</v>
      </c>
      <c r="C24" s="155">
        <v>2957</v>
      </c>
      <c r="D24" s="156">
        <v>3.9638069705093799</v>
      </c>
      <c r="E24" s="154">
        <v>16</v>
      </c>
      <c r="F24" s="155">
        <v>28</v>
      </c>
      <c r="G24" s="156">
        <v>1.75</v>
      </c>
      <c r="H24" s="160">
        <v>0</v>
      </c>
      <c r="I24" s="159">
        <v>0</v>
      </c>
      <c r="J24" s="156" t="s">
        <v>131</v>
      </c>
      <c r="K24" s="157">
        <v>126</v>
      </c>
      <c r="L24" s="159">
        <v>691</v>
      </c>
      <c r="M24" s="156">
        <v>5.4841269841269797</v>
      </c>
      <c r="N24" s="160">
        <v>1938</v>
      </c>
      <c r="O24" s="159">
        <v>4801</v>
      </c>
      <c r="P24" s="156">
        <v>2.4772961816305501</v>
      </c>
      <c r="Q24" s="160">
        <v>2810</v>
      </c>
      <c r="R24" s="159">
        <v>7138</v>
      </c>
      <c r="S24" s="156">
        <v>2.54021352313167</v>
      </c>
      <c r="T24" s="160">
        <v>346</v>
      </c>
      <c r="U24" s="159">
        <v>947</v>
      </c>
      <c r="V24" s="156">
        <v>2.7369942196531798</v>
      </c>
      <c r="W24" s="160">
        <v>3164</v>
      </c>
      <c r="X24" s="159">
        <v>10146</v>
      </c>
      <c r="Y24" s="156">
        <v>3.2067003792667501</v>
      </c>
      <c r="Z24" s="160">
        <v>11</v>
      </c>
      <c r="AA24" s="159">
        <v>11</v>
      </c>
      <c r="AB24" s="156">
        <v>1</v>
      </c>
      <c r="AC24" s="160">
        <v>1684</v>
      </c>
      <c r="AD24" s="159">
        <v>7114</v>
      </c>
      <c r="AE24" s="156">
        <v>4.2244655581947699</v>
      </c>
      <c r="AF24" s="160">
        <v>14</v>
      </c>
      <c r="AG24" s="159">
        <v>25</v>
      </c>
      <c r="AH24" s="156">
        <v>1.78571428571429</v>
      </c>
      <c r="AI24" s="160">
        <v>6316</v>
      </c>
      <c r="AJ24" s="159">
        <v>8237</v>
      </c>
      <c r="AK24" s="156">
        <v>1.3041481950601601</v>
      </c>
      <c r="AL24" s="160">
        <v>111</v>
      </c>
      <c r="AM24" s="159">
        <v>380</v>
      </c>
      <c r="AN24" s="156">
        <v>3.42342342342342</v>
      </c>
      <c r="AO24" s="160">
        <v>73</v>
      </c>
      <c r="AP24" s="159">
        <v>185</v>
      </c>
      <c r="AQ24" s="156">
        <v>2.5342465753424701</v>
      </c>
      <c r="AR24" s="160">
        <v>97</v>
      </c>
      <c r="AS24" s="159">
        <v>228</v>
      </c>
      <c r="AT24" s="156">
        <v>2.3505154639175299</v>
      </c>
      <c r="AU24" s="160">
        <v>79</v>
      </c>
      <c r="AV24" s="159">
        <v>153</v>
      </c>
      <c r="AW24" s="156">
        <v>1.93670886075949</v>
      </c>
      <c r="AX24" s="160">
        <v>127</v>
      </c>
      <c r="AY24" s="159">
        <v>376</v>
      </c>
      <c r="AZ24" s="156">
        <v>2.9606299212598399</v>
      </c>
      <c r="BA24" s="160">
        <v>430</v>
      </c>
      <c r="BB24" s="159">
        <v>3412</v>
      </c>
      <c r="BC24" s="156">
        <v>7.9348837209302303</v>
      </c>
      <c r="BD24" s="160">
        <v>591</v>
      </c>
      <c r="BE24" s="159">
        <v>1906</v>
      </c>
      <c r="BF24" s="156">
        <v>3.22504230118443</v>
      </c>
      <c r="BG24" s="160">
        <v>86</v>
      </c>
      <c r="BH24" s="159">
        <v>1348</v>
      </c>
      <c r="BI24" s="156">
        <v>15.6744186046512</v>
      </c>
      <c r="BJ24" s="160">
        <v>1773</v>
      </c>
      <c r="BK24" s="159">
        <v>3939</v>
      </c>
      <c r="BL24" s="156">
        <v>2.2216582064297801</v>
      </c>
      <c r="BM24" s="160">
        <v>72</v>
      </c>
      <c r="BN24" s="159">
        <v>225</v>
      </c>
      <c r="BO24" s="156">
        <v>3.125</v>
      </c>
      <c r="BP24" s="160">
        <v>1620</v>
      </c>
      <c r="BQ24" s="159">
        <v>4808</v>
      </c>
      <c r="BR24" s="156">
        <v>2.9679012345679001</v>
      </c>
      <c r="BS24" s="160">
        <v>2022</v>
      </c>
      <c r="BT24" s="159">
        <v>4985</v>
      </c>
      <c r="BU24" s="156">
        <v>2.4653808110781399</v>
      </c>
      <c r="BV24" s="160">
        <v>100</v>
      </c>
      <c r="BW24" s="159">
        <v>356</v>
      </c>
      <c r="BX24" s="156">
        <v>3.56</v>
      </c>
      <c r="BY24" s="160">
        <v>5800</v>
      </c>
      <c r="BZ24" s="159">
        <v>16778</v>
      </c>
      <c r="CA24" s="156">
        <v>2.8927586206896598</v>
      </c>
      <c r="CB24" s="145">
        <f t="shared" si="0"/>
        <v>30152</v>
      </c>
      <c r="CC24" s="146">
        <f t="shared" si="0"/>
        <v>81174</v>
      </c>
      <c r="CD24" s="143">
        <f t="shared" si="1"/>
        <v>2.6921597240647386</v>
      </c>
    </row>
    <row r="25" spans="1:82" s="126" customFormat="1" ht="11.25" customHeight="1" x14ac:dyDescent="0.2">
      <c r="A25" s="142" t="s">
        <v>36</v>
      </c>
      <c r="B25" s="154">
        <v>275</v>
      </c>
      <c r="C25" s="155">
        <v>441</v>
      </c>
      <c r="D25" s="156">
        <v>1.60363636363636</v>
      </c>
      <c r="E25" s="160">
        <v>27</v>
      </c>
      <c r="F25" s="159">
        <v>57</v>
      </c>
      <c r="G25" s="156">
        <v>2.1111111111111098</v>
      </c>
      <c r="H25" s="160">
        <v>6</v>
      </c>
      <c r="I25" s="159">
        <v>12</v>
      </c>
      <c r="J25" s="156">
        <v>2</v>
      </c>
      <c r="K25" s="157">
        <v>219</v>
      </c>
      <c r="L25" s="159">
        <v>322</v>
      </c>
      <c r="M25" s="156">
        <v>1.4703196347031999</v>
      </c>
      <c r="N25" s="160">
        <v>1733</v>
      </c>
      <c r="O25" s="159">
        <v>2655</v>
      </c>
      <c r="P25" s="156">
        <v>1.5320253894979801</v>
      </c>
      <c r="Q25" s="160">
        <v>4950</v>
      </c>
      <c r="R25" s="159">
        <v>16171</v>
      </c>
      <c r="S25" s="156">
        <v>3.26686868686869</v>
      </c>
      <c r="T25" s="160">
        <v>340</v>
      </c>
      <c r="U25" s="159">
        <v>806</v>
      </c>
      <c r="V25" s="156">
        <v>2.3705882352941199</v>
      </c>
      <c r="W25" s="160">
        <v>1815</v>
      </c>
      <c r="X25" s="159">
        <v>3970</v>
      </c>
      <c r="Y25" s="156">
        <v>2.1873278236914602</v>
      </c>
      <c r="Z25" s="160">
        <v>43</v>
      </c>
      <c r="AA25" s="159">
        <v>198</v>
      </c>
      <c r="AB25" s="156">
        <v>4.6046511627906996</v>
      </c>
      <c r="AC25" s="160">
        <v>3174</v>
      </c>
      <c r="AD25" s="159">
        <v>14331</v>
      </c>
      <c r="AE25" s="156">
        <v>4.5151228733459403</v>
      </c>
      <c r="AF25" s="160">
        <v>21</v>
      </c>
      <c r="AG25" s="159">
        <v>29</v>
      </c>
      <c r="AH25" s="156">
        <v>1.38095238095238</v>
      </c>
      <c r="AI25" s="160">
        <v>2369</v>
      </c>
      <c r="AJ25" s="159">
        <v>4195</v>
      </c>
      <c r="AK25" s="156">
        <v>1.77078936260025</v>
      </c>
      <c r="AL25" s="160">
        <v>160</v>
      </c>
      <c r="AM25" s="159">
        <v>340</v>
      </c>
      <c r="AN25" s="156">
        <v>2.125</v>
      </c>
      <c r="AO25" s="160">
        <v>642</v>
      </c>
      <c r="AP25" s="159">
        <v>1354</v>
      </c>
      <c r="AQ25" s="156">
        <v>2.10903426791277</v>
      </c>
      <c r="AR25" s="160">
        <v>545</v>
      </c>
      <c r="AS25" s="159">
        <v>1796</v>
      </c>
      <c r="AT25" s="156">
        <v>3.2954128440366999</v>
      </c>
      <c r="AU25" s="160">
        <v>58</v>
      </c>
      <c r="AV25" s="159">
        <v>85</v>
      </c>
      <c r="AW25" s="156">
        <v>1.4655172413793101</v>
      </c>
      <c r="AX25" s="160">
        <v>327</v>
      </c>
      <c r="AY25" s="159">
        <v>628</v>
      </c>
      <c r="AZ25" s="156">
        <v>1.92048929663609</v>
      </c>
      <c r="BA25" s="160">
        <v>279</v>
      </c>
      <c r="BB25" s="159">
        <v>373</v>
      </c>
      <c r="BC25" s="156">
        <v>1.33691756272401</v>
      </c>
      <c r="BD25" s="160">
        <v>441</v>
      </c>
      <c r="BE25" s="159">
        <v>1150</v>
      </c>
      <c r="BF25" s="156">
        <v>2.6077097505668898</v>
      </c>
      <c r="BG25" s="160">
        <v>82</v>
      </c>
      <c r="BH25" s="159">
        <v>220</v>
      </c>
      <c r="BI25" s="156">
        <v>2.6829268292682902</v>
      </c>
      <c r="BJ25" s="160">
        <v>1865</v>
      </c>
      <c r="BK25" s="159">
        <v>4607</v>
      </c>
      <c r="BL25" s="156">
        <v>2.4702412868632702</v>
      </c>
      <c r="BM25" s="160">
        <v>552</v>
      </c>
      <c r="BN25" s="159">
        <v>1507</v>
      </c>
      <c r="BO25" s="156">
        <v>2.7300724637681202</v>
      </c>
      <c r="BP25" s="160">
        <v>2865</v>
      </c>
      <c r="BQ25" s="159">
        <v>10435</v>
      </c>
      <c r="BR25" s="156">
        <v>3.6422338568935402</v>
      </c>
      <c r="BS25" s="160">
        <v>2205</v>
      </c>
      <c r="BT25" s="159">
        <v>5527</v>
      </c>
      <c r="BU25" s="156">
        <v>2.5065759637188201</v>
      </c>
      <c r="BV25" s="160">
        <v>122</v>
      </c>
      <c r="BW25" s="159">
        <v>226</v>
      </c>
      <c r="BX25" s="156">
        <v>1.85245901639344</v>
      </c>
      <c r="BY25" s="160">
        <v>4082</v>
      </c>
      <c r="BZ25" s="159">
        <v>7662</v>
      </c>
      <c r="CA25" s="156">
        <v>1.8770210681038699</v>
      </c>
      <c r="CB25" s="145">
        <f t="shared" si="0"/>
        <v>29197</v>
      </c>
      <c r="CC25" s="146">
        <f t="shared" si="0"/>
        <v>79097</v>
      </c>
      <c r="CD25" s="143">
        <f t="shared" si="1"/>
        <v>2.7090796999691751</v>
      </c>
    </row>
    <row r="26" spans="1:82" s="126" customFormat="1" ht="11.25" customHeight="1" x14ac:dyDescent="0.2">
      <c r="A26" s="142" t="s">
        <v>1</v>
      </c>
      <c r="B26" s="154">
        <v>457</v>
      </c>
      <c r="C26" s="155">
        <v>2365</v>
      </c>
      <c r="D26" s="156">
        <v>5.1750547045951896</v>
      </c>
      <c r="E26" s="154">
        <v>11</v>
      </c>
      <c r="F26" s="155">
        <v>24</v>
      </c>
      <c r="G26" s="156">
        <v>2.1818181818181799</v>
      </c>
      <c r="H26" s="160">
        <v>0</v>
      </c>
      <c r="I26" s="159">
        <v>0</v>
      </c>
      <c r="J26" s="156" t="s">
        <v>131</v>
      </c>
      <c r="K26" s="157">
        <v>105</v>
      </c>
      <c r="L26" s="159">
        <v>210</v>
      </c>
      <c r="M26" s="156">
        <v>2</v>
      </c>
      <c r="N26" s="160">
        <v>1901</v>
      </c>
      <c r="O26" s="159">
        <v>4311</v>
      </c>
      <c r="P26" s="156">
        <v>2.2677538137822202</v>
      </c>
      <c r="Q26" s="160">
        <v>2314</v>
      </c>
      <c r="R26" s="159">
        <v>4531</v>
      </c>
      <c r="S26" s="156">
        <v>1.9580812445981</v>
      </c>
      <c r="T26" s="160">
        <v>863</v>
      </c>
      <c r="U26" s="159">
        <v>1509</v>
      </c>
      <c r="V26" s="156">
        <v>1.74855156431054</v>
      </c>
      <c r="W26" s="160">
        <v>8561</v>
      </c>
      <c r="X26" s="159">
        <v>18399</v>
      </c>
      <c r="Y26" s="156">
        <v>2.1491648171942499</v>
      </c>
      <c r="Z26" s="160">
        <v>5</v>
      </c>
      <c r="AA26" s="159">
        <v>10</v>
      </c>
      <c r="AB26" s="156">
        <v>2</v>
      </c>
      <c r="AC26" s="160">
        <v>820</v>
      </c>
      <c r="AD26" s="159">
        <v>2729</v>
      </c>
      <c r="AE26" s="156">
        <v>3.3280487804878098</v>
      </c>
      <c r="AF26" s="160">
        <v>58</v>
      </c>
      <c r="AG26" s="159">
        <v>140</v>
      </c>
      <c r="AH26" s="156">
        <v>2.4137931034482798</v>
      </c>
      <c r="AI26" s="160">
        <v>1228</v>
      </c>
      <c r="AJ26" s="159">
        <v>3107</v>
      </c>
      <c r="AK26" s="156">
        <v>2.5301302931596101</v>
      </c>
      <c r="AL26" s="160">
        <v>461</v>
      </c>
      <c r="AM26" s="159">
        <v>1022</v>
      </c>
      <c r="AN26" s="156">
        <v>2.2169197396963098</v>
      </c>
      <c r="AO26" s="160">
        <v>100</v>
      </c>
      <c r="AP26" s="159">
        <v>217</v>
      </c>
      <c r="AQ26" s="156">
        <v>2.17</v>
      </c>
      <c r="AR26" s="160">
        <v>47</v>
      </c>
      <c r="AS26" s="159">
        <v>87</v>
      </c>
      <c r="AT26" s="156">
        <v>1.8510638297872299</v>
      </c>
      <c r="AU26" s="160">
        <v>25</v>
      </c>
      <c r="AV26" s="159">
        <v>53</v>
      </c>
      <c r="AW26" s="156">
        <v>2.12</v>
      </c>
      <c r="AX26" s="160">
        <v>176</v>
      </c>
      <c r="AY26" s="159">
        <v>363</v>
      </c>
      <c r="AZ26" s="156">
        <v>2.0625</v>
      </c>
      <c r="BA26" s="160">
        <v>156</v>
      </c>
      <c r="BB26" s="159">
        <v>468</v>
      </c>
      <c r="BC26" s="156">
        <v>3</v>
      </c>
      <c r="BD26" s="160">
        <v>396</v>
      </c>
      <c r="BE26" s="159">
        <v>1439</v>
      </c>
      <c r="BF26" s="156">
        <v>3.6338383838383801</v>
      </c>
      <c r="BG26" s="160">
        <v>93</v>
      </c>
      <c r="BH26" s="159">
        <v>272</v>
      </c>
      <c r="BI26" s="156">
        <v>2.9247311827956999</v>
      </c>
      <c r="BJ26" s="160">
        <v>2710</v>
      </c>
      <c r="BK26" s="159">
        <v>7249</v>
      </c>
      <c r="BL26" s="156">
        <v>2.67490774907749</v>
      </c>
      <c r="BM26" s="160">
        <v>157</v>
      </c>
      <c r="BN26" s="159">
        <v>642</v>
      </c>
      <c r="BO26" s="156">
        <v>4.0891719745222899</v>
      </c>
      <c r="BP26" s="160">
        <v>2255</v>
      </c>
      <c r="BQ26" s="159">
        <v>4489</v>
      </c>
      <c r="BR26" s="156">
        <v>1.9906873614190701</v>
      </c>
      <c r="BS26" s="160">
        <v>3586</v>
      </c>
      <c r="BT26" s="159">
        <v>9842</v>
      </c>
      <c r="BU26" s="156">
        <v>2.7445621862799801</v>
      </c>
      <c r="BV26" s="160">
        <v>156</v>
      </c>
      <c r="BW26" s="159">
        <v>426</v>
      </c>
      <c r="BX26" s="156">
        <v>2.7307692307692299</v>
      </c>
      <c r="BY26" s="160">
        <v>6246</v>
      </c>
      <c r="BZ26" s="159">
        <v>13444</v>
      </c>
      <c r="CA26" s="156">
        <v>2.1524175472302298</v>
      </c>
      <c r="CB26" s="145">
        <f t="shared" si="0"/>
        <v>32887</v>
      </c>
      <c r="CC26" s="146">
        <f t="shared" si="0"/>
        <v>77348</v>
      </c>
      <c r="CD26" s="143">
        <f t="shared" si="1"/>
        <v>2.3519323744944809</v>
      </c>
    </row>
    <row r="27" spans="1:82" s="126" customFormat="1" ht="11.25" customHeight="1" x14ac:dyDescent="0.2">
      <c r="A27" s="142" t="s">
        <v>28</v>
      </c>
      <c r="B27" s="154">
        <v>95</v>
      </c>
      <c r="C27" s="155">
        <v>565</v>
      </c>
      <c r="D27" s="156">
        <v>5.9473684210526301</v>
      </c>
      <c r="E27" s="154">
        <v>59</v>
      </c>
      <c r="F27" s="155">
        <v>153</v>
      </c>
      <c r="G27" s="156">
        <v>2.5932203389830502</v>
      </c>
      <c r="H27" s="160">
        <v>2</v>
      </c>
      <c r="I27" s="159">
        <v>2</v>
      </c>
      <c r="J27" s="156">
        <v>1</v>
      </c>
      <c r="K27" s="157">
        <v>42</v>
      </c>
      <c r="L27" s="159">
        <v>161</v>
      </c>
      <c r="M27" s="156">
        <v>3.8333333333333299</v>
      </c>
      <c r="N27" s="160">
        <v>788</v>
      </c>
      <c r="O27" s="159">
        <v>3141</v>
      </c>
      <c r="P27" s="156">
        <v>3.9860406091370599</v>
      </c>
      <c r="Q27" s="160">
        <v>5471</v>
      </c>
      <c r="R27" s="159">
        <v>13539</v>
      </c>
      <c r="S27" s="156">
        <v>2.4746847011515301</v>
      </c>
      <c r="T27" s="160">
        <v>97</v>
      </c>
      <c r="U27" s="159">
        <v>262</v>
      </c>
      <c r="V27" s="156">
        <v>2.7010309278350499</v>
      </c>
      <c r="W27" s="160">
        <v>3404</v>
      </c>
      <c r="X27" s="159">
        <v>10224</v>
      </c>
      <c r="Y27" s="156">
        <v>3.0035252643948298</v>
      </c>
      <c r="Z27" s="160">
        <v>0</v>
      </c>
      <c r="AA27" s="159">
        <v>0</v>
      </c>
      <c r="AB27" s="156" t="s">
        <v>131</v>
      </c>
      <c r="AC27" s="160">
        <v>852</v>
      </c>
      <c r="AD27" s="159">
        <v>2187</v>
      </c>
      <c r="AE27" s="156">
        <v>2.5669014084507</v>
      </c>
      <c r="AF27" s="160">
        <v>2</v>
      </c>
      <c r="AG27" s="159">
        <v>4</v>
      </c>
      <c r="AH27" s="156">
        <v>2</v>
      </c>
      <c r="AI27" s="160">
        <v>2191</v>
      </c>
      <c r="AJ27" s="159">
        <v>5775</v>
      </c>
      <c r="AK27" s="156">
        <v>2.6357827476038298</v>
      </c>
      <c r="AL27" s="160">
        <v>90</v>
      </c>
      <c r="AM27" s="159">
        <v>210</v>
      </c>
      <c r="AN27" s="156">
        <v>2.3333333333333299</v>
      </c>
      <c r="AO27" s="160">
        <v>293</v>
      </c>
      <c r="AP27" s="159">
        <v>801</v>
      </c>
      <c r="AQ27" s="156">
        <v>2.73378839590444</v>
      </c>
      <c r="AR27" s="160">
        <v>112</v>
      </c>
      <c r="AS27" s="159">
        <v>201</v>
      </c>
      <c r="AT27" s="156">
        <v>1.7946428571428601</v>
      </c>
      <c r="AU27" s="160">
        <v>37</v>
      </c>
      <c r="AV27" s="159">
        <v>116</v>
      </c>
      <c r="AW27" s="156">
        <v>3.13513513513514</v>
      </c>
      <c r="AX27" s="160">
        <v>164</v>
      </c>
      <c r="AY27" s="159">
        <v>370</v>
      </c>
      <c r="AZ27" s="156">
        <v>2.25609756097561</v>
      </c>
      <c r="BA27" s="160">
        <v>147</v>
      </c>
      <c r="BB27" s="159">
        <v>2720</v>
      </c>
      <c r="BC27" s="156">
        <v>18.503401360544199</v>
      </c>
      <c r="BD27" s="160">
        <v>219</v>
      </c>
      <c r="BE27" s="159">
        <v>1448</v>
      </c>
      <c r="BF27" s="156">
        <v>6.6118721461187198</v>
      </c>
      <c r="BG27" s="160">
        <v>8</v>
      </c>
      <c r="BH27" s="159">
        <v>45</v>
      </c>
      <c r="BI27" s="156">
        <v>5.625</v>
      </c>
      <c r="BJ27" s="160">
        <v>928</v>
      </c>
      <c r="BK27" s="159">
        <v>2332</v>
      </c>
      <c r="BL27" s="156">
        <v>2.5129310344827598</v>
      </c>
      <c r="BM27" s="160">
        <v>160</v>
      </c>
      <c r="BN27" s="159">
        <v>472</v>
      </c>
      <c r="BO27" s="156">
        <v>2.95</v>
      </c>
      <c r="BP27" s="160">
        <v>1507</v>
      </c>
      <c r="BQ27" s="159">
        <v>3383</v>
      </c>
      <c r="BR27" s="156">
        <v>2.2448573324485701</v>
      </c>
      <c r="BS27" s="160">
        <v>1672</v>
      </c>
      <c r="BT27" s="159">
        <v>4600</v>
      </c>
      <c r="BU27" s="156">
        <v>2.7511961722487999</v>
      </c>
      <c r="BV27" s="160">
        <v>128</v>
      </c>
      <c r="BW27" s="159">
        <v>790</v>
      </c>
      <c r="BX27" s="156">
        <v>6.171875</v>
      </c>
      <c r="BY27" s="160">
        <v>8575</v>
      </c>
      <c r="BZ27" s="159">
        <v>22547</v>
      </c>
      <c r="CA27" s="156">
        <v>2.6293877551020399</v>
      </c>
      <c r="CB27" s="145">
        <f t="shared" si="0"/>
        <v>27043</v>
      </c>
      <c r="CC27" s="146">
        <f t="shared" si="0"/>
        <v>76048</v>
      </c>
      <c r="CD27" s="143">
        <f t="shared" si="1"/>
        <v>2.8121140406020042</v>
      </c>
    </row>
    <row r="28" spans="1:82" s="126" customFormat="1" ht="11.25" customHeight="1" x14ac:dyDescent="0.2">
      <c r="A28" s="142" t="s">
        <v>34</v>
      </c>
      <c r="B28" s="154">
        <v>210</v>
      </c>
      <c r="C28" s="155">
        <v>675</v>
      </c>
      <c r="D28" s="156">
        <v>3.21428571428571</v>
      </c>
      <c r="E28" s="154">
        <v>19</v>
      </c>
      <c r="F28" s="155">
        <v>22</v>
      </c>
      <c r="G28" s="156">
        <v>1.15789473684211</v>
      </c>
      <c r="H28" s="160">
        <v>37</v>
      </c>
      <c r="I28" s="159">
        <v>49</v>
      </c>
      <c r="J28" s="156">
        <v>1.3243243243243199</v>
      </c>
      <c r="K28" s="157">
        <v>31</v>
      </c>
      <c r="L28" s="159">
        <v>56</v>
      </c>
      <c r="M28" s="156">
        <v>1.80645161290323</v>
      </c>
      <c r="N28" s="160">
        <v>1299</v>
      </c>
      <c r="O28" s="159">
        <v>3330</v>
      </c>
      <c r="P28" s="156">
        <v>2.5635103926096998</v>
      </c>
      <c r="Q28" s="160">
        <v>6053</v>
      </c>
      <c r="R28" s="159">
        <v>13260</v>
      </c>
      <c r="S28" s="156">
        <v>2.1906492648273601</v>
      </c>
      <c r="T28" s="160">
        <v>145</v>
      </c>
      <c r="U28" s="159">
        <v>238</v>
      </c>
      <c r="V28" s="156">
        <v>1.64137931034483</v>
      </c>
      <c r="W28" s="160">
        <v>3255</v>
      </c>
      <c r="X28" s="159">
        <v>7323</v>
      </c>
      <c r="Y28" s="156">
        <v>2.24976958525346</v>
      </c>
      <c r="Z28" s="160">
        <v>32</v>
      </c>
      <c r="AA28" s="159">
        <v>40</v>
      </c>
      <c r="AB28" s="156">
        <v>1.25</v>
      </c>
      <c r="AC28" s="160">
        <v>1626</v>
      </c>
      <c r="AD28" s="159">
        <v>6667</v>
      </c>
      <c r="AE28" s="156">
        <v>4.10024600246002</v>
      </c>
      <c r="AF28" s="160">
        <v>11</v>
      </c>
      <c r="AG28" s="159">
        <v>15</v>
      </c>
      <c r="AH28" s="156">
        <v>1.36363636363636</v>
      </c>
      <c r="AI28" s="160">
        <v>2201</v>
      </c>
      <c r="AJ28" s="159">
        <v>4591</v>
      </c>
      <c r="AK28" s="156">
        <v>2.0858700590640602</v>
      </c>
      <c r="AL28" s="160">
        <v>71</v>
      </c>
      <c r="AM28" s="159">
        <v>182</v>
      </c>
      <c r="AN28" s="156">
        <v>2.5633802816901401</v>
      </c>
      <c r="AO28" s="160">
        <v>400</v>
      </c>
      <c r="AP28" s="159">
        <v>929</v>
      </c>
      <c r="AQ28" s="156">
        <v>2.3224999999999998</v>
      </c>
      <c r="AR28" s="160">
        <v>346</v>
      </c>
      <c r="AS28" s="159">
        <v>712</v>
      </c>
      <c r="AT28" s="156">
        <v>2.0578034682080899</v>
      </c>
      <c r="AU28" s="160">
        <v>161</v>
      </c>
      <c r="AV28" s="159">
        <v>269</v>
      </c>
      <c r="AW28" s="156">
        <v>1.6708074534161499</v>
      </c>
      <c r="AX28" s="160">
        <v>184</v>
      </c>
      <c r="AY28" s="159">
        <v>431</v>
      </c>
      <c r="AZ28" s="156">
        <v>2.3423913043478302</v>
      </c>
      <c r="BA28" s="160">
        <v>80</v>
      </c>
      <c r="BB28" s="159">
        <v>245</v>
      </c>
      <c r="BC28" s="156">
        <v>3.0625</v>
      </c>
      <c r="BD28" s="160">
        <v>374</v>
      </c>
      <c r="BE28" s="159">
        <v>966</v>
      </c>
      <c r="BF28" s="156">
        <v>2.5828877005347599</v>
      </c>
      <c r="BG28" s="160">
        <v>79</v>
      </c>
      <c r="BH28" s="159">
        <v>184</v>
      </c>
      <c r="BI28" s="156">
        <v>2.3291139240506298</v>
      </c>
      <c r="BJ28" s="160">
        <v>1009</v>
      </c>
      <c r="BK28" s="159">
        <v>2083</v>
      </c>
      <c r="BL28" s="156">
        <v>2.0644202180376601</v>
      </c>
      <c r="BM28" s="160">
        <v>221</v>
      </c>
      <c r="BN28" s="159">
        <v>366</v>
      </c>
      <c r="BO28" s="156">
        <v>1.65610859728507</v>
      </c>
      <c r="BP28" s="160">
        <v>2121</v>
      </c>
      <c r="BQ28" s="159">
        <v>4216</v>
      </c>
      <c r="BR28" s="156">
        <v>1.9877416313059899</v>
      </c>
      <c r="BS28" s="160">
        <v>1059</v>
      </c>
      <c r="BT28" s="159">
        <v>2724</v>
      </c>
      <c r="BU28" s="156">
        <v>2.5722379603399399</v>
      </c>
      <c r="BV28" s="160">
        <v>118</v>
      </c>
      <c r="BW28" s="159">
        <v>471</v>
      </c>
      <c r="BX28" s="156">
        <v>3.99152542372881</v>
      </c>
      <c r="BY28" s="160">
        <v>8288</v>
      </c>
      <c r="BZ28" s="159">
        <v>17427</v>
      </c>
      <c r="CA28" s="156">
        <v>2.1026785714285698</v>
      </c>
      <c r="CB28" s="145">
        <f t="shared" si="0"/>
        <v>29430</v>
      </c>
      <c r="CC28" s="146">
        <f t="shared" si="0"/>
        <v>67471</v>
      </c>
      <c r="CD28" s="143">
        <f t="shared" si="1"/>
        <v>2.2925925925925927</v>
      </c>
    </row>
    <row r="29" spans="1:82" s="126" customFormat="1" ht="11.25" customHeight="1" x14ac:dyDescent="0.2">
      <c r="A29" s="142" t="s">
        <v>37</v>
      </c>
      <c r="B29" s="154">
        <v>799</v>
      </c>
      <c r="C29" s="155">
        <v>1836</v>
      </c>
      <c r="D29" s="156">
        <v>2.2978723404255299</v>
      </c>
      <c r="E29" s="160">
        <v>46</v>
      </c>
      <c r="F29" s="159">
        <v>81</v>
      </c>
      <c r="G29" s="156">
        <v>1.76086956521739</v>
      </c>
      <c r="H29" s="160">
        <v>194</v>
      </c>
      <c r="I29" s="159">
        <v>316</v>
      </c>
      <c r="J29" s="156">
        <v>1.62886597938144</v>
      </c>
      <c r="K29" s="157">
        <v>285</v>
      </c>
      <c r="L29" s="159">
        <v>634</v>
      </c>
      <c r="M29" s="156">
        <v>2.22456140350877</v>
      </c>
      <c r="N29" s="160">
        <v>1822</v>
      </c>
      <c r="O29" s="159">
        <v>4083</v>
      </c>
      <c r="P29" s="156">
        <v>2.2409440175631201</v>
      </c>
      <c r="Q29" s="160">
        <v>4172</v>
      </c>
      <c r="R29" s="159">
        <v>11114</v>
      </c>
      <c r="S29" s="156">
        <v>2.6639501438159199</v>
      </c>
      <c r="T29" s="160">
        <v>167</v>
      </c>
      <c r="U29" s="159">
        <v>343</v>
      </c>
      <c r="V29" s="156">
        <v>2.0538922155688599</v>
      </c>
      <c r="W29" s="160">
        <v>2749</v>
      </c>
      <c r="X29" s="159">
        <v>5333</v>
      </c>
      <c r="Y29" s="156">
        <v>1.9399781738814099</v>
      </c>
      <c r="Z29" s="160">
        <v>29</v>
      </c>
      <c r="AA29" s="159">
        <v>79</v>
      </c>
      <c r="AB29" s="156">
        <v>2.72413793103448</v>
      </c>
      <c r="AC29" s="160">
        <v>2808</v>
      </c>
      <c r="AD29" s="159">
        <v>7094</v>
      </c>
      <c r="AE29" s="156">
        <v>2.5263532763532801</v>
      </c>
      <c r="AF29" s="160">
        <v>31</v>
      </c>
      <c r="AG29" s="159">
        <v>93</v>
      </c>
      <c r="AH29" s="156">
        <v>3</v>
      </c>
      <c r="AI29" s="160">
        <v>1659</v>
      </c>
      <c r="AJ29" s="159">
        <v>3487</v>
      </c>
      <c r="AK29" s="156">
        <v>2.10186859553948</v>
      </c>
      <c r="AL29" s="160">
        <v>141</v>
      </c>
      <c r="AM29" s="159">
        <v>277</v>
      </c>
      <c r="AN29" s="156">
        <v>1.9645390070922</v>
      </c>
      <c r="AO29" s="160">
        <v>164</v>
      </c>
      <c r="AP29" s="159">
        <v>397</v>
      </c>
      <c r="AQ29" s="156">
        <v>2.4207317073170702</v>
      </c>
      <c r="AR29" s="160">
        <v>257</v>
      </c>
      <c r="AS29" s="159">
        <v>622</v>
      </c>
      <c r="AT29" s="156">
        <v>2.4202334630350202</v>
      </c>
      <c r="AU29" s="160">
        <v>117</v>
      </c>
      <c r="AV29" s="159">
        <v>176</v>
      </c>
      <c r="AW29" s="156">
        <v>1.5042735042735</v>
      </c>
      <c r="AX29" s="160">
        <v>202</v>
      </c>
      <c r="AY29" s="159">
        <v>406</v>
      </c>
      <c r="AZ29" s="156">
        <v>2.0099009900990099</v>
      </c>
      <c r="BA29" s="160">
        <v>227</v>
      </c>
      <c r="BB29" s="159">
        <v>501</v>
      </c>
      <c r="BC29" s="156">
        <v>2.2070484581497798</v>
      </c>
      <c r="BD29" s="160">
        <v>916</v>
      </c>
      <c r="BE29" s="159">
        <v>1983</v>
      </c>
      <c r="BF29" s="156">
        <v>2.1648471615720499</v>
      </c>
      <c r="BG29" s="160">
        <v>196</v>
      </c>
      <c r="BH29" s="159">
        <v>433</v>
      </c>
      <c r="BI29" s="156">
        <v>2.2091836734693899</v>
      </c>
      <c r="BJ29" s="160">
        <v>1504</v>
      </c>
      <c r="BK29" s="159">
        <v>3277</v>
      </c>
      <c r="BL29" s="156">
        <v>2.17885638297872</v>
      </c>
      <c r="BM29" s="160">
        <v>250</v>
      </c>
      <c r="BN29" s="159">
        <v>892</v>
      </c>
      <c r="BO29" s="156">
        <v>3.5680000000000001</v>
      </c>
      <c r="BP29" s="160">
        <v>2403</v>
      </c>
      <c r="BQ29" s="159">
        <v>6746</v>
      </c>
      <c r="BR29" s="156">
        <v>2.8073241781106999</v>
      </c>
      <c r="BS29" s="160">
        <v>1545</v>
      </c>
      <c r="BT29" s="159">
        <v>3707</v>
      </c>
      <c r="BU29" s="156">
        <v>2.3993527508090602</v>
      </c>
      <c r="BV29" s="160">
        <v>376</v>
      </c>
      <c r="BW29" s="159">
        <v>822</v>
      </c>
      <c r="BX29" s="156">
        <v>2.1861702127659601</v>
      </c>
      <c r="BY29" s="160">
        <v>5746</v>
      </c>
      <c r="BZ29" s="159">
        <v>11361</v>
      </c>
      <c r="CA29" s="156">
        <v>1.9772015315001701</v>
      </c>
      <c r="CB29" s="145">
        <f t="shared" si="0"/>
        <v>28805</v>
      </c>
      <c r="CC29" s="146">
        <f t="shared" si="0"/>
        <v>66093</v>
      </c>
      <c r="CD29" s="143">
        <f t="shared" si="1"/>
        <v>2.2944974830758551</v>
      </c>
    </row>
    <row r="30" spans="1:82" s="126" customFormat="1" ht="11.25" customHeight="1" x14ac:dyDescent="0.2">
      <c r="A30" s="142" t="s">
        <v>145</v>
      </c>
      <c r="B30" s="154">
        <v>428</v>
      </c>
      <c r="C30" s="155">
        <v>1730</v>
      </c>
      <c r="D30" s="156">
        <v>4.0420560747663599</v>
      </c>
      <c r="E30" s="154">
        <v>58</v>
      </c>
      <c r="F30" s="155">
        <v>124</v>
      </c>
      <c r="G30" s="156">
        <v>2.1379310344827598</v>
      </c>
      <c r="H30" s="157">
        <v>0</v>
      </c>
      <c r="I30" s="158">
        <v>0</v>
      </c>
      <c r="J30" s="156" t="s">
        <v>131</v>
      </c>
      <c r="K30" s="157">
        <v>178</v>
      </c>
      <c r="L30" s="159">
        <v>780</v>
      </c>
      <c r="M30" s="156">
        <v>4.3820224719101102</v>
      </c>
      <c r="N30" s="160">
        <v>764</v>
      </c>
      <c r="O30" s="159">
        <v>1509</v>
      </c>
      <c r="P30" s="156">
        <v>1.9751308900523601</v>
      </c>
      <c r="Q30" s="160">
        <v>2768</v>
      </c>
      <c r="R30" s="159">
        <v>6762</v>
      </c>
      <c r="S30" s="156">
        <v>2.44291907514451</v>
      </c>
      <c r="T30" s="160">
        <v>236</v>
      </c>
      <c r="U30" s="159">
        <v>501</v>
      </c>
      <c r="V30" s="156">
        <v>2.1228813559322002</v>
      </c>
      <c r="W30" s="160">
        <v>1825</v>
      </c>
      <c r="X30" s="159">
        <v>3350</v>
      </c>
      <c r="Y30" s="156">
        <v>1.83561643835616</v>
      </c>
      <c r="Z30" s="160">
        <v>23</v>
      </c>
      <c r="AA30" s="159">
        <v>46</v>
      </c>
      <c r="AB30" s="156">
        <v>2</v>
      </c>
      <c r="AC30" s="160">
        <v>4592</v>
      </c>
      <c r="AD30" s="159">
        <v>13061</v>
      </c>
      <c r="AE30" s="156">
        <v>2.8442944250871101</v>
      </c>
      <c r="AF30" s="160">
        <v>16</v>
      </c>
      <c r="AG30" s="159">
        <v>18</v>
      </c>
      <c r="AH30" s="156">
        <v>1.125</v>
      </c>
      <c r="AI30" s="160">
        <v>1305</v>
      </c>
      <c r="AJ30" s="159">
        <v>3091</v>
      </c>
      <c r="AK30" s="156">
        <v>2.3685823754789301</v>
      </c>
      <c r="AL30" s="160">
        <v>81</v>
      </c>
      <c r="AM30" s="159">
        <v>205</v>
      </c>
      <c r="AN30" s="156">
        <v>2.5308641975308599</v>
      </c>
      <c r="AO30" s="160">
        <v>125</v>
      </c>
      <c r="AP30" s="159">
        <v>268</v>
      </c>
      <c r="AQ30" s="156">
        <v>2.1440000000000001</v>
      </c>
      <c r="AR30" s="160">
        <v>156</v>
      </c>
      <c r="AS30" s="159">
        <v>398</v>
      </c>
      <c r="AT30" s="156">
        <v>2.5512820512820502</v>
      </c>
      <c r="AU30" s="160">
        <v>142</v>
      </c>
      <c r="AV30" s="159">
        <v>224</v>
      </c>
      <c r="AW30" s="156">
        <v>1.57746478873239</v>
      </c>
      <c r="AX30" s="160">
        <v>224</v>
      </c>
      <c r="AY30" s="159">
        <v>472</v>
      </c>
      <c r="AZ30" s="156">
        <v>2.1071428571428599</v>
      </c>
      <c r="BA30" s="160">
        <v>311</v>
      </c>
      <c r="BB30" s="159">
        <v>1490</v>
      </c>
      <c r="BC30" s="156">
        <v>4.7909967845659196</v>
      </c>
      <c r="BD30" s="160">
        <v>1020</v>
      </c>
      <c r="BE30" s="159">
        <v>3448</v>
      </c>
      <c r="BF30" s="156">
        <v>3.38039215686275</v>
      </c>
      <c r="BG30" s="160">
        <v>250</v>
      </c>
      <c r="BH30" s="159">
        <v>1478</v>
      </c>
      <c r="BI30" s="156">
        <v>5.9119999999999999</v>
      </c>
      <c r="BJ30" s="160">
        <v>1188</v>
      </c>
      <c r="BK30" s="159">
        <v>2331</v>
      </c>
      <c r="BL30" s="156">
        <v>1.9621212121212099</v>
      </c>
      <c r="BM30" s="160">
        <v>216</v>
      </c>
      <c r="BN30" s="159">
        <v>599</v>
      </c>
      <c r="BO30" s="156">
        <v>2.7731481481481501</v>
      </c>
      <c r="BP30" s="160">
        <v>2518</v>
      </c>
      <c r="BQ30" s="159">
        <v>6293</v>
      </c>
      <c r="BR30" s="156">
        <v>2.4992057188244599</v>
      </c>
      <c r="BS30" s="160">
        <v>1362</v>
      </c>
      <c r="BT30" s="159">
        <v>3650</v>
      </c>
      <c r="BU30" s="156">
        <v>2.6798825256974999</v>
      </c>
      <c r="BV30" s="160">
        <v>171</v>
      </c>
      <c r="BW30" s="159">
        <v>391</v>
      </c>
      <c r="BX30" s="156">
        <v>2.2865497076023402</v>
      </c>
      <c r="BY30" s="160">
        <v>3880</v>
      </c>
      <c r="BZ30" s="159">
        <v>8345</v>
      </c>
      <c r="CA30" s="156">
        <v>2.1507731958762899</v>
      </c>
      <c r="CB30" s="145">
        <f t="shared" si="0"/>
        <v>23837</v>
      </c>
      <c r="CC30" s="146">
        <f t="shared" si="0"/>
        <v>60564</v>
      </c>
      <c r="CD30" s="143">
        <f t="shared" si="1"/>
        <v>2.5407559676133742</v>
      </c>
    </row>
    <row r="31" spans="1:82" s="126" customFormat="1" ht="11.25" customHeight="1" x14ac:dyDescent="0.2">
      <c r="A31" s="142" t="s">
        <v>30</v>
      </c>
      <c r="B31" s="154">
        <v>1095</v>
      </c>
      <c r="C31" s="155">
        <v>1804</v>
      </c>
      <c r="D31" s="156">
        <v>1.6474885844748901</v>
      </c>
      <c r="E31" s="154">
        <v>13</v>
      </c>
      <c r="F31" s="155">
        <v>18</v>
      </c>
      <c r="G31" s="156">
        <v>1.3846153846153799</v>
      </c>
      <c r="H31" s="157">
        <v>363</v>
      </c>
      <c r="I31" s="158">
        <v>777</v>
      </c>
      <c r="J31" s="156">
        <v>2.1404958677686001</v>
      </c>
      <c r="K31" s="157">
        <v>369</v>
      </c>
      <c r="L31" s="159">
        <v>691</v>
      </c>
      <c r="M31" s="156">
        <v>1.8726287262872601</v>
      </c>
      <c r="N31" s="160">
        <v>890</v>
      </c>
      <c r="O31" s="159">
        <v>2298</v>
      </c>
      <c r="P31" s="156">
        <v>2.5820224719101099</v>
      </c>
      <c r="Q31" s="160">
        <v>4551</v>
      </c>
      <c r="R31" s="159">
        <v>9128</v>
      </c>
      <c r="S31" s="156">
        <v>2.0057130301032702</v>
      </c>
      <c r="T31" s="160">
        <v>459</v>
      </c>
      <c r="U31" s="159">
        <v>620</v>
      </c>
      <c r="V31" s="156">
        <v>1.3507625272331201</v>
      </c>
      <c r="W31" s="160">
        <v>3907</v>
      </c>
      <c r="X31" s="159">
        <v>8830</v>
      </c>
      <c r="Y31" s="156">
        <v>2.2600460711543402</v>
      </c>
      <c r="Z31" s="160">
        <v>49</v>
      </c>
      <c r="AA31" s="159">
        <v>67</v>
      </c>
      <c r="AB31" s="156">
        <v>1.3673469387755099</v>
      </c>
      <c r="AC31" s="160">
        <v>1269</v>
      </c>
      <c r="AD31" s="159">
        <v>3710</v>
      </c>
      <c r="AE31" s="156">
        <v>2.9235618597320698</v>
      </c>
      <c r="AF31" s="160">
        <v>16</v>
      </c>
      <c r="AG31" s="159">
        <v>43</v>
      </c>
      <c r="AH31" s="156">
        <v>2.6875</v>
      </c>
      <c r="AI31" s="160">
        <v>926</v>
      </c>
      <c r="AJ31" s="159">
        <v>1972</v>
      </c>
      <c r="AK31" s="156">
        <v>2.12958963282937</v>
      </c>
      <c r="AL31" s="160">
        <v>80</v>
      </c>
      <c r="AM31" s="159">
        <v>227</v>
      </c>
      <c r="AN31" s="156">
        <v>2.8374999999999999</v>
      </c>
      <c r="AO31" s="160">
        <v>81</v>
      </c>
      <c r="AP31" s="159">
        <v>297</v>
      </c>
      <c r="AQ31" s="156">
        <v>3.6666666666666701</v>
      </c>
      <c r="AR31" s="160">
        <v>31</v>
      </c>
      <c r="AS31" s="159">
        <v>80</v>
      </c>
      <c r="AT31" s="156">
        <v>2.5806451612903198</v>
      </c>
      <c r="AU31" s="160">
        <v>51</v>
      </c>
      <c r="AV31" s="159">
        <v>74</v>
      </c>
      <c r="AW31" s="156">
        <v>1.45098039215686</v>
      </c>
      <c r="AX31" s="160">
        <v>79</v>
      </c>
      <c r="AY31" s="159">
        <v>142</v>
      </c>
      <c r="AZ31" s="156">
        <v>1.79746835443038</v>
      </c>
      <c r="BA31" s="160">
        <v>756</v>
      </c>
      <c r="BB31" s="159">
        <v>1815</v>
      </c>
      <c r="BC31" s="156">
        <v>2.4007936507936498</v>
      </c>
      <c r="BD31" s="160">
        <v>561</v>
      </c>
      <c r="BE31" s="159">
        <v>1773</v>
      </c>
      <c r="BF31" s="156">
        <v>3.1604278074866299</v>
      </c>
      <c r="BG31" s="160">
        <v>144</v>
      </c>
      <c r="BH31" s="159">
        <v>556</v>
      </c>
      <c r="BI31" s="156">
        <v>3.8611111111111098</v>
      </c>
      <c r="BJ31" s="160">
        <v>1298</v>
      </c>
      <c r="BK31" s="159">
        <v>2600</v>
      </c>
      <c r="BL31" s="156">
        <v>2.0030816640986102</v>
      </c>
      <c r="BM31" s="160">
        <v>148</v>
      </c>
      <c r="BN31" s="159">
        <v>637</v>
      </c>
      <c r="BO31" s="156">
        <v>4.3040540540540499</v>
      </c>
      <c r="BP31" s="160">
        <v>1918</v>
      </c>
      <c r="BQ31" s="159">
        <v>5688</v>
      </c>
      <c r="BR31" s="156">
        <v>2.9655891553701799</v>
      </c>
      <c r="BS31" s="160">
        <v>2242</v>
      </c>
      <c r="BT31" s="159">
        <v>5806</v>
      </c>
      <c r="BU31" s="156">
        <v>2.58965209634255</v>
      </c>
      <c r="BV31" s="160">
        <v>97</v>
      </c>
      <c r="BW31" s="159">
        <v>179</v>
      </c>
      <c r="BX31" s="156">
        <v>1.8453608247422699</v>
      </c>
      <c r="BY31" s="160">
        <v>4947</v>
      </c>
      <c r="BZ31" s="159">
        <v>9564</v>
      </c>
      <c r="CA31" s="156">
        <v>1.9332929047907801</v>
      </c>
      <c r="CB31" s="145">
        <f t="shared" si="0"/>
        <v>26340</v>
      </c>
      <c r="CC31" s="146">
        <f t="shared" si="0"/>
        <v>59396</v>
      </c>
      <c r="CD31" s="143">
        <f t="shared" si="1"/>
        <v>2.2549734244495063</v>
      </c>
    </row>
    <row r="32" spans="1:82" s="126" customFormat="1" ht="11.25" customHeight="1" x14ac:dyDescent="0.2">
      <c r="A32" s="142" t="s">
        <v>33</v>
      </c>
      <c r="B32" s="154">
        <v>394</v>
      </c>
      <c r="C32" s="155">
        <v>1537</v>
      </c>
      <c r="D32" s="156">
        <v>3.9010152284264001</v>
      </c>
      <c r="E32" s="154">
        <v>25</v>
      </c>
      <c r="F32" s="155">
        <v>60</v>
      </c>
      <c r="G32" s="156">
        <v>2.4</v>
      </c>
      <c r="H32" s="160">
        <v>125</v>
      </c>
      <c r="I32" s="159">
        <v>160</v>
      </c>
      <c r="J32" s="156">
        <v>1.28</v>
      </c>
      <c r="K32" s="157">
        <v>180</v>
      </c>
      <c r="L32" s="159">
        <v>366</v>
      </c>
      <c r="M32" s="156">
        <v>2.0333333333333301</v>
      </c>
      <c r="N32" s="160">
        <v>1176</v>
      </c>
      <c r="O32" s="159">
        <v>2739</v>
      </c>
      <c r="P32" s="156">
        <v>2.3290816326530601</v>
      </c>
      <c r="Q32" s="160">
        <v>2327</v>
      </c>
      <c r="R32" s="159">
        <v>5669</v>
      </c>
      <c r="S32" s="156">
        <v>2.43618392780404</v>
      </c>
      <c r="T32" s="160">
        <v>160</v>
      </c>
      <c r="U32" s="159">
        <v>349</v>
      </c>
      <c r="V32" s="156">
        <v>2.1812499999999999</v>
      </c>
      <c r="W32" s="160">
        <v>2691</v>
      </c>
      <c r="X32" s="159">
        <v>5390</v>
      </c>
      <c r="Y32" s="156">
        <v>2.00297287253809</v>
      </c>
      <c r="Z32" s="160">
        <v>12</v>
      </c>
      <c r="AA32" s="159">
        <v>24</v>
      </c>
      <c r="AB32" s="156">
        <v>2</v>
      </c>
      <c r="AC32" s="160">
        <v>1432</v>
      </c>
      <c r="AD32" s="159">
        <v>4329</v>
      </c>
      <c r="AE32" s="156">
        <v>3.0230446927374302</v>
      </c>
      <c r="AF32" s="160">
        <v>17</v>
      </c>
      <c r="AG32" s="159">
        <v>24</v>
      </c>
      <c r="AH32" s="156">
        <v>1.4117647058823499</v>
      </c>
      <c r="AI32" s="160">
        <v>900</v>
      </c>
      <c r="AJ32" s="159">
        <v>2029</v>
      </c>
      <c r="AK32" s="156">
        <v>2.2544444444444398</v>
      </c>
      <c r="AL32" s="160">
        <v>103</v>
      </c>
      <c r="AM32" s="159">
        <v>205</v>
      </c>
      <c r="AN32" s="156">
        <v>1.9902912621359199</v>
      </c>
      <c r="AO32" s="160">
        <v>98</v>
      </c>
      <c r="AP32" s="159">
        <v>219</v>
      </c>
      <c r="AQ32" s="156">
        <v>2.2346938775510199</v>
      </c>
      <c r="AR32" s="160">
        <v>397</v>
      </c>
      <c r="AS32" s="159">
        <v>1082</v>
      </c>
      <c r="AT32" s="156">
        <v>2.7254408060453401</v>
      </c>
      <c r="AU32" s="160">
        <v>87</v>
      </c>
      <c r="AV32" s="159">
        <v>170</v>
      </c>
      <c r="AW32" s="156">
        <v>1.9540229885057501</v>
      </c>
      <c r="AX32" s="160">
        <v>190</v>
      </c>
      <c r="AY32" s="159">
        <v>432</v>
      </c>
      <c r="AZ32" s="156">
        <v>2.2736842105263202</v>
      </c>
      <c r="BA32" s="160">
        <v>182</v>
      </c>
      <c r="BB32" s="159">
        <v>581</v>
      </c>
      <c r="BC32" s="156">
        <v>3.1923076923076898</v>
      </c>
      <c r="BD32" s="160">
        <v>433</v>
      </c>
      <c r="BE32" s="159">
        <v>1002</v>
      </c>
      <c r="BF32" s="156">
        <v>2.3140877598152398</v>
      </c>
      <c r="BG32" s="160">
        <v>99</v>
      </c>
      <c r="BH32" s="159">
        <v>215</v>
      </c>
      <c r="BI32" s="156">
        <v>2.1717171717171699</v>
      </c>
      <c r="BJ32" s="160">
        <v>1102</v>
      </c>
      <c r="BK32" s="159">
        <v>2079</v>
      </c>
      <c r="BL32" s="156">
        <v>1.8865698729582601</v>
      </c>
      <c r="BM32" s="160">
        <v>371</v>
      </c>
      <c r="BN32" s="159">
        <v>1041</v>
      </c>
      <c r="BO32" s="156">
        <v>2.80592991913747</v>
      </c>
      <c r="BP32" s="160">
        <v>2209</v>
      </c>
      <c r="BQ32" s="159">
        <v>7553</v>
      </c>
      <c r="BR32" s="156">
        <v>3.4191942055228601</v>
      </c>
      <c r="BS32" s="160">
        <v>1367</v>
      </c>
      <c r="BT32" s="159">
        <v>3278</v>
      </c>
      <c r="BU32" s="156">
        <v>2.3979517190928998</v>
      </c>
      <c r="BV32" s="160">
        <v>257</v>
      </c>
      <c r="BW32" s="159">
        <v>1046</v>
      </c>
      <c r="BX32" s="156">
        <v>4.0700389105058399</v>
      </c>
      <c r="BY32" s="160">
        <v>5984</v>
      </c>
      <c r="BZ32" s="159">
        <v>12553</v>
      </c>
      <c r="CA32" s="156">
        <v>2.0977606951871701</v>
      </c>
      <c r="CB32" s="145">
        <f t="shared" si="0"/>
        <v>22318</v>
      </c>
      <c r="CC32" s="146">
        <f t="shared" si="0"/>
        <v>54132</v>
      </c>
      <c r="CD32" s="143">
        <f t="shared" si="1"/>
        <v>2.4254861546733579</v>
      </c>
    </row>
    <row r="33" spans="1:82" s="126" customFormat="1" ht="11.25" customHeight="1" x14ac:dyDescent="0.2">
      <c r="A33" s="142" t="s">
        <v>31</v>
      </c>
      <c r="B33" s="154">
        <v>139</v>
      </c>
      <c r="C33" s="155">
        <v>485</v>
      </c>
      <c r="D33" s="156">
        <v>3.4892086330935301</v>
      </c>
      <c r="E33" s="154">
        <v>24</v>
      </c>
      <c r="F33" s="155">
        <v>108</v>
      </c>
      <c r="G33" s="156">
        <v>4.5</v>
      </c>
      <c r="H33" s="157">
        <v>8</v>
      </c>
      <c r="I33" s="158">
        <v>12</v>
      </c>
      <c r="J33" s="156">
        <v>1.5</v>
      </c>
      <c r="K33" s="157">
        <v>103</v>
      </c>
      <c r="L33" s="159">
        <v>420</v>
      </c>
      <c r="M33" s="156">
        <v>4.0776699029126204</v>
      </c>
      <c r="N33" s="160">
        <v>854</v>
      </c>
      <c r="O33" s="159">
        <v>2486</v>
      </c>
      <c r="P33" s="156">
        <v>2.91100702576112</v>
      </c>
      <c r="Q33" s="160">
        <v>2280</v>
      </c>
      <c r="R33" s="159">
        <v>4823</v>
      </c>
      <c r="S33" s="156">
        <v>2.1153508771929799</v>
      </c>
      <c r="T33" s="160">
        <v>111</v>
      </c>
      <c r="U33" s="159">
        <v>479</v>
      </c>
      <c r="V33" s="156">
        <v>4.3153153153153196</v>
      </c>
      <c r="W33" s="160">
        <v>4397</v>
      </c>
      <c r="X33" s="159">
        <v>10232</v>
      </c>
      <c r="Y33" s="156">
        <v>2.3270411644302902</v>
      </c>
      <c r="Z33" s="160">
        <v>15</v>
      </c>
      <c r="AA33" s="159">
        <v>84</v>
      </c>
      <c r="AB33" s="156">
        <v>5.6</v>
      </c>
      <c r="AC33" s="160">
        <v>874</v>
      </c>
      <c r="AD33" s="159">
        <v>2963</v>
      </c>
      <c r="AE33" s="156">
        <v>3.3901601830663601</v>
      </c>
      <c r="AF33" s="160">
        <v>12</v>
      </c>
      <c r="AG33" s="159">
        <v>26</v>
      </c>
      <c r="AH33" s="156">
        <v>2.1666666666666701</v>
      </c>
      <c r="AI33" s="160">
        <v>1007</v>
      </c>
      <c r="AJ33" s="159">
        <v>2280</v>
      </c>
      <c r="AK33" s="156">
        <v>2.2641509433962299</v>
      </c>
      <c r="AL33" s="160">
        <v>205</v>
      </c>
      <c r="AM33" s="159">
        <v>522</v>
      </c>
      <c r="AN33" s="156">
        <v>2.5463414634146302</v>
      </c>
      <c r="AO33" s="160">
        <v>113</v>
      </c>
      <c r="AP33" s="159">
        <v>318</v>
      </c>
      <c r="AQ33" s="156">
        <v>2.8141592920353999</v>
      </c>
      <c r="AR33" s="160">
        <v>52</v>
      </c>
      <c r="AS33" s="159">
        <v>108</v>
      </c>
      <c r="AT33" s="156">
        <v>2.0769230769230802</v>
      </c>
      <c r="AU33" s="160">
        <v>33</v>
      </c>
      <c r="AV33" s="159">
        <v>76</v>
      </c>
      <c r="AW33" s="156">
        <v>2.3030303030303001</v>
      </c>
      <c r="AX33" s="160">
        <v>55</v>
      </c>
      <c r="AY33" s="159">
        <v>175</v>
      </c>
      <c r="AZ33" s="156">
        <v>3.1818181818181799</v>
      </c>
      <c r="BA33" s="160">
        <v>79</v>
      </c>
      <c r="BB33" s="159">
        <v>196</v>
      </c>
      <c r="BC33" s="156">
        <v>2.4810126582278502</v>
      </c>
      <c r="BD33" s="160">
        <v>236</v>
      </c>
      <c r="BE33" s="159">
        <v>508</v>
      </c>
      <c r="BF33" s="156">
        <v>2.15254237288136</v>
      </c>
      <c r="BG33" s="160">
        <v>31</v>
      </c>
      <c r="BH33" s="159">
        <v>106</v>
      </c>
      <c r="BI33" s="156">
        <v>3.4193548387096802</v>
      </c>
      <c r="BJ33" s="160">
        <v>768</v>
      </c>
      <c r="BK33" s="159">
        <v>1778</v>
      </c>
      <c r="BL33" s="156">
        <v>2.3151041666666701</v>
      </c>
      <c r="BM33" s="160">
        <v>74</v>
      </c>
      <c r="BN33" s="159">
        <v>164</v>
      </c>
      <c r="BO33" s="156">
        <v>2.2162162162162198</v>
      </c>
      <c r="BP33" s="160">
        <v>1615</v>
      </c>
      <c r="BQ33" s="159">
        <v>6641</v>
      </c>
      <c r="BR33" s="156">
        <v>4.1120743034055698</v>
      </c>
      <c r="BS33" s="160">
        <v>1658</v>
      </c>
      <c r="BT33" s="159">
        <v>4796</v>
      </c>
      <c r="BU33" s="156">
        <v>2.8926417370325699</v>
      </c>
      <c r="BV33" s="160">
        <v>120</v>
      </c>
      <c r="BW33" s="159">
        <v>391</v>
      </c>
      <c r="BX33" s="156">
        <v>3.2583333333333302</v>
      </c>
      <c r="BY33" s="160">
        <v>6877</v>
      </c>
      <c r="BZ33" s="159">
        <v>13801</v>
      </c>
      <c r="CA33" s="156">
        <v>2.0068343754544098</v>
      </c>
      <c r="CB33" s="145">
        <f t="shared" si="0"/>
        <v>21740</v>
      </c>
      <c r="CC33" s="146">
        <f t="shared" si="0"/>
        <v>53978</v>
      </c>
      <c r="CD33" s="143">
        <f t="shared" si="1"/>
        <v>2.4828886844526217</v>
      </c>
    </row>
    <row r="34" spans="1:82" s="126" customFormat="1" ht="11.25" customHeight="1" x14ac:dyDescent="0.2">
      <c r="A34" s="142" t="s">
        <v>53</v>
      </c>
      <c r="B34" s="154">
        <v>391</v>
      </c>
      <c r="C34" s="155">
        <v>2461</v>
      </c>
      <c r="D34" s="156">
        <v>6.2941176470588198</v>
      </c>
      <c r="E34" s="154">
        <v>16</v>
      </c>
      <c r="F34" s="155">
        <v>31</v>
      </c>
      <c r="G34" s="156">
        <v>1.9375</v>
      </c>
      <c r="H34" s="157">
        <v>22</v>
      </c>
      <c r="I34" s="158">
        <v>57</v>
      </c>
      <c r="J34" s="156">
        <v>2.5909090909090899</v>
      </c>
      <c r="K34" s="157">
        <v>175</v>
      </c>
      <c r="L34" s="159">
        <v>1084</v>
      </c>
      <c r="M34" s="156">
        <v>6.1942857142857104</v>
      </c>
      <c r="N34" s="160">
        <v>1316</v>
      </c>
      <c r="O34" s="159">
        <v>3205</v>
      </c>
      <c r="P34" s="156">
        <v>2.4354103343465101</v>
      </c>
      <c r="Q34" s="160">
        <v>1546</v>
      </c>
      <c r="R34" s="159">
        <v>4121</v>
      </c>
      <c r="S34" s="156">
        <v>2.6655886157826698</v>
      </c>
      <c r="T34" s="160">
        <v>131</v>
      </c>
      <c r="U34" s="159">
        <v>711</v>
      </c>
      <c r="V34" s="156">
        <v>5.4274809160305297</v>
      </c>
      <c r="W34" s="160">
        <v>1335</v>
      </c>
      <c r="X34" s="159">
        <v>3053</v>
      </c>
      <c r="Y34" s="156">
        <v>2.2868913857677899</v>
      </c>
      <c r="Z34" s="160">
        <v>28</v>
      </c>
      <c r="AA34" s="159">
        <v>59</v>
      </c>
      <c r="AB34" s="156">
        <v>2.1071428571428599</v>
      </c>
      <c r="AC34" s="160">
        <v>1203</v>
      </c>
      <c r="AD34" s="159">
        <v>4180</v>
      </c>
      <c r="AE34" s="156">
        <v>3.4746467165419799</v>
      </c>
      <c r="AF34" s="160">
        <v>25</v>
      </c>
      <c r="AG34" s="159">
        <v>113</v>
      </c>
      <c r="AH34" s="156">
        <v>4.5199999999999996</v>
      </c>
      <c r="AI34" s="160">
        <v>809</v>
      </c>
      <c r="AJ34" s="159">
        <v>2871</v>
      </c>
      <c r="AK34" s="156">
        <v>3.54882571075402</v>
      </c>
      <c r="AL34" s="160">
        <v>65</v>
      </c>
      <c r="AM34" s="159">
        <v>441</v>
      </c>
      <c r="AN34" s="156">
        <v>6.7846153846153801</v>
      </c>
      <c r="AO34" s="160">
        <v>130</v>
      </c>
      <c r="AP34" s="159">
        <v>361</v>
      </c>
      <c r="AQ34" s="156">
        <v>2.7769230769230799</v>
      </c>
      <c r="AR34" s="160">
        <v>98</v>
      </c>
      <c r="AS34" s="159">
        <v>264</v>
      </c>
      <c r="AT34" s="156">
        <v>2.6938775510204098</v>
      </c>
      <c r="AU34" s="160">
        <v>66</v>
      </c>
      <c r="AV34" s="159">
        <v>442</v>
      </c>
      <c r="AW34" s="156">
        <v>6.6969696969696999</v>
      </c>
      <c r="AX34" s="160">
        <v>189</v>
      </c>
      <c r="AY34" s="159">
        <v>502</v>
      </c>
      <c r="AZ34" s="156">
        <v>2.6560846560846598</v>
      </c>
      <c r="BA34" s="160">
        <v>258</v>
      </c>
      <c r="BB34" s="159">
        <v>1610</v>
      </c>
      <c r="BC34" s="156">
        <v>6.2403100775193803</v>
      </c>
      <c r="BD34" s="160">
        <v>517</v>
      </c>
      <c r="BE34" s="159">
        <v>2194</v>
      </c>
      <c r="BF34" s="156">
        <v>4.24371373307544</v>
      </c>
      <c r="BG34" s="160">
        <v>165</v>
      </c>
      <c r="BH34" s="159">
        <v>1220</v>
      </c>
      <c r="BI34" s="156">
        <v>7.39393939393939</v>
      </c>
      <c r="BJ34" s="160">
        <v>933</v>
      </c>
      <c r="BK34" s="159">
        <v>1792</v>
      </c>
      <c r="BL34" s="156">
        <v>1.92068595927117</v>
      </c>
      <c r="BM34" s="160">
        <v>1332</v>
      </c>
      <c r="BN34" s="159">
        <v>3941</v>
      </c>
      <c r="BO34" s="156">
        <v>2.9587087087087101</v>
      </c>
      <c r="BP34" s="160">
        <v>926</v>
      </c>
      <c r="BQ34" s="159">
        <v>3535</v>
      </c>
      <c r="BR34" s="156">
        <v>3.8174946004319699</v>
      </c>
      <c r="BS34" s="160">
        <v>958</v>
      </c>
      <c r="BT34" s="159">
        <v>2257</v>
      </c>
      <c r="BU34" s="156">
        <v>2.3559498956158702</v>
      </c>
      <c r="BV34" s="160">
        <v>191</v>
      </c>
      <c r="BW34" s="159">
        <v>308</v>
      </c>
      <c r="BX34" s="156">
        <v>1.6125654450261799</v>
      </c>
      <c r="BY34" s="160">
        <v>3001</v>
      </c>
      <c r="BZ34" s="159">
        <v>9591</v>
      </c>
      <c r="CA34" s="156">
        <v>3.1959346884371902</v>
      </c>
      <c r="CB34" s="145">
        <f t="shared" si="0"/>
        <v>15826</v>
      </c>
      <c r="CC34" s="146">
        <f t="shared" si="0"/>
        <v>50404</v>
      </c>
      <c r="CD34" s="143">
        <f t="shared" si="1"/>
        <v>3.184885631239732</v>
      </c>
    </row>
    <row r="35" spans="1:82" s="126" customFormat="1" ht="11.25" customHeight="1" x14ac:dyDescent="0.2">
      <c r="A35" s="142" t="s">
        <v>40</v>
      </c>
      <c r="B35" s="154">
        <v>138</v>
      </c>
      <c r="C35" s="155">
        <v>555</v>
      </c>
      <c r="D35" s="156">
        <v>4.0217391304347796</v>
      </c>
      <c r="E35" s="154">
        <v>23</v>
      </c>
      <c r="F35" s="155">
        <v>89</v>
      </c>
      <c r="G35" s="156">
        <v>3.8695652173913002</v>
      </c>
      <c r="H35" s="160">
        <v>21</v>
      </c>
      <c r="I35" s="159">
        <v>21</v>
      </c>
      <c r="J35" s="156">
        <v>1</v>
      </c>
      <c r="K35" s="157">
        <v>54</v>
      </c>
      <c r="L35" s="159">
        <v>114</v>
      </c>
      <c r="M35" s="156">
        <v>2.1111111111111098</v>
      </c>
      <c r="N35" s="160">
        <v>527</v>
      </c>
      <c r="O35" s="159">
        <v>3097</v>
      </c>
      <c r="P35" s="156">
        <v>5.8766603415559802</v>
      </c>
      <c r="Q35" s="160">
        <v>827</v>
      </c>
      <c r="R35" s="159">
        <v>2139</v>
      </c>
      <c r="S35" s="156">
        <v>2.5864570737605801</v>
      </c>
      <c r="T35" s="160">
        <v>155</v>
      </c>
      <c r="U35" s="159">
        <v>300</v>
      </c>
      <c r="V35" s="156">
        <v>1.93548387096774</v>
      </c>
      <c r="W35" s="160">
        <v>4607</v>
      </c>
      <c r="X35" s="159">
        <v>21170</v>
      </c>
      <c r="Y35" s="156">
        <v>4.5951812459301102</v>
      </c>
      <c r="Z35" s="160">
        <v>4</v>
      </c>
      <c r="AA35" s="159">
        <v>9</v>
      </c>
      <c r="AB35" s="156">
        <v>2.25</v>
      </c>
      <c r="AC35" s="160">
        <v>276</v>
      </c>
      <c r="AD35" s="159">
        <v>611</v>
      </c>
      <c r="AE35" s="156">
        <v>2.2137681159420302</v>
      </c>
      <c r="AF35" s="160">
        <v>11</v>
      </c>
      <c r="AG35" s="159">
        <v>15</v>
      </c>
      <c r="AH35" s="156">
        <v>1.36363636363636</v>
      </c>
      <c r="AI35" s="160">
        <v>393</v>
      </c>
      <c r="AJ35" s="159">
        <v>1017</v>
      </c>
      <c r="AK35" s="156">
        <v>2.5877862595419798</v>
      </c>
      <c r="AL35" s="160">
        <v>142</v>
      </c>
      <c r="AM35" s="159">
        <v>342</v>
      </c>
      <c r="AN35" s="156">
        <v>2.4084507042253498</v>
      </c>
      <c r="AO35" s="160">
        <v>46</v>
      </c>
      <c r="AP35" s="159">
        <v>77</v>
      </c>
      <c r="AQ35" s="156">
        <v>1.6739130434782601</v>
      </c>
      <c r="AR35" s="160">
        <v>28</v>
      </c>
      <c r="AS35" s="159">
        <v>50</v>
      </c>
      <c r="AT35" s="156">
        <v>1.78571428571429</v>
      </c>
      <c r="AU35" s="160">
        <v>86</v>
      </c>
      <c r="AV35" s="159">
        <v>199</v>
      </c>
      <c r="AW35" s="156">
        <v>2.31395348837209</v>
      </c>
      <c r="AX35" s="160">
        <v>63</v>
      </c>
      <c r="AY35" s="159">
        <v>144</v>
      </c>
      <c r="AZ35" s="156">
        <v>2.28571428571429</v>
      </c>
      <c r="BA35" s="160">
        <v>167</v>
      </c>
      <c r="BB35" s="159">
        <v>269</v>
      </c>
      <c r="BC35" s="156">
        <v>1.6107784431137699</v>
      </c>
      <c r="BD35" s="160">
        <v>176</v>
      </c>
      <c r="BE35" s="159">
        <v>545</v>
      </c>
      <c r="BF35" s="156">
        <v>3.0965909090909101</v>
      </c>
      <c r="BG35" s="160">
        <v>20</v>
      </c>
      <c r="BH35" s="159">
        <v>83</v>
      </c>
      <c r="BI35" s="156">
        <v>4.1500000000000004</v>
      </c>
      <c r="BJ35" s="160">
        <v>545</v>
      </c>
      <c r="BK35" s="159">
        <v>1407</v>
      </c>
      <c r="BL35" s="156">
        <v>2.5816513761467901</v>
      </c>
      <c r="BM35" s="160">
        <v>15</v>
      </c>
      <c r="BN35" s="159">
        <v>26</v>
      </c>
      <c r="BO35" s="156">
        <v>1.7333333333333301</v>
      </c>
      <c r="BP35" s="160">
        <v>544</v>
      </c>
      <c r="BQ35" s="159">
        <v>1273</v>
      </c>
      <c r="BR35" s="156">
        <v>2.3400735294117601</v>
      </c>
      <c r="BS35" s="160">
        <v>1351</v>
      </c>
      <c r="BT35" s="159">
        <v>7088</v>
      </c>
      <c r="BU35" s="156">
        <v>5.2464840858623196</v>
      </c>
      <c r="BV35" s="160">
        <v>24</v>
      </c>
      <c r="BW35" s="159">
        <v>48</v>
      </c>
      <c r="BX35" s="156">
        <v>2</v>
      </c>
      <c r="BY35" s="160">
        <v>2194</v>
      </c>
      <c r="BZ35" s="159">
        <v>4589</v>
      </c>
      <c r="CA35" s="156">
        <v>2.0916134913400199</v>
      </c>
      <c r="CB35" s="145">
        <f t="shared" si="0"/>
        <v>12437</v>
      </c>
      <c r="CC35" s="146">
        <f t="shared" si="0"/>
        <v>45277</v>
      </c>
      <c r="CD35" s="143">
        <f t="shared" si="1"/>
        <v>3.640508161132106</v>
      </c>
    </row>
    <row r="36" spans="1:82" s="126" customFormat="1" ht="11.25" customHeight="1" x14ac:dyDescent="0.2">
      <c r="A36" s="142" t="s">
        <v>121</v>
      </c>
      <c r="B36" s="154">
        <v>7</v>
      </c>
      <c r="C36" s="155">
        <v>9</v>
      </c>
      <c r="D36" s="156">
        <v>1.28571428571429</v>
      </c>
      <c r="E36" s="160">
        <v>0</v>
      </c>
      <c r="F36" s="159">
        <v>0</v>
      </c>
      <c r="G36" s="156" t="s">
        <v>131</v>
      </c>
      <c r="H36" s="160">
        <v>0</v>
      </c>
      <c r="I36" s="159">
        <v>0</v>
      </c>
      <c r="J36" s="156" t="s">
        <v>131</v>
      </c>
      <c r="K36" s="160">
        <v>8</v>
      </c>
      <c r="L36" s="159">
        <v>12</v>
      </c>
      <c r="M36" s="156">
        <v>1.5</v>
      </c>
      <c r="N36" s="160">
        <v>106</v>
      </c>
      <c r="O36" s="159">
        <v>999</v>
      </c>
      <c r="P36" s="156">
        <v>9.4245283018867898</v>
      </c>
      <c r="Q36" s="160">
        <v>1870</v>
      </c>
      <c r="R36" s="159">
        <v>5453</v>
      </c>
      <c r="S36" s="156">
        <v>2.91604278074866</v>
      </c>
      <c r="T36" s="160">
        <v>0</v>
      </c>
      <c r="U36" s="159">
        <v>0</v>
      </c>
      <c r="V36" s="156" t="s">
        <v>131</v>
      </c>
      <c r="W36" s="160">
        <v>2418</v>
      </c>
      <c r="X36" s="159">
        <v>10549</v>
      </c>
      <c r="Y36" s="156">
        <v>4.3626964433416102</v>
      </c>
      <c r="Z36" s="160">
        <v>0</v>
      </c>
      <c r="AA36" s="159">
        <v>0</v>
      </c>
      <c r="AB36" s="156" t="s">
        <v>131</v>
      </c>
      <c r="AC36" s="160">
        <v>245</v>
      </c>
      <c r="AD36" s="159">
        <v>749</v>
      </c>
      <c r="AE36" s="156">
        <v>3.05714285714286</v>
      </c>
      <c r="AF36" s="160">
        <v>0</v>
      </c>
      <c r="AG36" s="159">
        <v>0</v>
      </c>
      <c r="AH36" s="156" t="s">
        <v>131</v>
      </c>
      <c r="AI36" s="160">
        <v>627</v>
      </c>
      <c r="AJ36" s="159">
        <v>2808</v>
      </c>
      <c r="AK36" s="156">
        <v>4.4784688995215296</v>
      </c>
      <c r="AL36" s="160">
        <v>12</v>
      </c>
      <c r="AM36" s="159">
        <v>25</v>
      </c>
      <c r="AN36" s="156">
        <v>2.0833333333333299</v>
      </c>
      <c r="AO36" s="160">
        <v>890</v>
      </c>
      <c r="AP36" s="159">
        <v>2814</v>
      </c>
      <c r="AQ36" s="156">
        <v>3.1617977528089898</v>
      </c>
      <c r="AR36" s="160">
        <v>27</v>
      </c>
      <c r="AS36" s="159">
        <v>74</v>
      </c>
      <c r="AT36" s="156">
        <v>2.74074074074074</v>
      </c>
      <c r="AU36" s="160">
        <v>4</v>
      </c>
      <c r="AV36" s="159">
        <v>7</v>
      </c>
      <c r="AW36" s="156">
        <v>1.75</v>
      </c>
      <c r="AX36" s="160">
        <v>9</v>
      </c>
      <c r="AY36" s="159">
        <v>15</v>
      </c>
      <c r="AZ36" s="156">
        <v>1.6666666666666701</v>
      </c>
      <c r="BA36" s="160">
        <v>7</v>
      </c>
      <c r="BB36" s="159">
        <v>11</v>
      </c>
      <c r="BC36" s="156">
        <v>1.5714285714285701</v>
      </c>
      <c r="BD36" s="160">
        <v>50</v>
      </c>
      <c r="BE36" s="159">
        <v>418</v>
      </c>
      <c r="BF36" s="156">
        <v>8.36</v>
      </c>
      <c r="BG36" s="160">
        <v>7</v>
      </c>
      <c r="BH36" s="159">
        <v>12</v>
      </c>
      <c r="BI36" s="156">
        <v>1.71428571428571</v>
      </c>
      <c r="BJ36" s="160">
        <v>345</v>
      </c>
      <c r="BK36" s="159">
        <v>798</v>
      </c>
      <c r="BL36" s="156">
        <v>2.31304347826087</v>
      </c>
      <c r="BM36" s="160">
        <v>42</v>
      </c>
      <c r="BN36" s="159">
        <v>105</v>
      </c>
      <c r="BO36" s="156">
        <v>2.5</v>
      </c>
      <c r="BP36" s="160">
        <v>267</v>
      </c>
      <c r="BQ36" s="159">
        <v>672</v>
      </c>
      <c r="BR36" s="156">
        <v>2.51685393258427</v>
      </c>
      <c r="BS36" s="160">
        <v>591</v>
      </c>
      <c r="BT36" s="159">
        <v>2497</v>
      </c>
      <c r="BU36" s="156">
        <v>4.2250423011844296</v>
      </c>
      <c r="BV36" s="160">
        <v>5</v>
      </c>
      <c r="BW36" s="159">
        <v>24</v>
      </c>
      <c r="BX36" s="156">
        <v>4.8</v>
      </c>
      <c r="BY36" s="160">
        <v>6156</v>
      </c>
      <c r="BZ36" s="159">
        <v>14737</v>
      </c>
      <c r="CA36" s="156">
        <v>2.3939246263807701</v>
      </c>
      <c r="CB36" s="145">
        <f t="shared" si="0"/>
        <v>13693</v>
      </c>
      <c r="CC36" s="146">
        <f t="shared" si="0"/>
        <v>42788</v>
      </c>
      <c r="CD36" s="143">
        <f t="shared" si="1"/>
        <v>3.1248082962097423</v>
      </c>
    </row>
    <row r="37" spans="1:82" s="126" customFormat="1" ht="11.25" customHeight="1" x14ac:dyDescent="0.2">
      <c r="A37" s="142" t="s">
        <v>39</v>
      </c>
      <c r="B37" s="154">
        <v>159</v>
      </c>
      <c r="C37" s="155">
        <v>1056</v>
      </c>
      <c r="D37" s="156">
        <v>6.64150943396226</v>
      </c>
      <c r="E37" s="154">
        <v>11</v>
      </c>
      <c r="F37" s="155">
        <v>92</v>
      </c>
      <c r="G37" s="156">
        <v>8.3636363636363598</v>
      </c>
      <c r="H37" s="160">
        <v>0</v>
      </c>
      <c r="I37" s="159">
        <v>0</v>
      </c>
      <c r="J37" s="156" t="s">
        <v>131</v>
      </c>
      <c r="K37" s="157">
        <v>21</v>
      </c>
      <c r="L37" s="159">
        <v>42</v>
      </c>
      <c r="M37" s="156">
        <v>2</v>
      </c>
      <c r="N37" s="160">
        <v>1158</v>
      </c>
      <c r="O37" s="159">
        <v>3400</v>
      </c>
      <c r="P37" s="156">
        <v>2.9360967184801399</v>
      </c>
      <c r="Q37" s="160">
        <v>1159</v>
      </c>
      <c r="R37" s="159">
        <v>2781</v>
      </c>
      <c r="S37" s="156">
        <v>2.3994823123382201</v>
      </c>
      <c r="T37" s="160">
        <v>39</v>
      </c>
      <c r="U37" s="159">
        <v>89</v>
      </c>
      <c r="V37" s="156">
        <v>2.2820512820512802</v>
      </c>
      <c r="W37" s="160">
        <v>3577</v>
      </c>
      <c r="X37" s="159">
        <v>8411</v>
      </c>
      <c r="Y37" s="156">
        <v>2.35141179759575</v>
      </c>
      <c r="Z37" s="160">
        <v>4</v>
      </c>
      <c r="AA37" s="159">
        <v>5</v>
      </c>
      <c r="AB37" s="156">
        <v>1.25</v>
      </c>
      <c r="AC37" s="160">
        <v>766</v>
      </c>
      <c r="AD37" s="159">
        <v>2307</v>
      </c>
      <c r="AE37" s="156">
        <v>3.01174934725849</v>
      </c>
      <c r="AF37" s="160">
        <v>10</v>
      </c>
      <c r="AG37" s="159">
        <v>24</v>
      </c>
      <c r="AH37" s="156">
        <v>2.4</v>
      </c>
      <c r="AI37" s="160">
        <v>702</v>
      </c>
      <c r="AJ37" s="159">
        <v>1586</v>
      </c>
      <c r="AK37" s="156">
        <v>2.25925925925926</v>
      </c>
      <c r="AL37" s="160">
        <v>23</v>
      </c>
      <c r="AM37" s="159">
        <v>64</v>
      </c>
      <c r="AN37" s="156">
        <v>2.7826086956521698</v>
      </c>
      <c r="AO37" s="160">
        <v>57</v>
      </c>
      <c r="AP37" s="159">
        <v>124</v>
      </c>
      <c r="AQ37" s="156">
        <v>2.1754385964912299</v>
      </c>
      <c r="AR37" s="160">
        <v>33</v>
      </c>
      <c r="AS37" s="159">
        <v>72</v>
      </c>
      <c r="AT37" s="156">
        <v>2.1818181818181799</v>
      </c>
      <c r="AU37" s="160">
        <v>35</v>
      </c>
      <c r="AV37" s="159">
        <v>59</v>
      </c>
      <c r="AW37" s="156">
        <v>1.6857142857142899</v>
      </c>
      <c r="AX37" s="160">
        <v>56</v>
      </c>
      <c r="AY37" s="159">
        <v>120</v>
      </c>
      <c r="AZ37" s="156">
        <v>2.1428571428571401</v>
      </c>
      <c r="BA37" s="160">
        <v>67</v>
      </c>
      <c r="BB37" s="159">
        <v>154</v>
      </c>
      <c r="BC37" s="156">
        <v>2.2985074626865698</v>
      </c>
      <c r="BD37" s="160">
        <v>165</v>
      </c>
      <c r="BE37" s="159">
        <v>400</v>
      </c>
      <c r="BF37" s="156">
        <v>2.4242424242424199</v>
      </c>
      <c r="BG37" s="160">
        <v>15</v>
      </c>
      <c r="BH37" s="159">
        <v>37</v>
      </c>
      <c r="BI37" s="156">
        <v>2.4666666666666699</v>
      </c>
      <c r="BJ37" s="160">
        <v>800</v>
      </c>
      <c r="BK37" s="159">
        <v>1407</v>
      </c>
      <c r="BL37" s="156">
        <v>1.75875</v>
      </c>
      <c r="BM37" s="160">
        <v>42</v>
      </c>
      <c r="BN37" s="159">
        <v>108</v>
      </c>
      <c r="BO37" s="156">
        <v>2.5714285714285698</v>
      </c>
      <c r="BP37" s="160">
        <v>748</v>
      </c>
      <c r="BQ37" s="159">
        <v>2148</v>
      </c>
      <c r="BR37" s="156">
        <v>2.8716577540107</v>
      </c>
      <c r="BS37" s="160">
        <v>1484</v>
      </c>
      <c r="BT37" s="159">
        <v>3957</v>
      </c>
      <c r="BU37" s="156">
        <v>2.6664420485175202</v>
      </c>
      <c r="BV37" s="160">
        <v>130</v>
      </c>
      <c r="BW37" s="159">
        <v>348</v>
      </c>
      <c r="BX37" s="156">
        <v>2.6769230769230798</v>
      </c>
      <c r="BY37" s="160">
        <v>4978</v>
      </c>
      <c r="BZ37" s="159">
        <v>11524</v>
      </c>
      <c r="CA37" s="156">
        <v>2.31498593812776</v>
      </c>
      <c r="CB37" s="145">
        <f t="shared" si="0"/>
        <v>16239</v>
      </c>
      <c r="CC37" s="146">
        <f t="shared" si="0"/>
        <v>40315</v>
      </c>
      <c r="CD37" s="143">
        <f t="shared" si="1"/>
        <v>2.4826036085965884</v>
      </c>
    </row>
    <row r="38" spans="1:82" s="126" customFormat="1" ht="11.25" customHeight="1" x14ac:dyDescent="0.2">
      <c r="A38" s="142" t="s">
        <v>2</v>
      </c>
      <c r="B38" s="154">
        <v>272</v>
      </c>
      <c r="C38" s="155">
        <v>474</v>
      </c>
      <c r="D38" s="156">
        <v>1.7426470588235301</v>
      </c>
      <c r="E38" s="154">
        <v>186</v>
      </c>
      <c r="F38" s="155">
        <v>274</v>
      </c>
      <c r="G38" s="156">
        <v>1.4731182795698901</v>
      </c>
      <c r="H38" s="157">
        <v>452</v>
      </c>
      <c r="I38" s="158">
        <v>694</v>
      </c>
      <c r="J38" s="156">
        <v>1.5353982300885001</v>
      </c>
      <c r="K38" s="160">
        <v>55</v>
      </c>
      <c r="L38" s="159">
        <v>107</v>
      </c>
      <c r="M38" s="156">
        <v>1.94545454545455</v>
      </c>
      <c r="N38" s="160">
        <v>568</v>
      </c>
      <c r="O38" s="159">
        <v>971</v>
      </c>
      <c r="P38" s="156">
        <v>1.7095070422535199</v>
      </c>
      <c r="Q38" s="160">
        <v>1912</v>
      </c>
      <c r="R38" s="159">
        <v>3817</v>
      </c>
      <c r="S38" s="156">
        <v>1.9963389121338899</v>
      </c>
      <c r="T38" s="160">
        <v>154</v>
      </c>
      <c r="U38" s="159">
        <v>349</v>
      </c>
      <c r="V38" s="156">
        <v>2.2662337662337699</v>
      </c>
      <c r="W38" s="160">
        <v>310</v>
      </c>
      <c r="X38" s="159">
        <v>607</v>
      </c>
      <c r="Y38" s="156">
        <v>1.95806451612903</v>
      </c>
      <c r="Z38" s="160">
        <v>63</v>
      </c>
      <c r="AA38" s="159">
        <v>156</v>
      </c>
      <c r="AB38" s="156">
        <v>2.4761904761904798</v>
      </c>
      <c r="AC38" s="160">
        <v>3298</v>
      </c>
      <c r="AD38" s="159">
        <v>8078</v>
      </c>
      <c r="AE38" s="156">
        <v>2.44936325045482</v>
      </c>
      <c r="AF38" s="160">
        <v>34</v>
      </c>
      <c r="AG38" s="159">
        <v>57</v>
      </c>
      <c r="AH38" s="156">
        <v>1.6764705882352899</v>
      </c>
      <c r="AI38" s="160">
        <v>1026</v>
      </c>
      <c r="AJ38" s="159">
        <v>1716</v>
      </c>
      <c r="AK38" s="156">
        <v>1.6725146198830401</v>
      </c>
      <c r="AL38" s="160">
        <v>203</v>
      </c>
      <c r="AM38" s="159">
        <v>373</v>
      </c>
      <c r="AN38" s="156">
        <v>1.8374384236453201</v>
      </c>
      <c r="AO38" s="160">
        <v>119</v>
      </c>
      <c r="AP38" s="159">
        <v>225</v>
      </c>
      <c r="AQ38" s="156">
        <v>1.8907563025210099</v>
      </c>
      <c r="AR38" s="160">
        <v>368</v>
      </c>
      <c r="AS38" s="159">
        <v>667</v>
      </c>
      <c r="AT38" s="156">
        <v>1.8125</v>
      </c>
      <c r="AU38" s="160">
        <v>64</v>
      </c>
      <c r="AV38" s="159">
        <v>98</v>
      </c>
      <c r="AW38" s="156">
        <v>1.53125</v>
      </c>
      <c r="AX38" s="160">
        <v>203</v>
      </c>
      <c r="AY38" s="159">
        <v>401</v>
      </c>
      <c r="AZ38" s="156">
        <v>1.9753694581280801</v>
      </c>
      <c r="BA38" s="160">
        <v>483</v>
      </c>
      <c r="BB38" s="159">
        <v>832</v>
      </c>
      <c r="BC38" s="156">
        <v>1.72256728778468</v>
      </c>
      <c r="BD38" s="160">
        <v>1620</v>
      </c>
      <c r="BE38" s="159">
        <v>4213</v>
      </c>
      <c r="BF38" s="156">
        <v>2.6006172839506201</v>
      </c>
      <c r="BG38" s="160">
        <v>321</v>
      </c>
      <c r="BH38" s="159">
        <v>650</v>
      </c>
      <c r="BI38" s="156">
        <v>2.0249221183800601</v>
      </c>
      <c r="BJ38" s="160">
        <v>2674</v>
      </c>
      <c r="BK38" s="159">
        <v>6386</v>
      </c>
      <c r="BL38" s="156">
        <v>2.3881824981301398</v>
      </c>
      <c r="BM38" s="160">
        <v>219</v>
      </c>
      <c r="BN38" s="159">
        <v>465</v>
      </c>
      <c r="BO38" s="156">
        <v>2.1232876712328799</v>
      </c>
      <c r="BP38" s="160">
        <v>918</v>
      </c>
      <c r="BQ38" s="159">
        <v>1923</v>
      </c>
      <c r="BR38" s="156">
        <v>2.0947712418300699</v>
      </c>
      <c r="BS38" s="160">
        <v>840</v>
      </c>
      <c r="BT38" s="159">
        <v>1770</v>
      </c>
      <c r="BU38" s="156">
        <v>2.1071428571428599</v>
      </c>
      <c r="BV38" s="160">
        <v>61</v>
      </c>
      <c r="BW38" s="159">
        <v>327</v>
      </c>
      <c r="BX38" s="156">
        <v>5.3606557377049198</v>
      </c>
      <c r="BY38" s="160">
        <v>2033</v>
      </c>
      <c r="BZ38" s="159">
        <v>2739</v>
      </c>
      <c r="CA38" s="156">
        <v>1.34727004426955</v>
      </c>
      <c r="CB38" s="145">
        <f t="shared" si="0"/>
        <v>18456</v>
      </c>
      <c r="CC38" s="146">
        <f t="shared" si="0"/>
        <v>38369</v>
      </c>
      <c r="CD38" s="143">
        <f t="shared" si="1"/>
        <v>2.07894451668834</v>
      </c>
    </row>
    <row r="39" spans="1:82" s="126" customFormat="1" ht="11.25" customHeight="1" x14ac:dyDescent="0.2">
      <c r="A39" s="142" t="s">
        <v>57</v>
      </c>
      <c r="B39" s="154">
        <v>65</v>
      </c>
      <c r="C39" s="155">
        <v>284</v>
      </c>
      <c r="D39" s="156">
        <v>4.3692307692307697</v>
      </c>
      <c r="E39" s="160">
        <v>2</v>
      </c>
      <c r="F39" s="159">
        <v>4</v>
      </c>
      <c r="G39" s="156">
        <v>2</v>
      </c>
      <c r="H39" s="160">
        <v>0</v>
      </c>
      <c r="I39" s="159">
        <v>0</v>
      </c>
      <c r="J39" s="156" t="s">
        <v>131</v>
      </c>
      <c r="K39" s="157">
        <v>40</v>
      </c>
      <c r="L39" s="159">
        <v>307</v>
      </c>
      <c r="M39" s="156">
        <v>7.6749999999999998</v>
      </c>
      <c r="N39" s="160">
        <v>354</v>
      </c>
      <c r="O39" s="159">
        <v>1031</v>
      </c>
      <c r="P39" s="156">
        <v>2.91242937853107</v>
      </c>
      <c r="Q39" s="160">
        <v>2211</v>
      </c>
      <c r="R39" s="159">
        <v>5462</v>
      </c>
      <c r="S39" s="156">
        <v>2.4703753957485302</v>
      </c>
      <c r="T39" s="160">
        <v>40</v>
      </c>
      <c r="U39" s="159">
        <v>96</v>
      </c>
      <c r="V39" s="156">
        <v>2.4</v>
      </c>
      <c r="W39" s="160">
        <v>1354</v>
      </c>
      <c r="X39" s="159">
        <v>4242</v>
      </c>
      <c r="Y39" s="156">
        <v>3.1329394387001499</v>
      </c>
      <c r="Z39" s="160">
        <v>1</v>
      </c>
      <c r="AA39" s="159">
        <v>1</v>
      </c>
      <c r="AB39" s="156">
        <v>1</v>
      </c>
      <c r="AC39" s="160">
        <v>730</v>
      </c>
      <c r="AD39" s="159">
        <v>2218</v>
      </c>
      <c r="AE39" s="156">
        <v>3.0383561643835599</v>
      </c>
      <c r="AF39" s="160">
        <v>2</v>
      </c>
      <c r="AG39" s="159">
        <v>2</v>
      </c>
      <c r="AH39" s="156">
        <v>1</v>
      </c>
      <c r="AI39" s="160">
        <v>1176</v>
      </c>
      <c r="AJ39" s="159">
        <v>2671</v>
      </c>
      <c r="AK39" s="156">
        <v>2.2712585034013602</v>
      </c>
      <c r="AL39" s="160">
        <v>37</v>
      </c>
      <c r="AM39" s="159">
        <v>107</v>
      </c>
      <c r="AN39" s="156">
        <v>2.8918918918918899</v>
      </c>
      <c r="AO39" s="160">
        <v>121</v>
      </c>
      <c r="AP39" s="159">
        <v>279</v>
      </c>
      <c r="AQ39" s="156">
        <v>2.30578512396694</v>
      </c>
      <c r="AR39" s="160">
        <v>73</v>
      </c>
      <c r="AS39" s="159">
        <v>197</v>
      </c>
      <c r="AT39" s="156">
        <v>2.6986301369863002</v>
      </c>
      <c r="AU39" s="160">
        <v>30</v>
      </c>
      <c r="AV39" s="159">
        <v>74</v>
      </c>
      <c r="AW39" s="156">
        <v>2.4666666666666699</v>
      </c>
      <c r="AX39" s="160">
        <v>19</v>
      </c>
      <c r="AY39" s="159">
        <v>38</v>
      </c>
      <c r="AZ39" s="156">
        <v>2</v>
      </c>
      <c r="BA39" s="160">
        <v>17</v>
      </c>
      <c r="BB39" s="159">
        <v>43</v>
      </c>
      <c r="BC39" s="156">
        <v>2.52941176470588</v>
      </c>
      <c r="BD39" s="160">
        <v>129</v>
      </c>
      <c r="BE39" s="159">
        <v>418</v>
      </c>
      <c r="BF39" s="156">
        <v>3.2403100775193798</v>
      </c>
      <c r="BG39" s="160">
        <v>9</v>
      </c>
      <c r="BH39" s="159">
        <v>15</v>
      </c>
      <c r="BI39" s="156">
        <v>1.6666666666666701</v>
      </c>
      <c r="BJ39" s="160">
        <v>326</v>
      </c>
      <c r="BK39" s="159">
        <v>798</v>
      </c>
      <c r="BL39" s="156">
        <v>2.4478527607362</v>
      </c>
      <c r="BM39" s="160">
        <v>66</v>
      </c>
      <c r="BN39" s="159">
        <v>153</v>
      </c>
      <c r="BO39" s="156">
        <v>2.3181818181818201</v>
      </c>
      <c r="BP39" s="160">
        <v>1289</v>
      </c>
      <c r="BQ39" s="159">
        <v>3226</v>
      </c>
      <c r="BR39" s="156">
        <v>2.5027152831652399</v>
      </c>
      <c r="BS39" s="160">
        <v>807</v>
      </c>
      <c r="BT39" s="159">
        <v>2170</v>
      </c>
      <c r="BU39" s="156">
        <v>2.6889714993804201</v>
      </c>
      <c r="BV39" s="160">
        <v>81</v>
      </c>
      <c r="BW39" s="159">
        <v>260</v>
      </c>
      <c r="BX39" s="156">
        <v>3.2098765432098801</v>
      </c>
      <c r="BY39" s="160">
        <v>8212</v>
      </c>
      <c r="BZ39" s="159">
        <v>13947</v>
      </c>
      <c r="CA39" s="156">
        <v>1.69836824159766</v>
      </c>
      <c r="CB39" s="145">
        <f t="shared" si="0"/>
        <v>17191</v>
      </c>
      <c r="CC39" s="146">
        <f t="shared" si="0"/>
        <v>38043</v>
      </c>
      <c r="CD39" s="143">
        <f t="shared" si="1"/>
        <v>2.212960269908673</v>
      </c>
    </row>
    <row r="40" spans="1:82" s="126" customFormat="1" ht="11.25" customHeight="1" x14ac:dyDescent="0.2">
      <c r="A40" s="142" t="s">
        <v>0</v>
      </c>
      <c r="B40" s="154">
        <v>205</v>
      </c>
      <c r="C40" s="155">
        <v>669</v>
      </c>
      <c r="D40" s="156">
        <v>3.2634146341463399</v>
      </c>
      <c r="E40" s="154">
        <v>7</v>
      </c>
      <c r="F40" s="155">
        <v>19</v>
      </c>
      <c r="G40" s="156">
        <v>2.71428571428571</v>
      </c>
      <c r="H40" s="160">
        <v>0</v>
      </c>
      <c r="I40" s="159">
        <v>0</v>
      </c>
      <c r="J40" s="156" t="s">
        <v>131</v>
      </c>
      <c r="K40" s="157">
        <v>27</v>
      </c>
      <c r="L40" s="159">
        <v>85</v>
      </c>
      <c r="M40" s="156">
        <v>3.1481481481481501</v>
      </c>
      <c r="N40" s="160">
        <v>479</v>
      </c>
      <c r="O40" s="159">
        <v>1278</v>
      </c>
      <c r="P40" s="156">
        <v>2.6680584551148199</v>
      </c>
      <c r="Q40" s="160">
        <v>1275</v>
      </c>
      <c r="R40" s="159">
        <v>2739</v>
      </c>
      <c r="S40" s="156">
        <v>2.1482352941176499</v>
      </c>
      <c r="T40" s="160">
        <v>51</v>
      </c>
      <c r="U40" s="159">
        <v>137</v>
      </c>
      <c r="V40" s="156">
        <v>2.68627450980392</v>
      </c>
      <c r="W40" s="160">
        <v>2723</v>
      </c>
      <c r="X40" s="159">
        <v>6804</v>
      </c>
      <c r="Y40" s="156">
        <v>2.4987146529562998</v>
      </c>
      <c r="Z40" s="160">
        <v>8</v>
      </c>
      <c r="AA40" s="159">
        <v>16</v>
      </c>
      <c r="AB40" s="156">
        <v>2</v>
      </c>
      <c r="AC40" s="160">
        <v>862</v>
      </c>
      <c r="AD40" s="159">
        <v>3783</v>
      </c>
      <c r="AE40" s="156">
        <v>4.3886310904872401</v>
      </c>
      <c r="AF40" s="160">
        <v>2</v>
      </c>
      <c r="AG40" s="159">
        <v>4</v>
      </c>
      <c r="AH40" s="156">
        <v>2</v>
      </c>
      <c r="AI40" s="160">
        <v>872</v>
      </c>
      <c r="AJ40" s="159">
        <v>2225</v>
      </c>
      <c r="AK40" s="156">
        <v>2.55160550458716</v>
      </c>
      <c r="AL40" s="160">
        <v>40</v>
      </c>
      <c r="AM40" s="159">
        <v>82</v>
      </c>
      <c r="AN40" s="156">
        <v>2.0499999999999998</v>
      </c>
      <c r="AO40" s="160">
        <v>224</v>
      </c>
      <c r="AP40" s="159">
        <v>476</v>
      </c>
      <c r="AQ40" s="156">
        <v>2.125</v>
      </c>
      <c r="AR40" s="160">
        <v>54</v>
      </c>
      <c r="AS40" s="159">
        <v>119</v>
      </c>
      <c r="AT40" s="156">
        <v>2.2037037037037002</v>
      </c>
      <c r="AU40" s="160">
        <v>9</v>
      </c>
      <c r="AV40" s="159">
        <v>37</v>
      </c>
      <c r="AW40" s="156">
        <v>4.1111111111111098</v>
      </c>
      <c r="AX40" s="160">
        <v>62</v>
      </c>
      <c r="AY40" s="159">
        <v>163</v>
      </c>
      <c r="AZ40" s="156">
        <v>2.62903225806452</v>
      </c>
      <c r="BA40" s="160">
        <v>117</v>
      </c>
      <c r="BB40" s="159">
        <v>805</v>
      </c>
      <c r="BC40" s="156">
        <v>6.8803418803418799</v>
      </c>
      <c r="BD40" s="160">
        <v>381</v>
      </c>
      <c r="BE40" s="159">
        <v>1595</v>
      </c>
      <c r="BF40" s="156">
        <v>4.1863517060367501</v>
      </c>
      <c r="BG40" s="160">
        <v>17</v>
      </c>
      <c r="BH40" s="159">
        <v>69</v>
      </c>
      <c r="BI40" s="156">
        <v>4.0588235294117601</v>
      </c>
      <c r="BJ40" s="160">
        <v>796</v>
      </c>
      <c r="BK40" s="159">
        <v>2391</v>
      </c>
      <c r="BL40" s="156">
        <v>3.0037688442211099</v>
      </c>
      <c r="BM40" s="160">
        <v>103</v>
      </c>
      <c r="BN40" s="159">
        <v>525</v>
      </c>
      <c r="BO40" s="156">
        <v>5.0970873786407802</v>
      </c>
      <c r="BP40" s="160">
        <v>819</v>
      </c>
      <c r="BQ40" s="159">
        <v>2455</v>
      </c>
      <c r="BR40" s="156">
        <v>2.9975579975579998</v>
      </c>
      <c r="BS40" s="160">
        <v>882</v>
      </c>
      <c r="BT40" s="159">
        <v>2209</v>
      </c>
      <c r="BU40" s="156">
        <v>2.5045351473922901</v>
      </c>
      <c r="BV40" s="160">
        <v>134</v>
      </c>
      <c r="BW40" s="159">
        <v>361</v>
      </c>
      <c r="BX40" s="156">
        <v>2.6940298507462699</v>
      </c>
      <c r="BY40" s="160">
        <v>4089</v>
      </c>
      <c r="BZ40" s="159">
        <v>8696</v>
      </c>
      <c r="CA40" s="156">
        <v>2.1266813401809701</v>
      </c>
      <c r="CB40" s="145">
        <f t="shared" si="0"/>
        <v>14238</v>
      </c>
      <c r="CC40" s="146">
        <f t="shared" si="0"/>
        <v>37742</v>
      </c>
      <c r="CD40" s="143">
        <f t="shared" si="1"/>
        <v>2.6507936507936507</v>
      </c>
    </row>
    <row r="41" spans="1:82" s="126" customFormat="1" ht="11.25" customHeight="1" x14ac:dyDescent="0.2">
      <c r="A41" s="173" t="s">
        <v>141</v>
      </c>
      <c r="B41" s="160">
        <v>151</v>
      </c>
      <c r="C41" s="159">
        <v>1181</v>
      </c>
      <c r="D41" s="174">
        <v>7.8211920529801304</v>
      </c>
      <c r="E41" s="160">
        <v>8</v>
      </c>
      <c r="F41" s="159">
        <v>12</v>
      </c>
      <c r="G41" s="174">
        <v>1.5</v>
      </c>
      <c r="H41" s="160">
        <v>4</v>
      </c>
      <c r="I41" s="159">
        <v>4</v>
      </c>
      <c r="J41" s="174">
        <v>1</v>
      </c>
      <c r="K41" s="175">
        <v>51</v>
      </c>
      <c r="L41" s="159">
        <v>221</v>
      </c>
      <c r="M41" s="174">
        <v>4.3333333333333304</v>
      </c>
      <c r="N41" s="160">
        <v>417</v>
      </c>
      <c r="O41" s="159">
        <v>1116</v>
      </c>
      <c r="P41" s="174">
        <v>2.6762589928057601</v>
      </c>
      <c r="Q41" s="160">
        <v>2062</v>
      </c>
      <c r="R41" s="159">
        <v>4248</v>
      </c>
      <c r="S41" s="174">
        <v>2.06013579049467</v>
      </c>
      <c r="T41" s="160">
        <v>103</v>
      </c>
      <c r="U41" s="159">
        <v>272</v>
      </c>
      <c r="V41" s="174">
        <v>2.6407766990291299</v>
      </c>
      <c r="W41" s="160">
        <v>1957</v>
      </c>
      <c r="X41" s="159">
        <v>4983</v>
      </c>
      <c r="Y41" s="174">
        <v>2.5462442514052102</v>
      </c>
      <c r="Z41" s="160">
        <v>2</v>
      </c>
      <c r="AA41" s="159">
        <v>2</v>
      </c>
      <c r="AB41" s="174">
        <v>1</v>
      </c>
      <c r="AC41" s="160">
        <v>329</v>
      </c>
      <c r="AD41" s="159">
        <v>825</v>
      </c>
      <c r="AE41" s="174">
        <v>2.50759878419453</v>
      </c>
      <c r="AF41" s="160">
        <v>7</v>
      </c>
      <c r="AG41" s="159">
        <v>19</v>
      </c>
      <c r="AH41" s="174">
        <v>2.71428571428571</v>
      </c>
      <c r="AI41" s="160">
        <v>988</v>
      </c>
      <c r="AJ41" s="159">
        <v>2113</v>
      </c>
      <c r="AK41" s="174">
        <v>2.1386639676113401</v>
      </c>
      <c r="AL41" s="160">
        <v>46</v>
      </c>
      <c r="AM41" s="159">
        <v>82</v>
      </c>
      <c r="AN41" s="174">
        <v>1.7826086956521701</v>
      </c>
      <c r="AO41" s="160">
        <v>107</v>
      </c>
      <c r="AP41" s="159">
        <v>193</v>
      </c>
      <c r="AQ41" s="174">
        <v>1.8037383177570101</v>
      </c>
      <c r="AR41" s="160">
        <v>59</v>
      </c>
      <c r="AS41" s="159">
        <v>110</v>
      </c>
      <c r="AT41" s="174">
        <v>1.86440677966102</v>
      </c>
      <c r="AU41" s="160">
        <v>53</v>
      </c>
      <c r="AV41" s="159">
        <v>67</v>
      </c>
      <c r="AW41" s="174">
        <v>1.2641509433962299</v>
      </c>
      <c r="AX41" s="160">
        <v>25</v>
      </c>
      <c r="AY41" s="159">
        <v>46</v>
      </c>
      <c r="AZ41" s="174">
        <v>1.84</v>
      </c>
      <c r="BA41" s="160">
        <v>41</v>
      </c>
      <c r="BB41" s="159">
        <v>62</v>
      </c>
      <c r="BC41" s="174">
        <v>1.51219512195122</v>
      </c>
      <c r="BD41" s="160">
        <v>160</v>
      </c>
      <c r="BE41" s="159">
        <v>400</v>
      </c>
      <c r="BF41" s="174">
        <v>2.5</v>
      </c>
      <c r="BG41" s="160">
        <v>4</v>
      </c>
      <c r="BH41" s="159">
        <v>9</v>
      </c>
      <c r="BI41" s="174">
        <v>2.25</v>
      </c>
      <c r="BJ41" s="160">
        <v>680</v>
      </c>
      <c r="BK41" s="159">
        <v>1236</v>
      </c>
      <c r="BL41" s="174">
        <v>1.8176470588235301</v>
      </c>
      <c r="BM41" s="160">
        <v>39</v>
      </c>
      <c r="BN41" s="159">
        <v>75</v>
      </c>
      <c r="BO41" s="174">
        <v>1.92307692307692</v>
      </c>
      <c r="BP41" s="160">
        <v>712</v>
      </c>
      <c r="BQ41" s="159">
        <v>2010</v>
      </c>
      <c r="BR41" s="174">
        <v>2.8230337078651702</v>
      </c>
      <c r="BS41" s="160">
        <v>1275</v>
      </c>
      <c r="BT41" s="159">
        <v>4412</v>
      </c>
      <c r="BU41" s="174">
        <v>3.46039215686275</v>
      </c>
      <c r="BV41" s="160">
        <v>36</v>
      </c>
      <c r="BW41" s="159">
        <v>97</v>
      </c>
      <c r="BX41" s="174">
        <v>2.6944444444444402</v>
      </c>
      <c r="BY41" s="160">
        <v>3160</v>
      </c>
      <c r="BZ41" s="159">
        <v>12165</v>
      </c>
      <c r="CA41" s="174">
        <v>3.8496835443038</v>
      </c>
      <c r="CB41" s="145">
        <f t="shared" ref="CB41:CC80" si="2">SUM(B41+E41+H41+K41+N41+Q41+T41+W41+Z41+AC41+AF41+AI41+AL41+AO41+AR41+AU41+AX41+BA41+BD41+BG41+BJ41+BM41+BP41+BS41+BV41+BY41)</f>
        <v>12476</v>
      </c>
      <c r="CC41" s="146">
        <f t="shared" si="2"/>
        <v>35960</v>
      </c>
      <c r="CD41" s="143">
        <f t="shared" si="1"/>
        <v>2.8823340814363578</v>
      </c>
    </row>
    <row r="42" spans="1:82" s="126" customFormat="1" ht="11.25" customHeight="1" x14ac:dyDescent="0.2">
      <c r="A42" s="142" t="s">
        <v>47</v>
      </c>
      <c r="B42" s="154">
        <v>320</v>
      </c>
      <c r="C42" s="155">
        <v>1049</v>
      </c>
      <c r="D42" s="156">
        <v>3.2781250000000002</v>
      </c>
      <c r="E42" s="154">
        <v>2</v>
      </c>
      <c r="F42" s="155">
        <v>2</v>
      </c>
      <c r="G42" s="156">
        <v>1</v>
      </c>
      <c r="H42" s="157">
        <v>0</v>
      </c>
      <c r="I42" s="158">
        <v>0</v>
      </c>
      <c r="J42" s="156" t="s">
        <v>131</v>
      </c>
      <c r="K42" s="157">
        <v>85</v>
      </c>
      <c r="L42" s="159">
        <v>126</v>
      </c>
      <c r="M42" s="156">
        <v>1.48235294117647</v>
      </c>
      <c r="N42" s="160">
        <v>1458</v>
      </c>
      <c r="O42" s="159">
        <v>6498</v>
      </c>
      <c r="P42" s="156">
        <v>4.4567901234567904</v>
      </c>
      <c r="Q42" s="160">
        <v>751</v>
      </c>
      <c r="R42" s="159">
        <v>1646</v>
      </c>
      <c r="S42" s="156">
        <v>2.19174434087883</v>
      </c>
      <c r="T42" s="160">
        <v>181</v>
      </c>
      <c r="U42" s="159">
        <v>328</v>
      </c>
      <c r="V42" s="156">
        <v>1.8121546961326001</v>
      </c>
      <c r="W42" s="160">
        <v>2610</v>
      </c>
      <c r="X42" s="159">
        <v>6783</v>
      </c>
      <c r="Y42" s="156">
        <v>2.5988505747126398</v>
      </c>
      <c r="Z42" s="160">
        <v>2</v>
      </c>
      <c r="AA42" s="159">
        <v>3</v>
      </c>
      <c r="AB42" s="156">
        <v>1.5</v>
      </c>
      <c r="AC42" s="160">
        <v>376</v>
      </c>
      <c r="AD42" s="159">
        <v>1495</v>
      </c>
      <c r="AE42" s="156">
        <v>3.9760638297872299</v>
      </c>
      <c r="AF42" s="160">
        <v>8</v>
      </c>
      <c r="AG42" s="159">
        <v>18</v>
      </c>
      <c r="AH42" s="156">
        <v>2.25</v>
      </c>
      <c r="AI42" s="160">
        <v>385</v>
      </c>
      <c r="AJ42" s="159">
        <v>1192</v>
      </c>
      <c r="AK42" s="156">
        <v>3.0961038961038998</v>
      </c>
      <c r="AL42" s="160">
        <v>92</v>
      </c>
      <c r="AM42" s="159">
        <v>133</v>
      </c>
      <c r="AN42" s="156">
        <v>1.4456521739130399</v>
      </c>
      <c r="AO42" s="160">
        <v>48</v>
      </c>
      <c r="AP42" s="159">
        <v>101</v>
      </c>
      <c r="AQ42" s="156">
        <v>2.1041666666666701</v>
      </c>
      <c r="AR42" s="160">
        <v>12</v>
      </c>
      <c r="AS42" s="159">
        <v>19</v>
      </c>
      <c r="AT42" s="156">
        <v>1.5833333333333299</v>
      </c>
      <c r="AU42" s="160">
        <v>32</v>
      </c>
      <c r="AV42" s="159">
        <v>61</v>
      </c>
      <c r="AW42" s="156">
        <v>1.90625</v>
      </c>
      <c r="AX42" s="160">
        <v>51</v>
      </c>
      <c r="AY42" s="159">
        <v>102</v>
      </c>
      <c r="AZ42" s="156">
        <v>2</v>
      </c>
      <c r="BA42" s="160">
        <v>177</v>
      </c>
      <c r="BB42" s="159">
        <v>506</v>
      </c>
      <c r="BC42" s="156">
        <v>2.8587570621468901</v>
      </c>
      <c r="BD42" s="160">
        <v>228</v>
      </c>
      <c r="BE42" s="159">
        <v>980</v>
      </c>
      <c r="BF42" s="156">
        <v>4.29824561403509</v>
      </c>
      <c r="BG42" s="160">
        <v>28</v>
      </c>
      <c r="BH42" s="159">
        <v>49</v>
      </c>
      <c r="BI42" s="156">
        <v>1.75</v>
      </c>
      <c r="BJ42" s="160">
        <v>561</v>
      </c>
      <c r="BK42" s="159">
        <v>1082</v>
      </c>
      <c r="BL42" s="156">
        <v>1.92869875222816</v>
      </c>
      <c r="BM42" s="160">
        <v>17</v>
      </c>
      <c r="BN42" s="159">
        <v>125</v>
      </c>
      <c r="BO42" s="156">
        <v>7.3529411764705896</v>
      </c>
      <c r="BP42" s="160">
        <v>281</v>
      </c>
      <c r="BQ42" s="159">
        <v>634</v>
      </c>
      <c r="BR42" s="156">
        <v>2.2562277580071202</v>
      </c>
      <c r="BS42" s="160">
        <v>662</v>
      </c>
      <c r="BT42" s="159">
        <v>2347</v>
      </c>
      <c r="BU42" s="156">
        <v>3.5453172205438102</v>
      </c>
      <c r="BV42" s="160">
        <v>46</v>
      </c>
      <c r="BW42" s="159">
        <v>111</v>
      </c>
      <c r="BX42" s="156">
        <v>2.4130434782608701</v>
      </c>
      <c r="BY42" s="160">
        <v>3363</v>
      </c>
      <c r="BZ42" s="159">
        <v>7679</v>
      </c>
      <c r="CA42" s="156">
        <v>2.2833779363663398</v>
      </c>
      <c r="CB42" s="145">
        <f t="shared" si="2"/>
        <v>11776</v>
      </c>
      <c r="CC42" s="146">
        <f t="shared" si="2"/>
        <v>33069</v>
      </c>
      <c r="CD42" s="143">
        <f t="shared" si="1"/>
        <v>2.8081691576086958</v>
      </c>
    </row>
    <row r="43" spans="1:82" s="126" customFormat="1" ht="11.25" customHeight="1" x14ac:dyDescent="0.2">
      <c r="A43" s="142" t="s">
        <v>147</v>
      </c>
      <c r="B43" s="154">
        <v>119</v>
      </c>
      <c r="C43" s="155">
        <v>449</v>
      </c>
      <c r="D43" s="156">
        <v>3.7731092436974798</v>
      </c>
      <c r="E43" s="160">
        <v>7</v>
      </c>
      <c r="F43" s="159">
        <v>7</v>
      </c>
      <c r="G43" s="156">
        <v>1</v>
      </c>
      <c r="H43" s="160">
        <v>0</v>
      </c>
      <c r="I43" s="159">
        <v>0</v>
      </c>
      <c r="J43" s="156" t="s">
        <v>131</v>
      </c>
      <c r="K43" s="160">
        <v>53</v>
      </c>
      <c r="L43" s="159">
        <v>114</v>
      </c>
      <c r="M43" s="156">
        <v>2.1509433962264199</v>
      </c>
      <c r="N43" s="160">
        <v>1235</v>
      </c>
      <c r="O43" s="159">
        <v>2596</v>
      </c>
      <c r="P43" s="156">
        <v>2.1020242914979801</v>
      </c>
      <c r="Q43" s="160">
        <v>1243</v>
      </c>
      <c r="R43" s="159">
        <v>2704</v>
      </c>
      <c r="S43" s="156">
        <v>2.1753821399839102</v>
      </c>
      <c r="T43" s="160">
        <v>61</v>
      </c>
      <c r="U43" s="159">
        <v>135</v>
      </c>
      <c r="V43" s="156">
        <v>2.2131147540983598</v>
      </c>
      <c r="W43" s="160">
        <v>2261</v>
      </c>
      <c r="X43" s="159">
        <v>5046</v>
      </c>
      <c r="Y43" s="156">
        <v>2.2317558602388301</v>
      </c>
      <c r="Z43" s="160">
        <v>0</v>
      </c>
      <c r="AA43" s="159">
        <v>0</v>
      </c>
      <c r="AB43" s="156" t="s">
        <v>131</v>
      </c>
      <c r="AC43" s="160">
        <v>406</v>
      </c>
      <c r="AD43" s="159">
        <v>1212</v>
      </c>
      <c r="AE43" s="156">
        <v>2.9852216748768501</v>
      </c>
      <c r="AF43" s="160">
        <v>13</v>
      </c>
      <c r="AG43" s="159">
        <v>44</v>
      </c>
      <c r="AH43" s="156">
        <v>3.3846153846153801</v>
      </c>
      <c r="AI43" s="160">
        <v>557</v>
      </c>
      <c r="AJ43" s="159">
        <v>1258</v>
      </c>
      <c r="AK43" s="156">
        <v>2.25852782764811</v>
      </c>
      <c r="AL43" s="160">
        <v>108</v>
      </c>
      <c r="AM43" s="159">
        <v>236</v>
      </c>
      <c r="AN43" s="156">
        <v>2.18518518518519</v>
      </c>
      <c r="AO43" s="160">
        <v>53</v>
      </c>
      <c r="AP43" s="159">
        <v>96</v>
      </c>
      <c r="AQ43" s="156">
        <v>1.8113207547169801</v>
      </c>
      <c r="AR43" s="160">
        <v>43</v>
      </c>
      <c r="AS43" s="159">
        <v>112</v>
      </c>
      <c r="AT43" s="156">
        <v>2.6046511627907001</v>
      </c>
      <c r="AU43" s="160">
        <v>25</v>
      </c>
      <c r="AV43" s="159">
        <v>60</v>
      </c>
      <c r="AW43" s="156">
        <v>2.4</v>
      </c>
      <c r="AX43" s="160">
        <v>49</v>
      </c>
      <c r="AY43" s="159">
        <v>114</v>
      </c>
      <c r="AZ43" s="156">
        <v>2.3265306122449001</v>
      </c>
      <c r="BA43" s="160">
        <v>223</v>
      </c>
      <c r="BB43" s="159">
        <v>1588</v>
      </c>
      <c r="BC43" s="156">
        <v>7.1210762331838602</v>
      </c>
      <c r="BD43" s="160">
        <v>135</v>
      </c>
      <c r="BE43" s="159">
        <v>282</v>
      </c>
      <c r="BF43" s="156">
        <v>2.0888888888888899</v>
      </c>
      <c r="BG43" s="160">
        <v>47</v>
      </c>
      <c r="BH43" s="159">
        <v>132</v>
      </c>
      <c r="BI43" s="156">
        <v>2.8085106382978702</v>
      </c>
      <c r="BJ43" s="160">
        <v>521</v>
      </c>
      <c r="BK43" s="159">
        <v>1088</v>
      </c>
      <c r="BL43" s="156">
        <v>2.0882917466410702</v>
      </c>
      <c r="BM43" s="160">
        <v>32</v>
      </c>
      <c r="BN43" s="159">
        <v>88</v>
      </c>
      <c r="BO43" s="156">
        <v>2.75</v>
      </c>
      <c r="BP43" s="160">
        <v>953</v>
      </c>
      <c r="BQ43" s="159">
        <v>3131</v>
      </c>
      <c r="BR43" s="156">
        <v>3.2854144805876202</v>
      </c>
      <c r="BS43" s="160">
        <v>845</v>
      </c>
      <c r="BT43" s="159">
        <v>2321</v>
      </c>
      <c r="BU43" s="156">
        <v>2.74674556213018</v>
      </c>
      <c r="BV43" s="160">
        <v>130</v>
      </c>
      <c r="BW43" s="159">
        <v>440</v>
      </c>
      <c r="BX43" s="156">
        <v>3.3846153846153801</v>
      </c>
      <c r="BY43" s="160">
        <v>3957</v>
      </c>
      <c r="BZ43" s="159">
        <v>8734</v>
      </c>
      <c r="CA43" s="156">
        <v>2.2072276977508198</v>
      </c>
      <c r="CB43" s="145">
        <f t="shared" si="2"/>
        <v>13076</v>
      </c>
      <c r="CC43" s="146">
        <f t="shared" si="2"/>
        <v>31987</v>
      </c>
      <c r="CD43" s="143">
        <f t="shared" si="1"/>
        <v>2.4462373814622209</v>
      </c>
    </row>
    <row r="44" spans="1:82" s="126" customFormat="1" ht="11.25" customHeight="1" x14ac:dyDescent="0.2">
      <c r="A44" s="176" t="s">
        <v>149</v>
      </c>
      <c r="B44" s="171">
        <v>97</v>
      </c>
      <c r="C44" s="170">
        <v>502</v>
      </c>
      <c r="D44" s="177">
        <v>5.1752577319587596</v>
      </c>
      <c r="E44" s="171">
        <v>3</v>
      </c>
      <c r="F44" s="170">
        <v>17</v>
      </c>
      <c r="G44" s="177">
        <v>5.6666666666666696</v>
      </c>
      <c r="H44" s="178">
        <v>0</v>
      </c>
      <c r="I44" s="179">
        <v>0</v>
      </c>
      <c r="J44" s="156" t="s">
        <v>131</v>
      </c>
      <c r="K44" s="178">
        <v>28</v>
      </c>
      <c r="L44" s="170">
        <v>138</v>
      </c>
      <c r="M44" s="177">
        <v>4.9285714285714297</v>
      </c>
      <c r="N44" s="171">
        <v>384</v>
      </c>
      <c r="O44" s="170">
        <v>880</v>
      </c>
      <c r="P44" s="177">
        <v>2.2916666666666701</v>
      </c>
      <c r="Q44" s="171">
        <v>1050</v>
      </c>
      <c r="R44" s="170">
        <v>2643</v>
      </c>
      <c r="S44" s="177">
        <v>2.51714285714286</v>
      </c>
      <c r="T44" s="171">
        <v>55</v>
      </c>
      <c r="U44" s="170">
        <v>79</v>
      </c>
      <c r="V44" s="177">
        <v>1.4363636363636401</v>
      </c>
      <c r="W44" s="171">
        <v>3796</v>
      </c>
      <c r="X44" s="170">
        <v>11459</v>
      </c>
      <c r="Y44" s="177">
        <v>3.0187038988408901</v>
      </c>
      <c r="Z44" s="171">
        <v>1</v>
      </c>
      <c r="AA44" s="170">
        <v>3</v>
      </c>
      <c r="AB44" s="177">
        <v>3</v>
      </c>
      <c r="AC44" s="171">
        <v>162</v>
      </c>
      <c r="AD44" s="170">
        <v>466</v>
      </c>
      <c r="AE44" s="177">
        <v>2.87654320987654</v>
      </c>
      <c r="AF44" s="171">
        <v>2</v>
      </c>
      <c r="AG44" s="170">
        <v>2</v>
      </c>
      <c r="AH44" s="177">
        <v>1</v>
      </c>
      <c r="AI44" s="171">
        <v>299</v>
      </c>
      <c r="AJ44" s="170">
        <v>747</v>
      </c>
      <c r="AK44" s="177">
        <v>2.4983277591973199</v>
      </c>
      <c r="AL44" s="171">
        <v>19</v>
      </c>
      <c r="AM44" s="170">
        <v>55</v>
      </c>
      <c r="AN44" s="177">
        <v>2.8947368421052602</v>
      </c>
      <c r="AO44" s="171">
        <v>69</v>
      </c>
      <c r="AP44" s="170">
        <v>114</v>
      </c>
      <c r="AQ44" s="177">
        <v>1.65217391304348</v>
      </c>
      <c r="AR44" s="171">
        <v>19</v>
      </c>
      <c r="AS44" s="170">
        <v>41</v>
      </c>
      <c r="AT44" s="177">
        <v>2.1578947368421102</v>
      </c>
      <c r="AU44" s="171">
        <v>15</v>
      </c>
      <c r="AV44" s="170">
        <v>62</v>
      </c>
      <c r="AW44" s="177">
        <v>4.1333333333333302</v>
      </c>
      <c r="AX44" s="171">
        <v>33</v>
      </c>
      <c r="AY44" s="170">
        <v>124</v>
      </c>
      <c r="AZ44" s="177">
        <v>3.75757575757576</v>
      </c>
      <c r="BA44" s="171">
        <v>56</v>
      </c>
      <c r="BB44" s="170">
        <v>97</v>
      </c>
      <c r="BC44" s="177">
        <v>1.7321428571428601</v>
      </c>
      <c r="BD44" s="171">
        <v>144</v>
      </c>
      <c r="BE44" s="170">
        <v>851</v>
      </c>
      <c r="BF44" s="177">
        <v>5.9097222222222197</v>
      </c>
      <c r="BG44" s="171">
        <v>11</v>
      </c>
      <c r="BH44" s="170">
        <v>34</v>
      </c>
      <c r="BI44" s="177">
        <v>3.0909090909090899</v>
      </c>
      <c r="BJ44" s="171">
        <v>678</v>
      </c>
      <c r="BK44" s="170">
        <v>1521</v>
      </c>
      <c r="BL44" s="177">
        <v>2.24336283185841</v>
      </c>
      <c r="BM44" s="171">
        <v>22</v>
      </c>
      <c r="BN44" s="170">
        <v>58</v>
      </c>
      <c r="BO44" s="177">
        <v>2.6363636363636398</v>
      </c>
      <c r="BP44" s="171">
        <v>266</v>
      </c>
      <c r="BQ44" s="170">
        <v>714</v>
      </c>
      <c r="BR44" s="177">
        <v>2.6842105263157898</v>
      </c>
      <c r="BS44" s="171">
        <v>657</v>
      </c>
      <c r="BT44" s="170">
        <v>2948</v>
      </c>
      <c r="BU44" s="177">
        <v>4.4870624048706196</v>
      </c>
      <c r="BV44" s="171">
        <v>32</v>
      </c>
      <c r="BW44" s="170">
        <v>77</v>
      </c>
      <c r="BX44" s="177">
        <v>2.40625</v>
      </c>
      <c r="BY44" s="171">
        <v>2820</v>
      </c>
      <c r="BZ44" s="170">
        <v>6559</v>
      </c>
      <c r="CA44" s="177">
        <v>2.3258865248227001</v>
      </c>
      <c r="CB44" s="145">
        <f t="shared" si="2"/>
        <v>10718</v>
      </c>
      <c r="CC44" s="146">
        <f t="shared" si="2"/>
        <v>30191</v>
      </c>
      <c r="CD44" s="143">
        <f t="shared" si="1"/>
        <v>2.8168501586116812</v>
      </c>
    </row>
    <row r="45" spans="1:82" s="126" customFormat="1" ht="11.25" customHeight="1" x14ac:dyDescent="0.2">
      <c r="A45" s="142" t="s">
        <v>100</v>
      </c>
      <c r="B45" s="154">
        <v>226</v>
      </c>
      <c r="C45" s="155">
        <v>1261</v>
      </c>
      <c r="D45" s="156">
        <v>5.5796460176991198</v>
      </c>
      <c r="E45" s="160">
        <v>16</v>
      </c>
      <c r="F45" s="159">
        <v>127</v>
      </c>
      <c r="G45" s="156">
        <v>7.9375</v>
      </c>
      <c r="H45" s="160">
        <v>5</v>
      </c>
      <c r="I45" s="159">
        <v>10</v>
      </c>
      <c r="J45" s="156">
        <v>2</v>
      </c>
      <c r="K45" s="157">
        <v>79</v>
      </c>
      <c r="L45" s="159">
        <v>353</v>
      </c>
      <c r="M45" s="156">
        <v>4.4683544303797502</v>
      </c>
      <c r="N45" s="160">
        <v>245</v>
      </c>
      <c r="O45" s="159">
        <v>683</v>
      </c>
      <c r="P45" s="156">
        <v>2.78775510204082</v>
      </c>
      <c r="Q45" s="160">
        <v>1026</v>
      </c>
      <c r="R45" s="159">
        <v>2754</v>
      </c>
      <c r="S45" s="156">
        <v>2.6842105263157898</v>
      </c>
      <c r="T45" s="160">
        <v>83</v>
      </c>
      <c r="U45" s="159">
        <v>133</v>
      </c>
      <c r="V45" s="156">
        <v>1.6024096385542199</v>
      </c>
      <c r="W45" s="160">
        <v>553</v>
      </c>
      <c r="X45" s="159">
        <v>1346</v>
      </c>
      <c r="Y45" s="156">
        <v>2.4339963833634699</v>
      </c>
      <c r="Z45" s="160">
        <v>8</v>
      </c>
      <c r="AA45" s="159">
        <v>18</v>
      </c>
      <c r="AB45" s="156">
        <v>2.25</v>
      </c>
      <c r="AC45" s="160">
        <v>856</v>
      </c>
      <c r="AD45" s="159">
        <v>2507</v>
      </c>
      <c r="AE45" s="156">
        <v>2.9287383177570101</v>
      </c>
      <c r="AF45" s="160">
        <v>5</v>
      </c>
      <c r="AG45" s="159">
        <v>9</v>
      </c>
      <c r="AH45" s="156">
        <v>1.8</v>
      </c>
      <c r="AI45" s="160">
        <v>328</v>
      </c>
      <c r="AJ45" s="159">
        <v>1069</v>
      </c>
      <c r="AK45" s="156">
        <v>3.2591463414634099</v>
      </c>
      <c r="AL45" s="160">
        <v>27</v>
      </c>
      <c r="AM45" s="159">
        <v>95</v>
      </c>
      <c r="AN45" s="156">
        <v>3.5185185185185199</v>
      </c>
      <c r="AO45" s="160">
        <v>23</v>
      </c>
      <c r="AP45" s="159">
        <v>51</v>
      </c>
      <c r="AQ45" s="156">
        <v>2.2173913043478302</v>
      </c>
      <c r="AR45" s="160">
        <v>36</v>
      </c>
      <c r="AS45" s="159">
        <v>114</v>
      </c>
      <c r="AT45" s="156">
        <v>3.1666666666666701</v>
      </c>
      <c r="AU45" s="160">
        <v>39</v>
      </c>
      <c r="AV45" s="159">
        <v>106</v>
      </c>
      <c r="AW45" s="156">
        <v>2.7179487179487198</v>
      </c>
      <c r="AX45" s="160">
        <v>102</v>
      </c>
      <c r="AY45" s="159">
        <v>194</v>
      </c>
      <c r="AZ45" s="156">
        <v>1.9019607843137301</v>
      </c>
      <c r="BA45" s="160">
        <v>352</v>
      </c>
      <c r="BB45" s="159">
        <v>6618</v>
      </c>
      <c r="BC45" s="156">
        <v>18.801136363636399</v>
      </c>
      <c r="BD45" s="160">
        <v>327</v>
      </c>
      <c r="BE45" s="159">
        <v>1324</v>
      </c>
      <c r="BF45" s="156">
        <v>4.0489296636085603</v>
      </c>
      <c r="BG45" s="160">
        <v>121</v>
      </c>
      <c r="BH45" s="159">
        <v>1635</v>
      </c>
      <c r="BI45" s="156">
        <v>13.5123966942149</v>
      </c>
      <c r="BJ45" s="160">
        <v>352</v>
      </c>
      <c r="BK45" s="159">
        <v>614</v>
      </c>
      <c r="BL45" s="156">
        <v>1.7443181818181801</v>
      </c>
      <c r="BM45" s="160">
        <v>101</v>
      </c>
      <c r="BN45" s="159">
        <v>268</v>
      </c>
      <c r="BO45" s="156">
        <v>2.65346534653465</v>
      </c>
      <c r="BP45" s="160">
        <v>651</v>
      </c>
      <c r="BQ45" s="159">
        <v>1754</v>
      </c>
      <c r="BR45" s="156">
        <v>2.6943164362519201</v>
      </c>
      <c r="BS45" s="160">
        <v>392</v>
      </c>
      <c r="BT45" s="159">
        <v>1066</v>
      </c>
      <c r="BU45" s="156">
        <v>2.7193877551020398</v>
      </c>
      <c r="BV45" s="160">
        <v>65</v>
      </c>
      <c r="BW45" s="159">
        <v>175</v>
      </c>
      <c r="BX45" s="156">
        <v>2.6923076923076898</v>
      </c>
      <c r="BY45" s="160">
        <v>1710</v>
      </c>
      <c r="BZ45" s="159">
        <v>5434</v>
      </c>
      <c r="CA45" s="156">
        <v>3.1777777777777798</v>
      </c>
      <c r="CB45" s="145">
        <f t="shared" si="2"/>
        <v>7728</v>
      </c>
      <c r="CC45" s="146">
        <f t="shared" si="2"/>
        <v>29718</v>
      </c>
      <c r="CD45" s="143">
        <f t="shared" si="1"/>
        <v>3.8454968944099379</v>
      </c>
    </row>
    <row r="46" spans="1:82" s="126" customFormat="1" ht="11.25" x14ac:dyDescent="0.2">
      <c r="A46" s="142" t="s">
        <v>150</v>
      </c>
      <c r="B46" s="154">
        <v>23</v>
      </c>
      <c r="C46" s="155">
        <v>78</v>
      </c>
      <c r="D46" s="156">
        <v>3.39130434782609</v>
      </c>
      <c r="E46" s="154">
        <v>5</v>
      </c>
      <c r="F46" s="155">
        <v>5</v>
      </c>
      <c r="G46" s="156">
        <v>1</v>
      </c>
      <c r="H46" s="157">
        <v>0</v>
      </c>
      <c r="I46" s="158">
        <v>0</v>
      </c>
      <c r="J46" s="156" t="s">
        <v>131</v>
      </c>
      <c r="K46" s="157">
        <v>6</v>
      </c>
      <c r="L46" s="159">
        <v>206</v>
      </c>
      <c r="M46" s="156">
        <v>34.3333333333333</v>
      </c>
      <c r="N46" s="160">
        <v>86</v>
      </c>
      <c r="O46" s="159">
        <v>194</v>
      </c>
      <c r="P46" s="156">
        <v>2.2558139534883699</v>
      </c>
      <c r="Q46" s="160">
        <v>2360</v>
      </c>
      <c r="R46" s="159">
        <v>6443</v>
      </c>
      <c r="S46" s="156">
        <v>2.73008474576271</v>
      </c>
      <c r="T46" s="160">
        <v>10</v>
      </c>
      <c r="U46" s="159">
        <v>26</v>
      </c>
      <c r="V46" s="156">
        <v>2.6</v>
      </c>
      <c r="W46" s="160">
        <v>2806</v>
      </c>
      <c r="X46" s="159">
        <v>7806</v>
      </c>
      <c r="Y46" s="156">
        <v>2.7818959372772598</v>
      </c>
      <c r="Z46" s="160">
        <v>0</v>
      </c>
      <c r="AA46" s="159">
        <v>0</v>
      </c>
      <c r="AB46" s="156" t="s">
        <v>131</v>
      </c>
      <c r="AC46" s="160">
        <v>163</v>
      </c>
      <c r="AD46" s="159">
        <v>722</v>
      </c>
      <c r="AE46" s="156">
        <v>4.4294478527607399</v>
      </c>
      <c r="AF46" s="160">
        <v>0</v>
      </c>
      <c r="AG46" s="159">
        <v>0</v>
      </c>
      <c r="AH46" s="156" t="s">
        <v>131</v>
      </c>
      <c r="AI46" s="160">
        <v>455</v>
      </c>
      <c r="AJ46" s="159">
        <v>2483</v>
      </c>
      <c r="AK46" s="156">
        <v>5.45714285714286</v>
      </c>
      <c r="AL46" s="160">
        <v>13</v>
      </c>
      <c r="AM46" s="159">
        <v>21</v>
      </c>
      <c r="AN46" s="156">
        <v>1.6153846153846201</v>
      </c>
      <c r="AO46" s="160">
        <v>209</v>
      </c>
      <c r="AP46" s="159">
        <v>483</v>
      </c>
      <c r="AQ46" s="156">
        <v>2.3110047846890001</v>
      </c>
      <c r="AR46" s="160">
        <v>18</v>
      </c>
      <c r="AS46" s="159">
        <v>69</v>
      </c>
      <c r="AT46" s="156">
        <v>3.8333333333333299</v>
      </c>
      <c r="AU46" s="160">
        <v>5</v>
      </c>
      <c r="AV46" s="159">
        <v>5</v>
      </c>
      <c r="AW46" s="156">
        <v>1</v>
      </c>
      <c r="AX46" s="160">
        <v>10</v>
      </c>
      <c r="AY46" s="159">
        <v>20</v>
      </c>
      <c r="AZ46" s="156">
        <v>2</v>
      </c>
      <c r="BA46" s="160">
        <v>4</v>
      </c>
      <c r="BB46" s="159">
        <v>4</v>
      </c>
      <c r="BC46" s="156">
        <v>1</v>
      </c>
      <c r="BD46" s="160">
        <v>57</v>
      </c>
      <c r="BE46" s="159">
        <v>114</v>
      </c>
      <c r="BF46" s="156">
        <v>2</v>
      </c>
      <c r="BG46" s="160">
        <v>4</v>
      </c>
      <c r="BH46" s="159">
        <v>88</v>
      </c>
      <c r="BI46" s="156">
        <v>22</v>
      </c>
      <c r="BJ46" s="160">
        <v>377</v>
      </c>
      <c r="BK46" s="159">
        <v>745</v>
      </c>
      <c r="BL46" s="156">
        <v>1.9761273209549099</v>
      </c>
      <c r="BM46" s="160">
        <v>34</v>
      </c>
      <c r="BN46" s="159">
        <v>64</v>
      </c>
      <c r="BO46" s="156">
        <v>1.8823529411764699</v>
      </c>
      <c r="BP46" s="160">
        <v>372</v>
      </c>
      <c r="BQ46" s="159">
        <v>1402</v>
      </c>
      <c r="BR46" s="156">
        <v>3.7688172043010799</v>
      </c>
      <c r="BS46" s="160">
        <v>843</v>
      </c>
      <c r="BT46" s="159">
        <v>3752</v>
      </c>
      <c r="BU46" s="156">
        <v>4.4507710557532603</v>
      </c>
      <c r="BV46" s="160">
        <v>1</v>
      </c>
      <c r="BW46" s="159">
        <v>2</v>
      </c>
      <c r="BX46" s="156">
        <v>2</v>
      </c>
      <c r="BY46" s="160">
        <v>1409</v>
      </c>
      <c r="BZ46" s="159">
        <v>4341</v>
      </c>
      <c r="CA46" s="156">
        <v>3.0809084457061702</v>
      </c>
      <c r="CB46" s="145">
        <f t="shared" si="2"/>
        <v>9270</v>
      </c>
      <c r="CC46" s="146">
        <f t="shared" si="2"/>
        <v>29073</v>
      </c>
      <c r="CD46" s="143">
        <f t="shared" si="1"/>
        <v>3.1362459546925567</v>
      </c>
    </row>
    <row r="47" spans="1:82" s="126" customFormat="1" ht="11.25" customHeight="1" x14ac:dyDescent="0.2">
      <c r="A47" s="142" t="s">
        <v>144</v>
      </c>
      <c r="B47" s="154">
        <v>82</v>
      </c>
      <c r="C47" s="155">
        <v>326</v>
      </c>
      <c r="D47" s="156">
        <v>3.9756097560975601</v>
      </c>
      <c r="E47" s="160">
        <v>3</v>
      </c>
      <c r="F47" s="159">
        <v>3</v>
      </c>
      <c r="G47" s="156">
        <v>1</v>
      </c>
      <c r="H47" s="160">
        <v>28</v>
      </c>
      <c r="I47" s="159">
        <v>48</v>
      </c>
      <c r="J47" s="156">
        <v>1.71428571428571</v>
      </c>
      <c r="K47" s="157">
        <v>53</v>
      </c>
      <c r="L47" s="159">
        <v>239</v>
      </c>
      <c r="M47" s="156">
        <v>4.5094339622641497</v>
      </c>
      <c r="N47" s="160">
        <v>377</v>
      </c>
      <c r="O47" s="159">
        <v>1877</v>
      </c>
      <c r="P47" s="156">
        <v>4.9787798408488104</v>
      </c>
      <c r="Q47" s="160">
        <v>1159</v>
      </c>
      <c r="R47" s="159">
        <v>2878</v>
      </c>
      <c r="S47" s="156">
        <v>2.48317515099223</v>
      </c>
      <c r="T47" s="160">
        <v>53</v>
      </c>
      <c r="U47" s="159">
        <v>59</v>
      </c>
      <c r="V47" s="156">
        <v>1.11320754716981</v>
      </c>
      <c r="W47" s="160">
        <v>2804</v>
      </c>
      <c r="X47" s="159">
        <v>7464</v>
      </c>
      <c r="Y47" s="156">
        <v>2.6619115549215402</v>
      </c>
      <c r="Z47" s="160">
        <v>5</v>
      </c>
      <c r="AA47" s="159">
        <v>14</v>
      </c>
      <c r="AB47" s="156">
        <v>2.8</v>
      </c>
      <c r="AC47" s="160">
        <v>257</v>
      </c>
      <c r="AD47" s="159">
        <v>957</v>
      </c>
      <c r="AE47" s="156">
        <v>3.72373540856031</v>
      </c>
      <c r="AF47" s="160">
        <v>0</v>
      </c>
      <c r="AG47" s="159">
        <v>0</v>
      </c>
      <c r="AH47" s="156" t="s">
        <v>131</v>
      </c>
      <c r="AI47" s="160">
        <v>846</v>
      </c>
      <c r="AJ47" s="159">
        <v>1429</v>
      </c>
      <c r="AK47" s="156">
        <v>1.6891252955082701</v>
      </c>
      <c r="AL47" s="160">
        <v>46</v>
      </c>
      <c r="AM47" s="159">
        <v>212</v>
      </c>
      <c r="AN47" s="156">
        <v>4.6086956521739104</v>
      </c>
      <c r="AO47" s="160">
        <v>89</v>
      </c>
      <c r="AP47" s="159">
        <v>202</v>
      </c>
      <c r="AQ47" s="156">
        <v>2.2696629213483099</v>
      </c>
      <c r="AR47" s="160">
        <v>33</v>
      </c>
      <c r="AS47" s="159">
        <v>56</v>
      </c>
      <c r="AT47" s="156">
        <v>1.6969696969696999</v>
      </c>
      <c r="AU47" s="160">
        <v>47</v>
      </c>
      <c r="AV47" s="159">
        <v>88</v>
      </c>
      <c r="AW47" s="156">
        <v>1.87234042553191</v>
      </c>
      <c r="AX47" s="160">
        <v>30</v>
      </c>
      <c r="AY47" s="159">
        <v>36</v>
      </c>
      <c r="AZ47" s="156">
        <v>1.2</v>
      </c>
      <c r="BA47" s="160">
        <v>71</v>
      </c>
      <c r="BB47" s="159">
        <v>117</v>
      </c>
      <c r="BC47" s="156">
        <v>1.64788732394366</v>
      </c>
      <c r="BD47" s="160">
        <v>106</v>
      </c>
      <c r="BE47" s="159">
        <v>375</v>
      </c>
      <c r="BF47" s="156">
        <v>3.5377358490566002</v>
      </c>
      <c r="BG47" s="160">
        <v>13</v>
      </c>
      <c r="BH47" s="159">
        <v>50</v>
      </c>
      <c r="BI47" s="156">
        <v>3.8461538461538498</v>
      </c>
      <c r="BJ47" s="160">
        <v>1053</v>
      </c>
      <c r="BK47" s="159">
        <v>1812</v>
      </c>
      <c r="BL47" s="156">
        <v>1.7207977207977201</v>
      </c>
      <c r="BM47" s="160">
        <v>33</v>
      </c>
      <c r="BN47" s="159">
        <v>71</v>
      </c>
      <c r="BO47" s="156">
        <v>2.15151515151515</v>
      </c>
      <c r="BP47" s="160">
        <v>423</v>
      </c>
      <c r="BQ47" s="159">
        <v>1229</v>
      </c>
      <c r="BR47" s="156">
        <v>2.9054373522458601</v>
      </c>
      <c r="BS47" s="160">
        <v>666</v>
      </c>
      <c r="BT47" s="159">
        <v>1890</v>
      </c>
      <c r="BU47" s="156">
        <v>2.8378378378378399</v>
      </c>
      <c r="BV47" s="160">
        <v>23</v>
      </c>
      <c r="BW47" s="159">
        <v>82</v>
      </c>
      <c r="BX47" s="156">
        <v>3.5652173913043499</v>
      </c>
      <c r="BY47" s="160">
        <v>2677</v>
      </c>
      <c r="BZ47" s="159">
        <v>6413</v>
      </c>
      <c r="CA47" s="156">
        <v>2.3955920806873401</v>
      </c>
      <c r="CB47" s="145">
        <f t="shared" si="2"/>
        <v>10977</v>
      </c>
      <c r="CC47" s="146">
        <f t="shared" si="2"/>
        <v>27927</v>
      </c>
      <c r="CD47" s="143">
        <f t="shared" si="1"/>
        <v>2.5441377425526102</v>
      </c>
    </row>
    <row r="48" spans="1:82" s="126" customFormat="1" ht="11.25" customHeight="1" x14ac:dyDescent="0.2">
      <c r="A48" s="142" t="s">
        <v>61</v>
      </c>
      <c r="B48" s="154">
        <v>218</v>
      </c>
      <c r="C48" s="155">
        <v>1073</v>
      </c>
      <c r="D48" s="156">
        <v>4.9220183486238502</v>
      </c>
      <c r="E48" s="154">
        <v>5</v>
      </c>
      <c r="F48" s="155">
        <v>23</v>
      </c>
      <c r="G48" s="156">
        <v>4.5999999999999996</v>
      </c>
      <c r="H48" s="160">
        <v>0</v>
      </c>
      <c r="I48" s="159">
        <v>0</v>
      </c>
      <c r="J48" s="156" t="s">
        <v>131</v>
      </c>
      <c r="K48" s="157">
        <v>227</v>
      </c>
      <c r="L48" s="159">
        <v>2343</v>
      </c>
      <c r="M48" s="156">
        <v>10.321585903083699</v>
      </c>
      <c r="N48" s="160">
        <v>433</v>
      </c>
      <c r="O48" s="159">
        <v>1086</v>
      </c>
      <c r="P48" s="156">
        <v>2.5080831408775999</v>
      </c>
      <c r="Q48" s="160">
        <v>802</v>
      </c>
      <c r="R48" s="159">
        <v>1945</v>
      </c>
      <c r="S48" s="156">
        <v>2.42518703241895</v>
      </c>
      <c r="T48" s="160">
        <v>83</v>
      </c>
      <c r="U48" s="159">
        <v>328</v>
      </c>
      <c r="V48" s="156">
        <v>3.9518072289156598</v>
      </c>
      <c r="W48" s="160">
        <v>1572</v>
      </c>
      <c r="X48" s="159">
        <v>3235</v>
      </c>
      <c r="Y48" s="156">
        <v>2.05788804071247</v>
      </c>
      <c r="Z48" s="160">
        <v>3</v>
      </c>
      <c r="AA48" s="159">
        <v>3</v>
      </c>
      <c r="AB48" s="156">
        <v>1</v>
      </c>
      <c r="AC48" s="160">
        <v>428</v>
      </c>
      <c r="AD48" s="159">
        <v>1824</v>
      </c>
      <c r="AE48" s="156">
        <v>4.2616822429906502</v>
      </c>
      <c r="AF48" s="160">
        <v>44</v>
      </c>
      <c r="AG48" s="159">
        <v>105</v>
      </c>
      <c r="AH48" s="156">
        <v>2.3863636363636398</v>
      </c>
      <c r="AI48" s="160">
        <v>862</v>
      </c>
      <c r="AJ48" s="159">
        <v>1478</v>
      </c>
      <c r="AK48" s="156">
        <v>1.7146171693735499</v>
      </c>
      <c r="AL48" s="160">
        <v>62</v>
      </c>
      <c r="AM48" s="159">
        <v>139</v>
      </c>
      <c r="AN48" s="156">
        <v>2.2419354838709702</v>
      </c>
      <c r="AO48" s="160">
        <v>32</v>
      </c>
      <c r="AP48" s="159">
        <v>83</v>
      </c>
      <c r="AQ48" s="156">
        <v>2.59375</v>
      </c>
      <c r="AR48" s="160">
        <v>11</v>
      </c>
      <c r="AS48" s="159">
        <v>21</v>
      </c>
      <c r="AT48" s="156">
        <v>1.9090909090909101</v>
      </c>
      <c r="AU48" s="160">
        <v>28</v>
      </c>
      <c r="AV48" s="159">
        <v>203</v>
      </c>
      <c r="AW48" s="156">
        <v>7.25</v>
      </c>
      <c r="AX48" s="160">
        <v>31</v>
      </c>
      <c r="AY48" s="159">
        <v>49</v>
      </c>
      <c r="AZ48" s="156">
        <v>1.5806451612903201</v>
      </c>
      <c r="BA48" s="160">
        <v>129</v>
      </c>
      <c r="BB48" s="159">
        <v>1133</v>
      </c>
      <c r="BC48" s="156">
        <v>8.7829457364341099</v>
      </c>
      <c r="BD48" s="160">
        <v>202</v>
      </c>
      <c r="BE48" s="159">
        <v>692</v>
      </c>
      <c r="BF48" s="156">
        <v>3.4257425742574301</v>
      </c>
      <c r="BG48" s="160">
        <v>70</v>
      </c>
      <c r="BH48" s="159">
        <v>321</v>
      </c>
      <c r="BI48" s="156">
        <v>4.5857142857142899</v>
      </c>
      <c r="BJ48" s="160">
        <v>418</v>
      </c>
      <c r="BK48" s="159">
        <v>765</v>
      </c>
      <c r="BL48" s="156">
        <v>1.8301435406698601</v>
      </c>
      <c r="BM48" s="160">
        <v>34</v>
      </c>
      <c r="BN48" s="159">
        <v>451</v>
      </c>
      <c r="BO48" s="156">
        <v>13.264705882352899</v>
      </c>
      <c r="BP48" s="160">
        <v>346</v>
      </c>
      <c r="BQ48" s="159">
        <v>1110</v>
      </c>
      <c r="BR48" s="156">
        <v>3.20809248554913</v>
      </c>
      <c r="BS48" s="160">
        <v>650</v>
      </c>
      <c r="BT48" s="159">
        <v>2516</v>
      </c>
      <c r="BU48" s="156">
        <v>3.8707692307692301</v>
      </c>
      <c r="BV48" s="160">
        <v>70</v>
      </c>
      <c r="BW48" s="159">
        <v>293</v>
      </c>
      <c r="BX48" s="156">
        <v>4.1857142857142904</v>
      </c>
      <c r="BY48" s="160">
        <v>1933</v>
      </c>
      <c r="BZ48" s="159">
        <v>5379</v>
      </c>
      <c r="CA48" s="156">
        <v>2.7827211588204901</v>
      </c>
      <c r="CB48" s="145">
        <f t="shared" si="2"/>
        <v>8693</v>
      </c>
      <c r="CC48" s="146">
        <f t="shared" si="2"/>
        <v>26598</v>
      </c>
      <c r="CD48" s="143">
        <f t="shared" si="1"/>
        <v>3.059703209478891</v>
      </c>
    </row>
    <row r="49" spans="1:82" s="126" customFormat="1" ht="11.25" customHeight="1" x14ac:dyDescent="0.2">
      <c r="A49" s="142" t="s">
        <v>48</v>
      </c>
      <c r="B49" s="154">
        <v>197</v>
      </c>
      <c r="C49" s="155">
        <v>478</v>
      </c>
      <c r="D49" s="156">
        <v>2.4263959390862899</v>
      </c>
      <c r="E49" s="160">
        <v>6</v>
      </c>
      <c r="F49" s="159">
        <v>14</v>
      </c>
      <c r="G49" s="156">
        <v>2.3333333333333299</v>
      </c>
      <c r="H49" s="160">
        <v>0</v>
      </c>
      <c r="I49" s="159">
        <v>0</v>
      </c>
      <c r="J49" s="156" t="s">
        <v>131</v>
      </c>
      <c r="K49" s="157">
        <v>60</v>
      </c>
      <c r="L49" s="159">
        <v>146</v>
      </c>
      <c r="M49" s="156">
        <v>2.43333333333333</v>
      </c>
      <c r="N49" s="160">
        <v>407</v>
      </c>
      <c r="O49" s="159">
        <v>832</v>
      </c>
      <c r="P49" s="156">
        <v>2.0442260442260398</v>
      </c>
      <c r="Q49" s="160">
        <v>1007</v>
      </c>
      <c r="R49" s="159">
        <v>2514</v>
      </c>
      <c r="S49" s="156">
        <v>2.49652432969215</v>
      </c>
      <c r="T49" s="160">
        <v>59</v>
      </c>
      <c r="U49" s="159">
        <v>160</v>
      </c>
      <c r="V49" s="156">
        <v>2.71186440677966</v>
      </c>
      <c r="W49" s="160">
        <v>2121</v>
      </c>
      <c r="X49" s="159">
        <v>3448</v>
      </c>
      <c r="Y49" s="156">
        <v>1.62564827911363</v>
      </c>
      <c r="Z49" s="160">
        <v>22</v>
      </c>
      <c r="AA49" s="159">
        <v>64</v>
      </c>
      <c r="AB49" s="156">
        <v>2.9090909090909101</v>
      </c>
      <c r="AC49" s="160">
        <v>698</v>
      </c>
      <c r="AD49" s="159">
        <v>2204</v>
      </c>
      <c r="AE49" s="156">
        <v>3.1575931232091698</v>
      </c>
      <c r="AF49" s="160">
        <v>8</v>
      </c>
      <c r="AG49" s="159">
        <v>63</v>
      </c>
      <c r="AH49" s="156">
        <v>7.875</v>
      </c>
      <c r="AI49" s="160">
        <v>393</v>
      </c>
      <c r="AJ49" s="159">
        <v>876</v>
      </c>
      <c r="AK49" s="156">
        <v>2.22900763358779</v>
      </c>
      <c r="AL49" s="160">
        <v>61</v>
      </c>
      <c r="AM49" s="159">
        <v>178</v>
      </c>
      <c r="AN49" s="156">
        <v>2.91803278688525</v>
      </c>
      <c r="AO49" s="160">
        <v>24</v>
      </c>
      <c r="AP49" s="159">
        <v>51</v>
      </c>
      <c r="AQ49" s="156">
        <v>2.125</v>
      </c>
      <c r="AR49" s="160">
        <v>70</v>
      </c>
      <c r="AS49" s="159">
        <v>168</v>
      </c>
      <c r="AT49" s="156">
        <v>2.4</v>
      </c>
      <c r="AU49" s="160">
        <v>55</v>
      </c>
      <c r="AV49" s="159">
        <v>173</v>
      </c>
      <c r="AW49" s="156">
        <v>3.1454545454545499</v>
      </c>
      <c r="AX49" s="160">
        <v>80</v>
      </c>
      <c r="AY49" s="159">
        <v>181</v>
      </c>
      <c r="AZ49" s="156">
        <v>2.2625000000000002</v>
      </c>
      <c r="BA49" s="160">
        <v>70</v>
      </c>
      <c r="BB49" s="159">
        <v>140</v>
      </c>
      <c r="BC49" s="156">
        <v>2</v>
      </c>
      <c r="BD49" s="160">
        <v>200</v>
      </c>
      <c r="BE49" s="159">
        <v>466</v>
      </c>
      <c r="BF49" s="156">
        <v>2.33</v>
      </c>
      <c r="BG49" s="160">
        <v>40</v>
      </c>
      <c r="BH49" s="159">
        <v>143</v>
      </c>
      <c r="BI49" s="156">
        <v>3.5750000000000002</v>
      </c>
      <c r="BJ49" s="160">
        <v>948</v>
      </c>
      <c r="BK49" s="159">
        <v>1988</v>
      </c>
      <c r="BL49" s="156">
        <v>2.0970464135021101</v>
      </c>
      <c r="BM49" s="160">
        <v>89</v>
      </c>
      <c r="BN49" s="159">
        <v>630</v>
      </c>
      <c r="BO49" s="156">
        <v>7.0786516853932602</v>
      </c>
      <c r="BP49" s="160">
        <v>1188</v>
      </c>
      <c r="BQ49" s="159">
        <v>3292</v>
      </c>
      <c r="BR49" s="156">
        <v>2.7710437710437699</v>
      </c>
      <c r="BS49" s="160">
        <v>666</v>
      </c>
      <c r="BT49" s="159">
        <v>1366</v>
      </c>
      <c r="BU49" s="156">
        <v>2.0510510510510498</v>
      </c>
      <c r="BV49" s="160">
        <v>148</v>
      </c>
      <c r="BW49" s="159">
        <v>398</v>
      </c>
      <c r="BX49" s="156">
        <v>2.6891891891891899</v>
      </c>
      <c r="BY49" s="160">
        <v>2863</v>
      </c>
      <c r="BZ49" s="159">
        <v>6091</v>
      </c>
      <c r="CA49" s="156">
        <v>2.12748864827104</v>
      </c>
      <c r="CB49" s="145">
        <f t="shared" si="2"/>
        <v>11480</v>
      </c>
      <c r="CC49" s="146">
        <f t="shared" si="2"/>
        <v>26064</v>
      </c>
      <c r="CD49" s="143">
        <f t="shared" si="1"/>
        <v>2.2703832752613242</v>
      </c>
    </row>
    <row r="50" spans="1:82" s="126" customFormat="1" ht="11.25" customHeight="1" x14ac:dyDescent="0.2">
      <c r="A50" s="142" t="s">
        <v>97</v>
      </c>
      <c r="B50" s="154">
        <v>45</v>
      </c>
      <c r="C50" s="155">
        <v>361</v>
      </c>
      <c r="D50" s="156">
        <v>8.0222222222222204</v>
      </c>
      <c r="E50" s="154">
        <v>4</v>
      </c>
      <c r="F50" s="155">
        <v>36</v>
      </c>
      <c r="G50" s="156">
        <v>9</v>
      </c>
      <c r="H50" s="157">
        <v>0</v>
      </c>
      <c r="I50" s="158">
        <v>0</v>
      </c>
      <c r="J50" s="156" t="s">
        <v>131</v>
      </c>
      <c r="K50" s="157">
        <v>14</v>
      </c>
      <c r="L50" s="159">
        <v>14</v>
      </c>
      <c r="M50" s="156">
        <v>1</v>
      </c>
      <c r="N50" s="160">
        <v>185</v>
      </c>
      <c r="O50" s="159">
        <v>409</v>
      </c>
      <c r="P50" s="156">
        <v>2.21081081081081</v>
      </c>
      <c r="Q50" s="160">
        <v>331</v>
      </c>
      <c r="R50" s="159">
        <v>718</v>
      </c>
      <c r="S50" s="156">
        <v>2.1691842900302101</v>
      </c>
      <c r="T50" s="160">
        <v>53</v>
      </c>
      <c r="U50" s="159">
        <v>160</v>
      </c>
      <c r="V50" s="156">
        <v>3.0188679245282999</v>
      </c>
      <c r="W50" s="160">
        <v>3043</v>
      </c>
      <c r="X50" s="159">
        <v>12924</v>
      </c>
      <c r="Y50" s="156">
        <v>4.2471245481432804</v>
      </c>
      <c r="Z50" s="160">
        <v>1</v>
      </c>
      <c r="AA50" s="159">
        <v>1</v>
      </c>
      <c r="AB50" s="156">
        <v>1</v>
      </c>
      <c r="AC50" s="160">
        <v>103</v>
      </c>
      <c r="AD50" s="159">
        <v>288</v>
      </c>
      <c r="AE50" s="156">
        <v>2.7961165048543699</v>
      </c>
      <c r="AF50" s="160">
        <v>9</v>
      </c>
      <c r="AG50" s="159">
        <v>17</v>
      </c>
      <c r="AH50" s="156">
        <v>1.8888888888888899</v>
      </c>
      <c r="AI50" s="160">
        <v>93</v>
      </c>
      <c r="AJ50" s="159">
        <v>274</v>
      </c>
      <c r="AK50" s="156">
        <v>2.9462365591397899</v>
      </c>
      <c r="AL50" s="160">
        <v>74</v>
      </c>
      <c r="AM50" s="159">
        <v>534</v>
      </c>
      <c r="AN50" s="156">
        <v>7.2162162162162202</v>
      </c>
      <c r="AO50" s="160">
        <v>23</v>
      </c>
      <c r="AP50" s="159">
        <v>47</v>
      </c>
      <c r="AQ50" s="156">
        <v>2.0434782608695699</v>
      </c>
      <c r="AR50" s="160">
        <v>6</v>
      </c>
      <c r="AS50" s="159">
        <v>13</v>
      </c>
      <c r="AT50" s="156">
        <v>2.1666666666666701</v>
      </c>
      <c r="AU50" s="160">
        <v>8</v>
      </c>
      <c r="AV50" s="159">
        <v>25</v>
      </c>
      <c r="AW50" s="156">
        <v>3.125</v>
      </c>
      <c r="AX50" s="160">
        <v>21</v>
      </c>
      <c r="AY50" s="159">
        <v>38</v>
      </c>
      <c r="AZ50" s="156">
        <v>1.80952380952381</v>
      </c>
      <c r="BA50" s="160">
        <v>15</v>
      </c>
      <c r="BB50" s="159">
        <v>31</v>
      </c>
      <c r="BC50" s="156">
        <v>2.06666666666667</v>
      </c>
      <c r="BD50" s="160">
        <v>48</v>
      </c>
      <c r="BE50" s="159">
        <v>203</v>
      </c>
      <c r="BF50" s="156">
        <v>4.2291666666666696</v>
      </c>
      <c r="BG50" s="160">
        <v>5</v>
      </c>
      <c r="BH50" s="159">
        <v>27</v>
      </c>
      <c r="BI50" s="156">
        <v>5.4</v>
      </c>
      <c r="BJ50" s="160">
        <v>201</v>
      </c>
      <c r="BK50" s="159">
        <v>378</v>
      </c>
      <c r="BL50" s="156">
        <v>1.8805970149253699</v>
      </c>
      <c r="BM50" s="160">
        <v>6</v>
      </c>
      <c r="BN50" s="159">
        <v>14</v>
      </c>
      <c r="BO50" s="156">
        <v>2.3333333333333299</v>
      </c>
      <c r="BP50" s="160">
        <v>132</v>
      </c>
      <c r="BQ50" s="159">
        <v>492</v>
      </c>
      <c r="BR50" s="156">
        <v>3.7272727272727302</v>
      </c>
      <c r="BS50" s="160">
        <v>885</v>
      </c>
      <c r="BT50" s="159">
        <v>4600</v>
      </c>
      <c r="BU50" s="156">
        <v>5.1977401129943503</v>
      </c>
      <c r="BV50" s="160">
        <v>39</v>
      </c>
      <c r="BW50" s="159">
        <v>183</v>
      </c>
      <c r="BX50" s="156">
        <v>4.6923076923076898</v>
      </c>
      <c r="BY50" s="160">
        <v>652</v>
      </c>
      <c r="BZ50" s="159">
        <v>1709</v>
      </c>
      <c r="CA50" s="156">
        <v>2.6211656441717799</v>
      </c>
      <c r="CB50" s="145">
        <f t="shared" si="2"/>
        <v>5996</v>
      </c>
      <c r="CC50" s="146">
        <f t="shared" si="2"/>
        <v>23496</v>
      </c>
      <c r="CD50" s="143">
        <f t="shared" si="1"/>
        <v>3.9186124082721814</v>
      </c>
    </row>
    <row r="51" spans="1:82" s="126" customFormat="1" ht="11.25" customHeight="1" x14ac:dyDescent="0.2">
      <c r="A51" s="142" t="s">
        <v>98</v>
      </c>
      <c r="B51" s="154">
        <v>55</v>
      </c>
      <c r="C51" s="155">
        <v>184</v>
      </c>
      <c r="D51" s="156">
        <v>3.3454545454545501</v>
      </c>
      <c r="E51" s="154">
        <v>2</v>
      </c>
      <c r="F51" s="155">
        <v>2</v>
      </c>
      <c r="G51" s="156">
        <v>1</v>
      </c>
      <c r="H51" s="157">
        <v>28</v>
      </c>
      <c r="I51" s="158">
        <v>57</v>
      </c>
      <c r="J51" s="156">
        <v>2.03571428571429</v>
      </c>
      <c r="K51" s="157">
        <v>40</v>
      </c>
      <c r="L51" s="159">
        <v>73</v>
      </c>
      <c r="M51" s="156">
        <v>1.825</v>
      </c>
      <c r="N51" s="160">
        <v>342</v>
      </c>
      <c r="O51" s="159">
        <v>698</v>
      </c>
      <c r="P51" s="156">
        <v>2.0409356725146202</v>
      </c>
      <c r="Q51" s="160">
        <v>855</v>
      </c>
      <c r="R51" s="159">
        <v>1791</v>
      </c>
      <c r="S51" s="156">
        <v>2.0947368421052599</v>
      </c>
      <c r="T51" s="160">
        <v>73</v>
      </c>
      <c r="U51" s="159">
        <v>112</v>
      </c>
      <c r="V51" s="156">
        <v>1.5342465753424701</v>
      </c>
      <c r="W51" s="160">
        <v>2000</v>
      </c>
      <c r="X51" s="159">
        <v>5091</v>
      </c>
      <c r="Y51" s="156">
        <v>2.5455000000000001</v>
      </c>
      <c r="Z51" s="160">
        <v>4</v>
      </c>
      <c r="AA51" s="159">
        <v>5</v>
      </c>
      <c r="AB51" s="156">
        <v>1.25</v>
      </c>
      <c r="AC51" s="160">
        <v>301</v>
      </c>
      <c r="AD51" s="159">
        <v>1632</v>
      </c>
      <c r="AE51" s="156">
        <v>5.4219269102989998</v>
      </c>
      <c r="AF51" s="160">
        <v>4</v>
      </c>
      <c r="AG51" s="159">
        <v>5</v>
      </c>
      <c r="AH51" s="156">
        <v>1.25</v>
      </c>
      <c r="AI51" s="160">
        <v>444</v>
      </c>
      <c r="AJ51" s="159">
        <v>974</v>
      </c>
      <c r="AK51" s="156">
        <v>2.1936936936936902</v>
      </c>
      <c r="AL51" s="160">
        <v>34</v>
      </c>
      <c r="AM51" s="159">
        <v>68</v>
      </c>
      <c r="AN51" s="156">
        <v>2</v>
      </c>
      <c r="AO51" s="160">
        <v>37</v>
      </c>
      <c r="AP51" s="159">
        <v>93</v>
      </c>
      <c r="AQ51" s="156">
        <v>2.51351351351351</v>
      </c>
      <c r="AR51" s="180">
        <v>19</v>
      </c>
      <c r="AS51" s="181">
        <v>52</v>
      </c>
      <c r="AT51" s="156">
        <v>2.7368421052631602</v>
      </c>
      <c r="AU51" s="180">
        <v>12</v>
      </c>
      <c r="AV51" s="181">
        <v>13</v>
      </c>
      <c r="AW51" s="156">
        <v>1.0833333333333299</v>
      </c>
      <c r="AX51" s="180">
        <v>19</v>
      </c>
      <c r="AY51" s="181">
        <v>47</v>
      </c>
      <c r="AZ51" s="156">
        <v>2.4736842105263199</v>
      </c>
      <c r="BA51" s="180">
        <v>44</v>
      </c>
      <c r="BB51" s="181">
        <v>131</v>
      </c>
      <c r="BC51" s="156">
        <v>2.9772727272727302</v>
      </c>
      <c r="BD51" s="180">
        <v>62</v>
      </c>
      <c r="BE51" s="181">
        <v>257</v>
      </c>
      <c r="BF51" s="156">
        <v>4.1451612903225801</v>
      </c>
      <c r="BG51" s="180">
        <v>15</v>
      </c>
      <c r="BH51" s="181">
        <v>34</v>
      </c>
      <c r="BI51" s="156">
        <v>2.2666666666666702</v>
      </c>
      <c r="BJ51" s="180">
        <v>393</v>
      </c>
      <c r="BK51" s="181">
        <v>906</v>
      </c>
      <c r="BL51" s="156">
        <v>2.30534351145038</v>
      </c>
      <c r="BM51" s="180">
        <v>21</v>
      </c>
      <c r="BN51" s="181">
        <v>57</v>
      </c>
      <c r="BO51" s="156">
        <v>2.71428571428571</v>
      </c>
      <c r="BP51" s="180">
        <v>455</v>
      </c>
      <c r="BQ51" s="181">
        <v>1016</v>
      </c>
      <c r="BR51" s="156">
        <v>2.2329670329670299</v>
      </c>
      <c r="BS51" s="180">
        <v>641</v>
      </c>
      <c r="BT51" s="181">
        <v>1516</v>
      </c>
      <c r="BU51" s="156">
        <v>2.3650546021840899</v>
      </c>
      <c r="BV51" s="180">
        <v>59</v>
      </c>
      <c r="BW51" s="181">
        <v>507</v>
      </c>
      <c r="BX51" s="156">
        <v>8.5932203389830502</v>
      </c>
      <c r="BY51" s="180">
        <v>2832</v>
      </c>
      <c r="BZ51" s="181">
        <v>6782</v>
      </c>
      <c r="CA51" s="156">
        <v>2.39477401129944</v>
      </c>
      <c r="CB51" s="145">
        <f t="shared" si="2"/>
        <v>8791</v>
      </c>
      <c r="CC51" s="146">
        <f t="shared" si="2"/>
        <v>22103</v>
      </c>
      <c r="CD51" s="143">
        <f t="shared" si="1"/>
        <v>2.5142759640541463</v>
      </c>
    </row>
    <row r="52" spans="1:82" s="126" customFormat="1" ht="11.25" customHeight="1" x14ac:dyDescent="0.2">
      <c r="A52" s="142" t="s">
        <v>96</v>
      </c>
      <c r="B52" s="154">
        <v>63</v>
      </c>
      <c r="C52" s="155">
        <v>303</v>
      </c>
      <c r="D52" s="156">
        <v>4.8095238095238102</v>
      </c>
      <c r="E52" s="160">
        <v>3</v>
      </c>
      <c r="F52" s="159">
        <v>3</v>
      </c>
      <c r="G52" s="156">
        <v>1</v>
      </c>
      <c r="H52" s="160">
        <v>5</v>
      </c>
      <c r="I52" s="159">
        <v>19</v>
      </c>
      <c r="J52" s="156">
        <v>3.8</v>
      </c>
      <c r="K52" s="157">
        <v>36</v>
      </c>
      <c r="L52" s="159">
        <v>54</v>
      </c>
      <c r="M52" s="156">
        <v>1.5</v>
      </c>
      <c r="N52" s="160">
        <v>329</v>
      </c>
      <c r="O52" s="159">
        <v>801</v>
      </c>
      <c r="P52" s="156">
        <v>2.4346504559270499</v>
      </c>
      <c r="Q52" s="160">
        <v>1956</v>
      </c>
      <c r="R52" s="159">
        <v>3591</v>
      </c>
      <c r="S52" s="156">
        <v>1.8358895705521501</v>
      </c>
      <c r="T52" s="160">
        <v>20</v>
      </c>
      <c r="U52" s="159">
        <v>26</v>
      </c>
      <c r="V52" s="156">
        <v>1.3</v>
      </c>
      <c r="W52" s="160">
        <v>1048</v>
      </c>
      <c r="X52" s="159">
        <v>2753</v>
      </c>
      <c r="Y52" s="156">
        <v>2.6269083969465599</v>
      </c>
      <c r="Z52" s="160">
        <v>2</v>
      </c>
      <c r="AA52" s="159">
        <v>2</v>
      </c>
      <c r="AB52" s="156">
        <v>1</v>
      </c>
      <c r="AC52" s="160">
        <v>460</v>
      </c>
      <c r="AD52" s="159">
        <v>954</v>
      </c>
      <c r="AE52" s="156">
        <v>2.0739130434782602</v>
      </c>
      <c r="AF52" s="160">
        <v>8</v>
      </c>
      <c r="AG52" s="159">
        <v>50</v>
      </c>
      <c r="AH52" s="156">
        <v>6.25</v>
      </c>
      <c r="AI52" s="160">
        <v>889</v>
      </c>
      <c r="AJ52" s="159">
        <v>1952</v>
      </c>
      <c r="AK52" s="156">
        <v>2.19572553430821</v>
      </c>
      <c r="AL52" s="160">
        <v>40</v>
      </c>
      <c r="AM52" s="159">
        <v>108</v>
      </c>
      <c r="AN52" s="156">
        <v>2.7</v>
      </c>
      <c r="AO52" s="160">
        <v>203</v>
      </c>
      <c r="AP52" s="159">
        <v>339</v>
      </c>
      <c r="AQ52" s="156">
        <v>1.66995073891626</v>
      </c>
      <c r="AR52" s="160">
        <v>45</v>
      </c>
      <c r="AS52" s="159">
        <v>86</v>
      </c>
      <c r="AT52" s="156">
        <v>1.9111111111111101</v>
      </c>
      <c r="AU52" s="160">
        <v>14</v>
      </c>
      <c r="AV52" s="159">
        <v>92</v>
      </c>
      <c r="AW52" s="156">
        <v>6.5714285714285703</v>
      </c>
      <c r="AX52" s="160">
        <v>41</v>
      </c>
      <c r="AY52" s="159">
        <v>117</v>
      </c>
      <c r="AZ52" s="156">
        <v>2.8536585365853702</v>
      </c>
      <c r="BA52" s="160">
        <v>41</v>
      </c>
      <c r="BB52" s="159">
        <v>121</v>
      </c>
      <c r="BC52" s="156">
        <v>2.9512195121951201</v>
      </c>
      <c r="BD52" s="160">
        <v>83</v>
      </c>
      <c r="BE52" s="159">
        <v>211</v>
      </c>
      <c r="BF52" s="156">
        <v>2.5421686746988001</v>
      </c>
      <c r="BG52" s="160">
        <v>41</v>
      </c>
      <c r="BH52" s="159">
        <v>350</v>
      </c>
      <c r="BI52" s="156">
        <v>8.5365853658536608</v>
      </c>
      <c r="BJ52" s="160">
        <v>359</v>
      </c>
      <c r="BK52" s="159">
        <v>606</v>
      </c>
      <c r="BL52" s="156">
        <v>1.6880222841225601</v>
      </c>
      <c r="BM52" s="160">
        <v>28</v>
      </c>
      <c r="BN52" s="159">
        <v>38</v>
      </c>
      <c r="BO52" s="156">
        <v>1.3571428571428601</v>
      </c>
      <c r="BP52" s="160">
        <v>1029</v>
      </c>
      <c r="BQ52" s="159">
        <v>1865</v>
      </c>
      <c r="BR52" s="156">
        <v>1.81243926141885</v>
      </c>
      <c r="BS52" s="160">
        <v>762</v>
      </c>
      <c r="BT52" s="159">
        <v>1382</v>
      </c>
      <c r="BU52" s="156">
        <v>1.8136482939632499</v>
      </c>
      <c r="BV52" s="160">
        <v>17</v>
      </c>
      <c r="BW52" s="159">
        <v>37</v>
      </c>
      <c r="BX52" s="156">
        <v>2.1764705882352899</v>
      </c>
      <c r="BY52" s="160">
        <v>3163</v>
      </c>
      <c r="BZ52" s="159">
        <v>5927</v>
      </c>
      <c r="CA52" s="156">
        <v>1.87385393613658</v>
      </c>
      <c r="CB52" s="145">
        <f t="shared" si="2"/>
        <v>10685</v>
      </c>
      <c r="CC52" s="146">
        <f t="shared" si="2"/>
        <v>21787</v>
      </c>
      <c r="CD52" s="143">
        <f t="shared" si="1"/>
        <v>2.0390266729059427</v>
      </c>
    </row>
    <row r="53" spans="1:82" s="126" customFormat="1" ht="11.25" customHeight="1" x14ac:dyDescent="0.2">
      <c r="A53" s="142" t="s">
        <v>146</v>
      </c>
      <c r="B53" s="154">
        <v>66</v>
      </c>
      <c r="C53" s="155">
        <v>210</v>
      </c>
      <c r="D53" s="156">
        <v>3.1818181818181799</v>
      </c>
      <c r="E53" s="154">
        <v>11</v>
      </c>
      <c r="F53" s="155">
        <v>23</v>
      </c>
      <c r="G53" s="156">
        <v>2.0909090909090899</v>
      </c>
      <c r="H53" s="157">
        <v>0</v>
      </c>
      <c r="I53" s="158">
        <v>0</v>
      </c>
      <c r="J53" s="156" t="s">
        <v>131</v>
      </c>
      <c r="K53" s="157">
        <v>47</v>
      </c>
      <c r="L53" s="159">
        <v>162</v>
      </c>
      <c r="M53" s="156">
        <v>3.4468085106383</v>
      </c>
      <c r="N53" s="160">
        <v>271</v>
      </c>
      <c r="O53" s="159">
        <v>621</v>
      </c>
      <c r="P53" s="156">
        <v>2.2915129151291498</v>
      </c>
      <c r="Q53" s="160">
        <v>932</v>
      </c>
      <c r="R53" s="159">
        <v>2040</v>
      </c>
      <c r="S53" s="156">
        <v>2.1888412017167398</v>
      </c>
      <c r="T53" s="160">
        <v>59</v>
      </c>
      <c r="U53" s="159">
        <v>69</v>
      </c>
      <c r="V53" s="156">
        <v>1.1694915254237299</v>
      </c>
      <c r="W53" s="160">
        <v>1732</v>
      </c>
      <c r="X53" s="159">
        <v>5119</v>
      </c>
      <c r="Y53" s="156">
        <v>2.9555427251732098</v>
      </c>
      <c r="Z53" s="160">
        <v>2</v>
      </c>
      <c r="AA53" s="159">
        <v>2</v>
      </c>
      <c r="AB53" s="156">
        <v>1</v>
      </c>
      <c r="AC53" s="160">
        <v>368</v>
      </c>
      <c r="AD53" s="159">
        <v>1086</v>
      </c>
      <c r="AE53" s="156">
        <v>2.9510869565217401</v>
      </c>
      <c r="AF53" s="160">
        <v>5</v>
      </c>
      <c r="AG53" s="159">
        <v>6</v>
      </c>
      <c r="AH53" s="156">
        <v>1.2</v>
      </c>
      <c r="AI53" s="160">
        <v>617</v>
      </c>
      <c r="AJ53" s="159">
        <v>1215</v>
      </c>
      <c r="AK53" s="156">
        <v>1.9692058346839501</v>
      </c>
      <c r="AL53" s="160">
        <v>32</v>
      </c>
      <c r="AM53" s="159">
        <v>52</v>
      </c>
      <c r="AN53" s="156">
        <v>1.625</v>
      </c>
      <c r="AO53" s="160">
        <v>30</v>
      </c>
      <c r="AP53" s="159">
        <v>60</v>
      </c>
      <c r="AQ53" s="156">
        <v>2</v>
      </c>
      <c r="AR53" s="160">
        <v>33</v>
      </c>
      <c r="AS53" s="159">
        <v>60</v>
      </c>
      <c r="AT53" s="156">
        <v>1.8181818181818199</v>
      </c>
      <c r="AU53" s="160">
        <v>19</v>
      </c>
      <c r="AV53" s="159">
        <v>479</v>
      </c>
      <c r="AW53" s="156">
        <v>25.210526315789501</v>
      </c>
      <c r="AX53" s="160">
        <v>51</v>
      </c>
      <c r="AY53" s="159">
        <v>139</v>
      </c>
      <c r="AZ53" s="156">
        <v>2.7254901960784301</v>
      </c>
      <c r="BA53" s="160">
        <v>38</v>
      </c>
      <c r="BB53" s="159">
        <v>69</v>
      </c>
      <c r="BC53" s="156">
        <v>1.81578947368421</v>
      </c>
      <c r="BD53" s="160">
        <v>214</v>
      </c>
      <c r="BE53" s="159">
        <v>553</v>
      </c>
      <c r="BF53" s="156">
        <v>2.58411214953271</v>
      </c>
      <c r="BG53" s="160">
        <v>10</v>
      </c>
      <c r="BH53" s="159">
        <v>114</v>
      </c>
      <c r="BI53" s="156">
        <v>11.4</v>
      </c>
      <c r="BJ53" s="160">
        <v>464</v>
      </c>
      <c r="BK53" s="159">
        <v>1063</v>
      </c>
      <c r="BL53" s="156">
        <v>2.2909482758620698</v>
      </c>
      <c r="BM53" s="160">
        <v>29</v>
      </c>
      <c r="BN53" s="159">
        <v>48</v>
      </c>
      <c r="BO53" s="156">
        <v>1.6551724137931001</v>
      </c>
      <c r="BP53" s="160">
        <v>461</v>
      </c>
      <c r="BQ53" s="159">
        <v>1159</v>
      </c>
      <c r="BR53" s="156">
        <v>2.5140997830802601</v>
      </c>
      <c r="BS53" s="160">
        <v>439</v>
      </c>
      <c r="BT53" s="159">
        <v>1708</v>
      </c>
      <c r="BU53" s="156">
        <v>3.8906605922551298</v>
      </c>
      <c r="BV53" s="160">
        <v>22</v>
      </c>
      <c r="BW53" s="159">
        <v>438</v>
      </c>
      <c r="BX53" s="156">
        <v>19.909090909090899</v>
      </c>
      <c r="BY53" s="160">
        <v>2466</v>
      </c>
      <c r="BZ53" s="159">
        <v>5167</v>
      </c>
      <c r="CA53" s="156">
        <v>2.0952960259529601</v>
      </c>
      <c r="CB53" s="145">
        <f t="shared" si="2"/>
        <v>8418</v>
      </c>
      <c r="CC53" s="146">
        <f t="shared" si="2"/>
        <v>21662</v>
      </c>
      <c r="CD53" s="143">
        <f t="shared" si="1"/>
        <v>2.5732953195533379</v>
      </c>
    </row>
    <row r="54" spans="1:82" s="126" customFormat="1" ht="11.25" customHeight="1" x14ac:dyDescent="0.2">
      <c r="A54" s="142" t="s">
        <v>120</v>
      </c>
      <c r="B54" s="154">
        <v>34</v>
      </c>
      <c r="C54" s="155">
        <v>201</v>
      </c>
      <c r="D54" s="156">
        <v>5.9117647058823497</v>
      </c>
      <c r="E54" s="160">
        <v>6</v>
      </c>
      <c r="F54" s="159">
        <v>17</v>
      </c>
      <c r="G54" s="156">
        <v>2.8333333333333299</v>
      </c>
      <c r="H54" s="160">
        <v>0</v>
      </c>
      <c r="I54" s="159">
        <v>0</v>
      </c>
      <c r="J54" s="156" t="s">
        <v>131</v>
      </c>
      <c r="K54" s="160">
        <v>3</v>
      </c>
      <c r="L54" s="159">
        <v>6</v>
      </c>
      <c r="M54" s="156">
        <v>2</v>
      </c>
      <c r="N54" s="160">
        <v>372</v>
      </c>
      <c r="O54" s="159">
        <v>993</v>
      </c>
      <c r="P54" s="156">
        <v>2.6693548387096802</v>
      </c>
      <c r="Q54" s="160">
        <v>1198</v>
      </c>
      <c r="R54" s="159">
        <v>2331</v>
      </c>
      <c r="S54" s="156">
        <v>1.9457429048413999</v>
      </c>
      <c r="T54" s="160">
        <v>31</v>
      </c>
      <c r="U54" s="159">
        <v>41</v>
      </c>
      <c r="V54" s="156">
        <v>1.32258064516129</v>
      </c>
      <c r="W54" s="160">
        <v>1925</v>
      </c>
      <c r="X54" s="159">
        <v>4566</v>
      </c>
      <c r="Y54" s="156">
        <v>2.37194805194805</v>
      </c>
      <c r="Z54" s="160">
        <v>0</v>
      </c>
      <c r="AA54" s="159">
        <v>0</v>
      </c>
      <c r="AB54" s="156" t="s">
        <v>131</v>
      </c>
      <c r="AC54" s="160">
        <v>343</v>
      </c>
      <c r="AD54" s="159">
        <v>723</v>
      </c>
      <c r="AE54" s="156">
        <v>2.1078717201166199</v>
      </c>
      <c r="AF54" s="160">
        <v>0</v>
      </c>
      <c r="AG54" s="159">
        <v>0</v>
      </c>
      <c r="AH54" s="156" t="s">
        <v>131</v>
      </c>
      <c r="AI54" s="160">
        <v>650</v>
      </c>
      <c r="AJ54" s="159">
        <v>1200</v>
      </c>
      <c r="AK54" s="156">
        <v>1.84615384615385</v>
      </c>
      <c r="AL54" s="160">
        <v>49</v>
      </c>
      <c r="AM54" s="159">
        <v>196</v>
      </c>
      <c r="AN54" s="156">
        <v>4</v>
      </c>
      <c r="AO54" s="160">
        <v>48</v>
      </c>
      <c r="AP54" s="159">
        <v>90</v>
      </c>
      <c r="AQ54" s="156">
        <v>1.875</v>
      </c>
      <c r="AR54" s="160">
        <v>25</v>
      </c>
      <c r="AS54" s="159">
        <v>67</v>
      </c>
      <c r="AT54" s="156">
        <v>2.68</v>
      </c>
      <c r="AU54" s="160">
        <v>15</v>
      </c>
      <c r="AV54" s="159">
        <v>37</v>
      </c>
      <c r="AW54" s="156">
        <v>2.4666666666666699</v>
      </c>
      <c r="AX54" s="160">
        <v>21</v>
      </c>
      <c r="AY54" s="159">
        <v>26</v>
      </c>
      <c r="AZ54" s="156">
        <v>1.2380952380952399</v>
      </c>
      <c r="BA54" s="160">
        <v>21</v>
      </c>
      <c r="BB54" s="159">
        <v>33</v>
      </c>
      <c r="BC54" s="156">
        <v>1.5714285714285701</v>
      </c>
      <c r="BD54" s="160">
        <v>70</v>
      </c>
      <c r="BE54" s="159">
        <v>258</v>
      </c>
      <c r="BF54" s="156">
        <v>3.6857142857142899</v>
      </c>
      <c r="BG54" s="160">
        <v>5</v>
      </c>
      <c r="BH54" s="159">
        <v>17</v>
      </c>
      <c r="BI54" s="156">
        <v>3.4</v>
      </c>
      <c r="BJ54" s="160">
        <v>305</v>
      </c>
      <c r="BK54" s="159">
        <v>724</v>
      </c>
      <c r="BL54" s="156">
        <v>2.3737704918032798</v>
      </c>
      <c r="BM54" s="160">
        <v>26</v>
      </c>
      <c r="BN54" s="159">
        <v>46</v>
      </c>
      <c r="BO54" s="156">
        <v>1.7692307692307701</v>
      </c>
      <c r="BP54" s="160">
        <v>485</v>
      </c>
      <c r="BQ54" s="159">
        <v>1226</v>
      </c>
      <c r="BR54" s="156">
        <v>2.5278350515463899</v>
      </c>
      <c r="BS54" s="160">
        <v>793</v>
      </c>
      <c r="BT54" s="159">
        <v>1957</v>
      </c>
      <c r="BU54" s="156">
        <v>2.4678436317780599</v>
      </c>
      <c r="BV54" s="160">
        <v>24</v>
      </c>
      <c r="BW54" s="159">
        <v>66</v>
      </c>
      <c r="BX54" s="156">
        <v>2.75</v>
      </c>
      <c r="BY54" s="160">
        <v>2488</v>
      </c>
      <c r="BZ54" s="159">
        <v>5040</v>
      </c>
      <c r="CA54" s="156">
        <v>2.02572347266881</v>
      </c>
      <c r="CB54" s="145">
        <f t="shared" si="2"/>
        <v>8937</v>
      </c>
      <c r="CC54" s="146">
        <f t="shared" si="2"/>
        <v>19861</v>
      </c>
      <c r="CD54" s="143">
        <f t="shared" si="1"/>
        <v>2.2223341165939354</v>
      </c>
    </row>
    <row r="55" spans="1:82" s="126" customFormat="1" ht="11.25" customHeight="1" x14ac:dyDescent="0.2">
      <c r="A55" s="142" t="s">
        <v>45</v>
      </c>
      <c r="B55" s="154">
        <v>155</v>
      </c>
      <c r="C55" s="155">
        <v>481</v>
      </c>
      <c r="D55" s="156">
        <v>3.1032258064516101</v>
      </c>
      <c r="E55" s="160">
        <v>15</v>
      </c>
      <c r="F55" s="159">
        <v>57</v>
      </c>
      <c r="G55" s="156">
        <v>3.8</v>
      </c>
      <c r="H55" s="160">
        <v>2</v>
      </c>
      <c r="I55" s="159">
        <v>15</v>
      </c>
      <c r="J55" s="156">
        <v>7.5</v>
      </c>
      <c r="K55" s="160">
        <v>47</v>
      </c>
      <c r="L55" s="159">
        <v>119</v>
      </c>
      <c r="M55" s="156">
        <v>2.5319148936170199</v>
      </c>
      <c r="N55" s="160">
        <v>344</v>
      </c>
      <c r="O55" s="159">
        <v>921</v>
      </c>
      <c r="P55" s="156">
        <v>2.6773255813953498</v>
      </c>
      <c r="Q55" s="160">
        <v>723</v>
      </c>
      <c r="R55" s="159">
        <v>1590</v>
      </c>
      <c r="S55" s="156">
        <v>2.1991701244813302</v>
      </c>
      <c r="T55" s="160">
        <v>50</v>
      </c>
      <c r="U55" s="159">
        <v>58</v>
      </c>
      <c r="V55" s="156">
        <v>1.1599999999999999</v>
      </c>
      <c r="W55" s="160">
        <v>1032</v>
      </c>
      <c r="X55" s="159">
        <v>2139</v>
      </c>
      <c r="Y55" s="156">
        <v>2.0726744186046502</v>
      </c>
      <c r="Z55" s="160">
        <v>10</v>
      </c>
      <c r="AA55" s="159">
        <v>19</v>
      </c>
      <c r="AB55" s="156">
        <v>1.9</v>
      </c>
      <c r="AC55" s="160">
        <v>864</v>
      </c>
      <c r="AD55" s="159">
        <v>2273</v>
      </c>
      <c r="AE55" s="156">
        <v>2.6307870370370399</v>
      </c>
      <c r="AF55" s="160">
        <v>1</v>
      </c>
      <c r="AG55" s="159">
        <v>2</v>
      </c>
      <c r="AH55" s="156">
        <v>2</v>
      </c>
      <c r="AI55" s="160">
        <v>351</v>
      </c>
      <c r="AJ55" s="159">
        <v>721</v>
      </c>
      <c r="AK55" s="156">
        <v>2.0541310541310498</v>
      </c>
      <c r="AL55" s="160">
        <v>52</v>
      </c>
      <c r="AM55" s="159">
        <v>226</v>
      </c>
      <c r="AN55" s="156">
        <v>4.3461538461538503</v>
      </c>
      <c r="AO55" s="160">
        <v>31</v>
      </c>
      <c r="AP55" s="159">
        <v>54</v>
      </c>
      <c r="AQ55" s="156">
        <v>1.74193548387097</v>
      </c>
      <c r="AR55" s="160">
        <v>82</v>
      </c>
      <c r="AS55" s="159">
        <v>264</v>
      </c>
      <c r="AT55" s="156">
        <v>3.2195121951219501</v>
      </c>
      <c r="AU55" s="160">
        <v>11</v>
      </c>
      <c r="AV55" s="159">
        <v>23</v>
      </c>
      <c r="AW55" s="156">
        <v>2.0909090909090899</v>
      </c>
      <c r="AX55" s="160">
        <v>65</v>
      </c>
      <c r="AY55" s="159">
        <v>143</v>
      </c>
      <c r="AZ55" s="156">
        <v>2.2000000000000002</v>
      </c>
      <c r="BA55" s="160">
        <v>44</v>
      </c>
      <c r="BB55" s="159">
        <v>83</v>
      </c>
      <c r="BC55" s="156">
        <v>1.88636363636364</v>
      </c>
      <c r="BD55" s="160">
        <v>175</v>
      </c>
      <c r="BE55" s="159">
        <v>459</v>
      </c>
      <c r="BF55" s="156">
        <v>2.6228571428571401</v>
      </c>
      <c r="BG55" s="160">
        <v>43</v>
      </c>
      <c r="BH55" s="159">
        <v>63</v>
      </c>
      <c r="BI55" s="156">
        <v>1.46511627906977</v>
      </c>
      <c r="BJ55" s="160">
        <v>336</v>
      </c>
      <c r="BK55" s="159">
        <v>653</v>
      </c>
      <c r="BL55" s="156">
        <v>1.94345238095238</v>
      </c>
      <c r="BM55" s="160">
        <v>143</v>
      </c>
      <c r="BN55" s="159">
        <v>297</v>
      </c>
      <c r="BO55" s="156">
        <v>2.0769230769230802</v>
      </c>
      <c r="BP55" s="160">
        <v>821</v>
      </c>
      <c r="BQ55" s="159">
        <v>2926</v>
      </c>
      <c r="BR55" s="156">
        <v>3.5639464068209499</v>
      </c>
      <c r="BS55" s="160">
        <v>557</v>
      </c>
      <c r="BT55" s="159">
        <v>1408</v>
      </c>
      <c r="BU55" s="156">
        <v>2.5278276481148998</v>
      </c>
      <c r="BV55" s="160">
        <v>85</v>
      </c>
      <c r="BW55" s="159">
        <v>212</v>
      </c>
      <c r="BX55" s="156">
        <v>2.49411764705882</v>
      </c>
      <c r="BY55" s="160">
        <v>2119</v>
      </c>
      <c r="BZ55" s="159">
        <v>4182</v>
      </c>
      <c r="CA55" s="156">
        <v>1.97357243983011</v>
      </c>
      <c r="CB55" s="145">
        <f t="shared" si="2"/>
        <v>8158</v>
      </c>
      <c r="CC55" s="146">
        <f t="shared" si="2"/>
        <v>19388</v>
      </c>
      <c r="CD55" s="143">
        <f t="shared" si="1"/>
        <v>2.3765628830595733</v>
      </c>
    </row>
    <row r="56" spans="1:82" s="126" customFormat="1" ht="11.25" x14ac:dyDescent="0.2">
      <c r="A56" s="164" t="s">
        <v>64</v>
      </c>
      <c r="B56" s="165">
        <v>281</v>
      </c>
      <c r="C56" s="166">
        <v>1111</v>
      </c>
      <c r="D56" s="167">
        <v>3.9537366548042701</v>
      </c>
      <c r="E56" s="165">
        <v>11</v>
      </c>
      <c r="F56" s="166">
        <v>25</v>
      </c>
      <c r="G56" s="167">
        <v>2.2727272727272698</v>
      </c>
      <c r="H56" s="168">
        <v>0</v>
      </c>
      <c r="I56" s="169">
        <v>0</v>
      </c>
      <c r="J56" s="167" t="s">
        <v>131</v>
      </c>
      <c r="K56" s="168">
        <v>40</v>
      </c>
      <c r="L56" s="170">
        <v>433</v>
      </c>
      <c r="M56" s="167">
        <v>10.824999999999999</v>
      </c>
      <c r="N56" s="171">
        <v>403</v>
      </c>
      <c r="O56" s="170">
        <v>1105</v>
      </c>
      <c r="P56" s="167">
        <v>2.7419354838709702</v>
      </c>
      <c r="Q56" s="171">
        <v>355</v>
      </c>
      <c r="R56" s="170">
        <v>916</v>
      </c>
      <c r="S56" s="167">
        <v>2.5802816901408501</v>
      </c>
      <c r="T56" s="171">
        <v>45</v>
      </c>
      <c r="U56" s="170">
        <v>102</v>
      </c>
      <c r="V56" s="167">
        <v>2.2666666666666702</v>
      </c>
      <c r="W56" s="171">
        <v>521</v>
      </c>
      <c r="X56" s="170">
        <v>1218</v>
      </c>
      <c r="Y56" s="167">
        <v>2.33781190019194</v>
      </c>
      <c r="Z56" s="171">
        <v>5</v>
      </c>
      <c r="AA56" s="170">
        <v>33</v>
      </c>
      <c r="AB56" s="167">
        <v>6.6</v>
      </c>
      <c r="AC56" s="171">
        <v>455</v>
      </c>
      <c r="AD56" s="170">
        <v>1863</v>
      </c>
      <c r="AE56" s="167">
        <v>4.0945054945054897</v>
      </c>
      <c r="AF56" s="171">
        <v>6</v>
      </c>
      <c r="AG56" s="170">
        <v>10</v>
      </c>
      <c r="AH56" s="167">
        <v>1.6666666666666701</v>
      </c>
      <c r="AI56" s="171">
        <v>213</v>
      </c>
      <c r="AJ56" s="170">
        <v>630</v>
      </c>
      <c r="AK56" s="167">
        <v>2.9577464788732399</v>
      </c>
      <c r="AL56" s="171">
        <v>9</v>
      </c>
      <c r="AM56" s="170">
        <v>51</v>
      </c>
      <c r="AN56" s="167">
        <v>5.6666666666666696</v>
      </c>
      <c r="AO56" s="171">
        <v>26</v>
      </c>
      <c r="AP56" s="170">
        <v>283</v>
      </c>
      <c r="AQ56" s="167">
        <v>10.884615384615399</v>
      </c>
      <c r="AR56" s="171">
        <v>19</v>
      </c>
      <c r="AS56" s="170">
        <v>46</v>
      </c>
      <c r="AT56" s="167">
        <v>2.42105263157895</v>
      </c>
      <c r="AU56" s="171">
        <v>20</v>
      </c>
      <c r="AV56" s="170">
        <v>316</v>
      </c>
      <c r="AW56" s="167">
        <v>15.8</v>
      </c>
      <c r="AX56" s="171">
        <v>46</v>
      </c>
      <c r="AY56" s="170">
        <v>90</v>
      </c>
      <c r="AZ56" s="167">
        <v>1.9565217391304299</v>
      </c>
      <c r="BA56" s="171">
        <v>56</v>
      </c>
      <c r="BB56" s="170">
        <v>201</v>
      </c>
      <c r="BC56" s="167">
        <v>3.58928571428571</v>
      </c>
      <c r="BD56" s="171">
        <v>188</v>
      </c>
      <c r="BE56" s="170">
        <v>975</v>
      </c>
      <c r="BF56" s="167">
        <v>5.1861702127659601</v>
      </c>
      <c r="BG56" s="171">
        <v>27</v>
      </c>
      <c r="BH56" s="170">
        <v>95</v>
      </c>
      <c r="BI56" s="167">
        <v>3.5185185185185199</v>
      </c>
      <c r="BJ56" s="171">
        <v>438</v>
      </c>
      <c r="BK56" s="170">
        <v>832</v>
      </c>
      <c r="BL56" s="167">
        <v>1.8995433789954299</v>
      </c>
      <c r="BM56" s="171">
        <v>36</v>
      </c>
      <c r="BN56" s="170">
        <v>409</v>
      </c>
      <c r="BO56" s="167">
        <v>11.3611111111111</v>
      </c>
      <c r="BP56" s="171">
        <v>330</v>
      </c>
      <c r="BQ56" s="170">
        <v>1029</v>
      </c>
      <c r="BR56" s="167">
        <v>3.1181818181818199</v>
      </c>
      <c r="BS56" s="171">
        <v>359</v>
      </c>
      <c r="BT56" s="170">
        <v>1079</v>
      </c>
      <c r="BU56" s="167">
        <v>3.0055710306406702</v>
      </c>
      <c r="BV56" s="171">
        <v>53</v>
      </c>
      <c r="BW56" s="170">
        <v>133</v>
      </c>
      <c r="BX56" s="167">
        <v>2.5094339622641502</v>
      </c>
      <c r="BY56" s="171">
        <v>1896</v>
      </c>
      <c r="BZ56" s="170">
        <v>4225</v>
      </c>
      <c r="CA56" s="167">
        <v>2.2283755274261599</v>
      </c>
      <c r="CB56" s="145">
        <f t="shared" si="2"/>
        <v>5838</v>
      </c>
      <c r="CC56" s="146">
        <f t="shared" si="2"/>
        <v>17210</v>
      </c>
      <c r="CD56" s="143">
        <f t="shared" si="1"/>
        <v>2.9479273723878041</v>
      </c>
    </row>
    <row r="57" spans="1:82" s="126" customFormat="1" ht="11.25" customHeight="1" x14ac:dyDescent="0.2">
      <c r="A57" s="142" t="s">
        <v>66</v>
      </c>
      <c r="B57" s="154">
        <v>289</v>
      </c>
      <c r="C57" s="155">
        <v>1666</v>
      </c>
      <c r="D57" s="156">
        <v>5.7647058823529402</v>
      </c>
      <c r="E57" s="154">
        <v>9</v>
      </c>
      <c r="F57" s="155">
        <v>9</v>
      </c>
      <c r="G57" s="156">
        <v>1</v>
      </c>
      <c r="H57" s="160">
        <v>0</v>
      </c>
      <c r="I57" s="159">
        <v>0</v>
      </c>
      <c r="J57" s="156" t="s">
        <v>131</v>
      </c>
      <c r="K57" s="157">
        <v>22</v>
      </c>
      <c r="L57" s="159">
        <v>65</v>
      </c>
      <c r="M57" s="156">
        <v>2.9545454545454501</v>
      </c>
      <c r="N57" s="160">
        <v>305</v>
      </c>
      <c r="O57" s="159">
        <v>823</v>
      </c>
      <c r="P57" s="156">
        <v>2.69836065573771</v>
      </c>
      <c r="Q57" s="160">
        <v>548</v>
      </c>
      <c r="R57" s="159">
        <v>1217</v>
      </c>
      <c r="S57" s="156">
        <v>2.2208029197080301</v>
      </c>
      <c r="T57" s="160">
        <v>137</v>
      </c>
      <c r="U57" s="159">
        <v>197</v>
      </c>
      <c r="V57" s="156">
        <v>1.43795620437956</v>
      </c>
      <c r="W57" s="160">
        <v>465</v>
      </c>
      <c r="X57" s="159">
        <v>1229</v>
      </c>
      <c r="Y57" s="156">
        <v>2.6430107526881699</v>
      </c>
      <c r="Z57" s="160">
        <v>1</v>
      </c>
      <c r="AA57" s="159">
        <v>1</v>
      </c>
      <c r="AB57" s="156">
        <v>1</v>
      </c>
      <c r="AC57" s="160">
        <v>498</v>
      </c>
      <c r="AD57" s="159">
        <v>1502</v>
      </c>
      <c r="AE57" s="156">
        <v>3.01606425702811</v>
      </c>
      <c r="AF57" s="160">
        <v>1</v>
      </c>
      <c r="AG57" s="159">
        <v>1</v>
      </c>
      <c r="AH57" s="156">
        <v>1</v>
      </c>
      <c r="AI57" s="160">
        <v>280</v>
      </c>
      <c r="AJ57" s="159">
        <v>683</v>
      </c>
      <c r="AK57" s="156">
        <v>2.4392857142857101</v>
      </c>
      <c r="AL57" s="160">
        <v>26</v>
      </c>
      <c r="AM57" s="159">
        <v>73</v>
      </c>
      <c r="AN57" s="156">
        <v>2.8076923076923102</v>
      </c>
      <c r="AO57" s="160">
        <v>18</v>
      </c>
      <c r="AP57" s="159">
        <v>34</v>
      </c>
      <c r="AQ57" s="156">
        <v>1.8888888888888899</v>
      </c>
      <c r="AR57" s="160">
        <v>43</v>
      </c>
      <c r="AS57" s="159">
        <v>113</v>
      </c>
      <c r="AT57" s="156">
        <v>2.6279069767441898</v>
      </c>
      <c r="AU57" s="160">
        <v>13</v>
      </c>
      <c r="AV57" s="159">
        <v>39</v>
      </c>
      <c r="AW57" s="156">
        <v>3</v>
      </c>
      <c r="AX57" s="160">
        <v>54</v>
      </c>
      <c r="AY57" s="159">
        <v>168</v>
      </c>
      <c r="AZ57" s="156">
        <v>3.1111111111111098</v>
      </c>
      <c r="BA57" s="160">
        <v>75</v>
      </c>
      <c r="BB57" s="159">
        <v>227</v>
      </c>
      <c r="BC57" s="156">
        <v>3.0266666666666699</v>
      </c>
      <c r="BD57" s="160">
        <v>289</v>
      </c>
      <c r="BE57" s="159">
        <v>1335</v>
      </c>
      <c r="BF57" s="156">
        <v>4.6193771626297604</v>
      </c>
      <c r="BG57" s="160">
        <v>89</v>
      </c>
      <c r="BH57" s="159">
        <v>686</v>
      </c>
      <c r="BI57" s="156">
        <v>7.70786516853933</v>
      </c>
      <c r="BJ57" s="160">
        <v>426</v>
      </c>
      <c r="BK57" s="159">
        <v>698</v>
      </c>
      <c r="BL57" s="156">
        <v>1.63849765258216</v>
      </c>
      <c r="BM57" s="160">
        <v>16</v>
      </c>
      <c r="BN57" s="159">
        <v>32</v>
      </c>
      <c r="BO57" s="156">
        <v>2</v>
      </c>
      <c r="BP57" s="160">
        <v>430</v>
      </c>
      <c r="BQ57" s="159">
        <v>1092</v>
      </c>
      <c r="BR57" s="156">
        <v>2.5395348837209299</v>
      </c>
      <c r="BS57" s="160">
        <v>307</v>
      </c>
      <c r="BT57" s="159">
        <v>704</v>
      </c>
      <c r="BU57" s="156">
        <v>2.29315960912052</v>
      </c>
      <c r="BV57" s="160">
        <v>79</v>
      </c>
      <c r="BW57" s="159">
        <v>242</v>
      </c>
      <c r="BX57" s="156">
        <v>3.0632911392405102</v>
      </c>
      <c r="BY57" s="160">
        <v>1348</v>
      </c>
      <c r="BZ57" s="159">
        <v>3733</v>
      </c>
      <c r="CA57" s="156">
        <v>2.7692878338278901</v>
      </c>
      <c r="CB57" s="145">
        <f t="shared" si="2"/>
        <v>5768</v>
      </c>
      <c r="CC57" s="146">
        <f t="shared" si="2"/>
        <v>16569</v>
      </c>
      <c r="CD57" s="143">
        <f t="shared" si="1"/>
        <v>2.8725728155339807</v>
      </c>
    </row>
    <row r="58" spans="1:82" s="126" customFormat="1" ht="11.25" customHeight="1" x14ac:dyDescent="0.2">
      <c r="A58" s="142" t="s">
        <v>23</v>
      </c>
      <c r="B58" s="154">
        <v>82</v>
      </c>
      <c r="C58" s="155">
        <v>673</v>
      </c>
      <c r="D58" s="156">
        <v>8.2073170731707297</v>
      </c>
      <c r="E58" s="154">
        <v>4</v>
      </c>
      <c r="F58" s="155">
        <v>6</v>
      </c>
      <c r="G58" s="156">
        <v>1.5</v>
      </c>
      <c r="H58" s="160">
        <v>2</v>
      </c>
      <c r="I58" s="159">
        <v>2</v>
      </c>
      <c r="J58" s="156">
        <v>1</v>
      </c>
      <c r="K58" s="157">
        <v>38</v>
      </c>
      <c r="L58" s="159">
        <v>83</v>
      </c>
      <c r="M58" s="156">
        <v>2.1842105263157898</v>
      </c>
      <c r="N58" s="160">
        <v>322</v>
      </c>
      <c r="O58" s="159">
        <v>703</v>
      </c>
      <c r="P58" s="156">
        <v>2.1832298136646</v>
      </c>
      <c r="Q58" s="160">
        <v>729</v>
      </c>
      <c r="R58" s="159">
        <v>1766</v>
      </c>
      <c r="S58" s="156">
        <v>2.4224965706447201</v>
      </c>
      <c r="T58" s="160">
        <v>16</v>
      </c>
      <c r="U58" s="159">
        <v>16</v>
      </c>
      <c r="V58" s="156">
        <v>1</v>
      </c>
      <c r="W58" s="160">
        <v>977</v>
      </c>
      <c r="X58" s="159">
        <v>3277</v>
      </c>
      <c r="Y58" s="156">
        <v>3.3541453428863899</v>
      </c>
      <c r="Z58" s="160">
        <v>0</v>
      </c>
      <c r="AA58" s="159">
        <v>0</v>
      </c>
      <c r="AB58" s="156" t="s">
        <v>131</v>
      </c>
      <c r="AC58" s="160">
        <v>270</v>
      </c>
      <c r="AD58" s="159">
        <v>864</v>
      </c>
      <c r="AE58" s="156">
        <v>3.2</v>
      </c>
      <c r="AF58" s="160">
        <v>9</v>
      </c>
      <c r="AG58" s="159">
        <v>51</v>
      </c>
      <c r="AH58" s="156">
        <v>5.6666666666666696</v>
      </c>
      <c r="AI58" s="160">
        <v>213</v>
      </c>
      <c r="AJ58" s="159">
        <v>722</v>
      </c>
      <c r="AK58" s="156">
        <v>3.3896713615023502</v>
      </c>
      <c r="AL58" s="160">
        <v>72</v>
      </c>
      <c r="AM58" s="159">
        <v>202</v>
      </c>
      <c r="AN58" s="156">
        <v>2.8055555555555598</v>
      </c>
      <c r="AO58" s="160">
        <v>8</v>
      </c>
      <c r="AP58" s="159">
        <v>14</v>
      </c>
      <c r="AQ58" s="156">
        <v>1.75</v>
      </c>
      <c r="AR58" s="160">
        <v>25</v>
      </c>
      <c r="AS58" s="159">
        <v>150</v>
      </c>
      <c r="AT58" s="156">
        <v>6</v>
      </c>
      <c r="AU58" s="160">
        <v>19</v>
      </c>
      <c r="AV58" s="159">
        <v>24</v>
      </c>
      <c r="AW58" s="156">
        <v>1.26315789473684</v>
      </c>
      <c r="AX58" s="160">
        <v>13</v>
      </c>
      <c r="AY58" s="159">
        <v>17</v>
      </c>
      <c r="AZ58" s="156">
        <v>1.3076923076923099</v>
      </c>
      <c r="BA58" s="160">
        <v>19</v>
      </c>
      <c r="BB58" s="159">
        <v>132</v>
      </c>
      <c r="BC58" s="156">
        <v>6.9473684210526301</v>
      </c>
      <c r="BD58" s="160">
        <v>99</v>
      </c>
      <c r="BE58" s="159">
        <v>331</v>
      </c>
      <c r="BF58" s="156">
        <v>3.3434343434343399</v>
      </c>
      <c r="BG58" s="160">
        <v>14</v>
      </c>
      <c r="BH58" s="159">
        <v>47</v>
      </c>
      <c r="BI58" s="156">
        <v>3.3571428571428599</v>
      </c>
      <c r="BJ58" s="160">
        <v>236</v>
      </c>
      <c r="BK58" s="159">
        <v>502</v>
      </c>
      <c r="BL58" s="156">
        <v>2.1271186440677998</v>
      </c>
      <c r="BM58" s="160">
        <v>30</v>
      </c>
      <c r="BN58" s="159">
        <v>44</v>
      </c>
      <c r="BO58" s="156">
        <v>1.4666666666666699</v>
      </c>
      <c r="BP58" s="160">
        <v>570</v>
      </c>
      <c r="BQ58" s="159">
        <v>2070</v>
      </c>
      <c r="BR58" s="156">
        <v>3.6315789473684199</v>
      </c>
      <c r="BS58" s="160">
        <v>471</v>
      </c>
      <c r="BT58" s="159">
        <v>1409</v>
      </c>
      <c r="BU58" s="156">
        <v>2.99150743099788</v>
      </c>
      <c r="BV58" s="160">
        <v>30</v>
      </c>
      <c r="BW58" s="159">
        <v>63</v>
      </c>
      <c r="BX58" s="156">
        <v>2.1</v>
      </c>
      <c r="BY58" s="160">
        <v>1446</v>
      </c>
      <c r="BZ58" s="159">
        <v>2954</v>
      </c>
      <c r="CA58" s="156">
        <v>2.0428769017980599</v>
      </c>
      <c r="CB58" s="145">
        <f t="shared" si="2"/>
        <v>5714</v>
      </c>
      <c r="CC58" s="146">
        <f t="shared" si="2"/>
        <v>16122</v>
      </c>
      <c r="CD58" s="143">
        <f t="shared" si="1"/>
        <v>2.8214910745537276</v>
      </c>
    </row>
    <row r="59" spans="1:82" s="126" customFormat="1" ht="11.25" customHeight="1" x14ac:dyDescent="0.2">
      <c r="A59" s="142" t="s">
        <v>107</v>
      </c>
      <c r="B59" s="154">
        <v>55</v>
      </c>
      <c r="C59" s="155">
        <v>124</v>
      </c>
      <c r="D59" s="156">
        <v>2.25454545454545</v>
      </c>
      <c r="E59" s="160">
        <v>6</v>
      </c>
      <c r="F59" s="159">
        <v>10</v>
      </c>
      <c r="G59" s="156">
        <v>1.6666666666666701</v>
      </c>
      <c r="H59" s="157">
        <v>2</v>
      </c>
      <c r="I59" s="158">
        <v>4</v>
      </c>
      <c r="J59" s="156">
        <v>2</v>
      </c>
      <c r="K59" s="157">
        <v>23</v>
      </c>
      <c r="L59" s="159">
        <v>55</v>
      </c>
      <c r="M59" s="156">
        <v>2.39130434782609</v>
      </c>
      <c r="N59" s="160">
        <v>348</v>
      </c>
      <c r="O59" s="159">
        <v>664</v>
      </c>
      <c r="P59" s="156">
        <v>1.9080459770114899</v>
      </c>
      <c r="Q59" s="160">
        <v>613</v>
      </c>
      <c r="R59" s="159">
        <v>1436</v>
      </c>
      <c r="S59" s="156">
        <v>2.34257748776509</v>
      </c>
      <c r="T59" s="160">
        <v>25</v>
      </c>
      <c r="U59" s="159">
        <v>63</v>
      </c>
      <c r="V59" s="156">
        <v>2.52</v>
      </c>
      <c r="W59" s="160">
        <v>1066</v>
      </c>
      <c r="X59" s="159">
        <v>2649</v>
      </c>
      <c r="Y59" s="156">
        <v>2.4849906191369602</v>
      </c>
      <c r="Z59" s="160">
        <v>1</v>
      </c>
      <c r="AA59" s="159">
        <v>2</v>
      </c>
      <c r="AB59" s="156">
        <v>2</v>
      </c>
      <c r="AC59" s="160">
        <v>308</v>
      </c>
      <c r="AD59" s="159">
        <v>833</v>
      </c>
      <c r="AE59" s="156">
        <v>2.7045454545454501</v>
      </c>
      <c r="AF59" s="160">
        <v>10</v>
      </c>
      <c r="AG59" s="159">
        <v>12</v>
      </c>
      <c r="AH59" s="156">
        <v>1.2</v>
      </c>
      <c r="AI59" s="160">
        <v>275</v>
      </c>
      <c r="AJ59" s="159">
        <v>631</v>
      </c>
      <c r="AK59" s="156">
        <v>2.29454545454545</v>
      </c>
      <c r="AL59" s="160">
        <v>28</v>
      </c>
      <c r="AM59" s="159">
        <v>113</v>
      </c>
      <c r="AN59" s="156">
        <v>4.03571428571429</v>
      </c>
      <c r="AO59" s="160">
        <v>35</v>
      </c>
      <c r="AP59" s="159">
        <v>113</v>
      </c>
      <c r="AQ59" s="156">
        <v>3.22857142857143</v>
      </c>
      <c r="AR59" s="160">
        <v>33</v>
      </c>
      <c r="AS59" s="159">
        <v>51</v>
      </c>
      <c r="AT59" s="156">
        <v>1.5454545454545501</v>
      </c>
      <c r="AU59" s="160">
        <v>3</v>
      </c>
      <c r="AV59" s="159">
        <v>4</v>
      </c>
      <c r="AW59" s="156">
        <v>1.3333333333333299</v>
      </c>
      <c r="AX59" s="160">
        <v>30</v>
      </c>
      <c r="AY59" s="159">
        <v>38</v>
      </c>
      <c r="AZ59" s="156">
        <v>1.2666666666666699</v>
      </c>
      <c r="BA59" s="160">
        <v>35</v>
      </c>
      <c r="BB59" s="159">
        <v>79</v>
      </c>
      <c r="BC59" s="156">
        <v>2.2571428571428598</v>
      </c>
      <c r="BD59" s="160">
        <v>61</v>
      </c>
      <c r="BE59" s="159">
        <v>535</v>
      </c>
      <c r="BF59" s="156">
        <v>8.7704918032786896</v>
      </c>
      <c r="BG59" s="160">
        <v>34</v>
      </c>
      <c r="BH59" s="159">
        <v>56</v>
      </c>
      <c r="BI59" s="156">
        <v>1.6470588235294099</v>
      </c>
      <c r="BJ59" s="160">
        <v>268</v>
      </c>
      <c r="BK59" s="159">
        <v>572</v>
      </c>
      <c r="BL59" s="156">
        <v>2.1343283582089598</v>
      </c>
      <c r="BM59" s="160">
        <v>51</v>
      </c>
      <c r="BN59" s="159">
        <v>108</v>
      </c>
      <c r="BO59" s="156">
        <v>2.1176470588235299</v>
      </c>
      <c r="BP59" s="160">
        <v>464</v>
      </c>
      <c r="BQ59" s="159">
        <v>1192</v>
      </c>
      <c r="BR59" s="156">
        <v>2.5689655172413799</v>
      </c>
      <c r="BS59" s="160">
        <v>371</v>
      </c>
      <c r="BT59" s="159">
        <v>1376</v>
      </c>
      <c r="BU59" s="156">
        <v>3.7088948787062002</v>
      </c>
      <c r="BV59" s="160">
        <v>58</v>
      </c>
      <c r="BW59" s="159">
        <v>632</v>
      </c>
      <c r="BX59" s="156">
        <v>10.8965517241379</v>
      </c>
      <c r="BY59" s="160">
        <v>1495</v>
      </c>
      <c r="BZ59" s="159">
        <v>3469</v>
      </c>
      <c r="CA59" s="156">
        <v>2.32040133779264</v>
      </c>
      <c r="CB59" s="145">
        <f t="shared" si="2"/>
        <v>5698</v>
      </c>
      <c r="CC59" s="146">
        <f t="shared" si="2"/>
        <v>14821</v>
      </c>
      <c r="CD59" s="143">
        <f t="shared" si="1"/>
        <v>2.6010881010881013</v>
      </c>
    </row>
    <row r="60" spans="1:82" s="126" customFormat="1" ht="11.25" customHeight="1" x14ac:dyDescent="0.2">
      <c r="A60" s="142" t="s">
        <v>142</v>
      </c>
      <c r="B60" s="154">
        <v>44</v>
      </c>
      <c r="C60" s="155">
        <v>229</v>
      </c>
      <c r="D60" s="156">
        <v>5.2045454545454497</v>
      </c>
      <c r="E60" s="160">
        <v>1</v>
      </c>
      <c r="F60" s="159">
        <v>3</v>
      </c>
      <c r="G60" s="156">
        <v>3</v>
      </c>
      <c r="H60" s="160">
        <v>2</v>
      </c>
      <c r="I60" s="159">
        <v>6</v>
      </c>
      <c r="J60" s="156">
        <v>3</v>
      </c>
      <c r="K60" s="160">
        <v>21</v>
      </c>
      <c r="L60" s="159">
        <v>96</v>
      </c>
      <c r="M60" s="156">
        <v>4.5714285714285703</v>
      </c>
      <c r="N60" s="160">
        <v>310</v>
      </c>
      <c r="O60" s="159">
        <v>728</v>
      </c>
      <c r="P60" s="156">
        <v>2.3483870967741902</v>
      </c>
      <c r="Q60" s="160">
        <v>1622</v>
      </c>
      <c r="R60" s="159">
        <v>3255</v>
      </c>
      <c r="S60" s="156">
        <v>2.0067817509247798</v>
      </c>
      <c r="T60" s="160">
        <v>15</v>
      </c>
      <c r="U60" s="159">
        <v>62</v>
      </c>
      <c r="V60" s="156">
        <v>4.1333333333333302</v>
      </c>
      <c r="W60" s="160">
        <v>845</v>
      </c>
      <c r="X60" s="159">
        <v>2504</v>
      </c>
      <c r="Y60" s="156">
        <v>2.9633136094674599</v>
      </c>
      <c r="Z60" s="160">
        <v>0</v>
      </c>
      <c r="AA60" s="159">
        <v>0</v>
      </c>
      <c r="AB60" s="156" t="s">
        <v>131</v>
      </c>
      <c r="AC60" s="160">
        <v>175</v>
      </c>
      <c r="AD60" s="159">
        <v>474</v>
      </c>
      <c r="AE60" s="156">
        <v>2.70857142857143</v>
      </c>
      <c r="AF60" s="160">
        <v>10</v>
      </c>
      <c r="AG60" s="159">
        <v>19</v>
      </c>
      <c r="AH60" s="156">
        <v>1.9</v>
      </c>
      <c r="AI60" s="160">
        <v>512</v>
      </c>
      <c r="AJ60" s="159">
        <v>912</v>
      </c>
      <c r="AK60" s="156">
        <v>1.78125</v>
      </c>
      <c r="AL60" s="160">
        <v>10</v>
      </c>
      <c r="AM60" s="159">
        <v>29</v>
      </c>
      <c r="AN60" s="156">
        <v>2.9</v>
      </c>
      <c r="AO60" s="160">
        <v>55</v>
      </c>
      <c r="AP60" s="159">
        <v>83</v>
      </c>
      <c r="AQ60" s="156">
        <v>1.5090909090909099</v>
      </c>
      <c r="AR60" s="160">
        <v>21</v>
      </c>
      <c r="AS60" s="159">
        <v>26</v>
      </c>
      <c r="AT60" s="156">
        <v>1.2380952380952399</v>
      </c>
      <c r="AU60" s="160">
        <v>6</v>
      </c>
      <c r="AV60" s="159">
        <v>21</v>
      </c>
      <c r="AW60" s="156">
        <v>3.5</v>
      </c>
      <c r="AX60" s="160">
        <v>5</v>
      </c>
      <c r="AY60" s="159">
        <v>11</v>
      </c>
      <c r="AZ60" s="156">
        <v>2.2000000000000002</v>
      </c>
      <c r="BA60" s="160">
        <v>8</v>
      </c>
      <c r="BB60" s="159">
        <v>17</v>
      </c>
      <c r="BC60" s="156">
        <v>2.125</v>
      </c>
      <c r="BD60" s="160">
        <v>78</v>
      </c>
      <c r="BE60" s="159">
        <v>279</v>
      </c>
      <c r="BF60" s="156">
        <v>3.5769230769230802</v>
      </c>
      <c r="BG60" s="160">
        <v>17</v>
      </c>
      <c r="BH60" s="159">
        <v>149</v>
      </c>
      <c r="BI60" s="156">
        <v>8.7647058823529402</v>
      </c>
      <c r="BJ60" s="160">
        <v>110</v>
      </c>
      <c r="BK60" s="159">
        <v>199</v>
      </c>
      <c r="BL60" s="156">
        <v>1.80909090909091</v>
      </c>
      <c r="BM60" s="160">
        <v>5</v>
      </c>
      <c r="BN60" s="159">
        <v>5</v>
      </c>
      <c r="BO60" s="156">
        <v>1</v>
      </c>
      <c r="BP60" s="160">
        <v>638</v>
      </c>
      <c r="BQ60" s="159">
        <v>1831</v>
      </c>
      <c r="BR60" s="156">
        <v>2.8699059561128499</v>
      </c>
      <c r="BS60" s="160">
        <v>304</v>
      </c>
      <c r="BT60" s="159">
        <v>889</v>
      </c>
      <c r="BU60" s="156">
        <v>2.9243421052631602</v>
      </c>
      <c r="BV60" s="160">
        <v>15</v>
      </c>
      <c r="BW60" s="159">
        <v>102</v>
      </c>
      <c r="BX60" s="156">
        <v>6.8</v>
      </c>
      <c r="BY60" s="160">
        <v>1283</v>
      </c>
      <c r="BZ60" s="159">
        <v>2549</v>
      </c>
      <c r="CA60" s="156">
        <v>1.9867498051441901</v>
      </c>
      <c r="CB60" s="145">
        <f t="shared" si="2"/>
        <v>6112</v>
      </c>
      <c r="CC60" s="146">
        <f t="shared" si="2"/>
        <v>14478</v>
      </c>
      <c r="CD60" s="143">
        <f t="shared" si="1"/>
        <v>2.3687827225130889</v>
      </c>
    </row>
    <row r="61" spans="1:82" s="126" customFormat="1" ht="11.25" customHeight="1" x14ac:dyDescent="0.2">
      <c r="A61" s="142" t="s">
        <v>65</v>
      </c>
      <c r="B61" s="154">
        <v>13</v>
      </c>
      <c r="C61" s="155">
        <v>43</v>
      </c>
      <c r="D61" s="156">
        <v>3.3076923076923102</v>
      </c>
      <c r="E61" s="154">
        <v>23</v>
      </c>
      <c r="F61" s="155">
        <v>99</v>
      </c>
      <c r="G61" s="156">
        <v>4.3043478260869596</v>
      </c>
      <c r="H61" s="157">
        <v>0</v>
      </c>
      <c r="I61" s="158">
        <v>0</v>
      </c>
      <c r="J61" s="156" t="s">
        <v>131</v>
      </c>
      <c r="K61" s="157">
        <v>3</v>
      </c>
      <c r="L61" s="159">
        <v>3</v>
      </c>
      <c r="M61" s="156">
        <v>1</v>
      </c>
      <c r="N61" s="160">
        <v>152</v>
      </c>
      <c r="O61" s="159">
        <v>374</v>
      </c>
      <c r="P61" s="156">
        <v>2.4605263157894699</v>
      </c>
      <c r="Q61" s="160">
        <v>1432</v>
      </c>
      <c r="R61" s="159">
        <v>3014</v>
      </c>
      <c r="S61" s="156">
        <v>2.1047486033519598</v>
      </c>
      <c r="T61" s="160">
        <v>16</v>
      </c>
      <c r="U61" s="159">
        <v>86</v>
      </c>
      <c r="V61" s="156">
        <v>5.375</v>
      </c>
      <c r="W61" s="160">
        <v>717</v>
      </c>
      <c r="X61" s="159">
        <v>2098</v>
      </c>
      <c r="Y61" s="156">
        <v>2.9260808926080899</v>
      </c>
      <c r="Z61" s="160">
        <v>0</v>
      </c>
      <c r="AA61" s="159">
        <v>0</v>
      </c>
      <c r="AB61" s="156" t="s">
        <v>131</v>
      </c>
      <c r="AC61" s="160">
        <v>175</v>
      </c>
      <c r="AD61" s="159">
        <v>310</v>
      </c>
      <c r="AE61" s="156">
        <v>1.77142857142857</v>
      </c>
      <c r="AF61" s="160">
        <v>0</v>
      </c>
      <c r="AG61" s="159">
        <v>0</v>
      </c>
      <c r="AH61" s="156" t="s">
        <v>131</v>
      </c>
      <c r="AI61" s="160">
        <v>376</v>
      </c>
      <c r="AJ61" s="159">
        <v>824</v>
      </c>
      <c r="AK61" s="156">
        <v>2.1914893617021298</v>
      </c>
      <c r="AL61" s="160">
        <v>4</v>
      </c>
      <c r="AM61" s="159">
        <v>14</v>
      </c>
      <c r="AN61" s="156">
        <v>3.5</v>
      </c>
      <c r="AO61" s="160">
        <v>116</v>
      </c>
      <c r="AP61" s="159">
        <v>231</v>
      </c>
      <c r="AQ61" s="156">
        <v>1.9913793103448301</v>
      </c>
      <c r="AR61" s="160">
        <v>26</v>
      </c>
      <c r="AS61" s="159">
        <v>48</v>
      </c>
      <c r="AT61" s="156">
        <v>1.84615384615385</v>
      </c>
      <c r="AU61" s="160">
        <v>4</v>
      </c>
      <c r="AV61" s="159">
        <v>6</v>
      </c>
      <c r="AW61" s="156">
        <v>1.5</v>
      </c>
      <c r="AX61" s="160">
        <v>44</v>
      </c>
      <c r="AY61" s="159">
        <v>44</v>
      </c>
      <c r="AZ61" s="156">
        <v>1</v>
      </c>
      <c r="BA61" s="160">
        <v>7</v>
      </c>
      <c r="BB61" s="159">
        <v>20</v>
      </c>
      <c r="BC61" s="156">
        <v>2.8571428571428599</v>
      </c>
      <c r="BD61" s="160">
        <v>41</v>
      </c>
      <c r="BE61" s="159">
        <v>59</v>
      </c>
      <c r="BF61" s="156">
        <v>1.4390243902438999</v>
      </c>
      <c r="BG61" s="160">
        <v>2</v>
      </c>
      <c r="BH61" s="159">
        <v>8</v>
      </c>
      <c r="BI61" s="156">
        <v>4</v>
      </c>
      <c r="BJ61" s="160">
        <v>290</v>
      </c>
      <c r="BK61" s="159">
        <v>433</v>
      </c>
      <c r="BL61" s="156">
        <v>1.4931034482758601</v>
      </c>
      <c r="BM61" s="160">
        <v>9</v>
      </c>
      <c r="BN61" s="159">
        <v>19</v>
      </c>
      <c r="BO61" s="156">
        <v>2.1111111111111098</v>
      </c>
      <c r="BP61" s="160">
        <v>461</v>
      </c>
      <c r="BQ61" s="159">
        <v>882</v>
      </c>
      <c r="BR61" s="156">
        <v>1.9132321041214799</v>
      </c>
      <c r="BS61" s="160">
        <v>401</v>
      </c>
      <c r="BT61" s="159">
        <v>837</v>
      </c>
      <c r="BU61" s="156">
        <v>2.08728179551122</v>
      </c>
      <c r="BV61" s="160">
        <v>5</v>
      </c>
      <c r="BW61" s="159">
        <v>12</v>
      </c>
      <c r="BX61" s="156">
        <v>2.4</v>
      </c>
      <c r="BY61" s="160">
        <v>2069</v>
      </c>
      <c r="BZ61" s="159">
        <v>4148</v>
      </c>
      <c r="CA61" s="156">
        <v>2.0048332527791199</v>
      </c>
      <c r="CB61" s="145">
        <f t="shared" si="2"/>
        <v>6386</v>
      </c>
      <c r="CC61" s="146">
        <f t="shared" si="2"/>
        <v>13612</v>
      </c>
      <c r="CD61" s="143">
        <f t="shared" si="1"/>
        <v>2.1315377388036327</v>
      </c>
    </row>
    <row r="62" spans="1:82" s="126" customFormat="1" ht="11.25" customHeight="1" x14ac:dyDescent="0.2">
      <c r="A62" s="142" t="s">
        <v>113</v>
      </c>
      <c r="B62" s="154">
        <v>311</v>
      </c>
      <c r="C62" s="155">
        <v>1184</v>
      </c>
      <c r="D62" s="156">
        <v>3.8070739549839199</v>
      </c>
      <c r="E62" s="160">
        <v>8</v>
      </c>
      <c r="F62" s="159">
        <v>10</v>
      </c>
      <c r="G62" s="156">
        <v>1.25</v>
      </c>
      <c r="H62" s="160">
        <v>0</v>
      </c>
      <c r="I62" s="159">
        <v>0</v>
      </c>
      <c r="J62" s="156" t="s">
        <v>131</v>
      </c>
      <c r="K62" s="157">
        <v>52</v>
      </c>
      <c r="L62" s="159">
        <v>100</v>
      </c>
      <c r="M62" s="156">
        <v>1.92307692307692</v>
      </c>
      <c r="N62" s="160">
        <v>364</v>
      </c>
      <c r="O62" s="159">
        <v>980</v>
      </c>
      <c r="P62" s="156">
        <v>2.6923076923076898</v>
      </c>
      <c r="Q62" s="160">
        <v>280</v>
      </c>
      <c r="R62" s="159">
        <v>574</v>
      </c>
      <c r="S62" s="156">
        <v>2.0499999999999998</v>
      </c>
      <c r="T62" s="160">
        <v>47</v>
      </c>
      <c r="U62" s="159">
        <v>250</v>
      </c>
      <c r="V62" s="156">
        <v>5.31914893617021</v>
      </c>
      <c r="W62" s="160">
        <v>808</v>
      </c>
      <c r="X62" s="159">
        <v>1920</v>
      </c>
      <c r="Y62" s="156">
        <v>2.3762376237623801</v>
      </c>
      <c r="Z62" s="160">
        <v>0</v>
      </c>
      <c r="AA62" s="159">
        <v>0</v>
      </c>
      <c r="AB62" s="156" t="s">
        <v>131</v>
      </c>
      <c r="AC62" s="160">
        <v>129</v>
      </c>
      <c r="AD62" s="159">
        <v>403</v>
      </c>
      <c r="AE62" s="156">
        <v>3.12403100775194</v>
      </c>
      <c r="AF62" s="160">
        <v>5</v>
      </c>
      <c r="AG62" s="159">
        <v>8</v>
      </c>
      <c r="AH62" s="156">
        <v>1.6</v>
      </c>
      <c r="AI62" s="160">
        <v>155</v>
      </c>
      <c r="AJ62" s="159">
        <v>341</v>
      </c>
      <c r="AK62" s="156">
        <v>2.2000000000000002</v>
      </c>
      <c r="AL62" s="160">
        <v>34</v>
      </c>
      <c r="AM62" s="159">
        <v>77</v>
      </c>
      <c r="AN62" s="156">
        <v>2.2647058823529398</v>
      </c>
      <c r="AO62" s="160">
        <v>15</v>
      </c>
      <c r="AP62" s="159">
        <v>28</v>
      </c>
      <c r="AQ62" s="156">
        <v>1.86666666666667</v>
      </c>
      <c r="AR62" s="160">
        <v>10</v>
      </c>
      <c r="AS62" s="159">
        <v>29</v>
      </c>
      <c r="AT62" s="156">
        <v>2.9</v>
      </c>
      <c r="AU62" s="160">
        <v>13</v>
      </c>
      <c r="AV62" s="159">
        <v>130</v>
      </c>
      <c r="AW62" s="156">
        <v>10</v>
      </c>
      <c r="AX62" s="160">
        <v>30</v>
      </c>
      <c r="AY62" s="159">
        <v>95</v>
      </c>
      <c r="AZ62" s="156">
        <v>3.1666666666666701</v>
      </c>
      <c r="BA62" s="160">
        <v>170</v>
      </c>
      <c r="BB62" s="159">
        <v>658</v>
      </c>
      <c r="BC62" s="156">
        <v>3.8705882352941199</v>
      </c>
      <c r="BD62" s="160">
        <v>252</v>
      </c>
      <c r="BE62" s="159">
        <v>586</v>
      </c>
      <c r="BF62" s="156">
        <v>2.32539682539683</v>
      </c>
      <c r="BG62" s="160">
        <v>53</v>
      </c>
      <c r="BH62" s="159">
        <v>151</v>
      </c>
      <c r="BI62" s="156">
        <v>2.8490566037735898</v>
      </c>
      <c r="BJ62" s="160">
        <v>348</v>
      </c>
      <c r="BK62" s="159">
        <v>575</v>
      </c>
      <c r="BL62" s="156">
        <v>1.65229885057471</v>
      </c>
      <c r="BM62" s="160">
        <v>9</v>
      </c>
      <c r="BN62" s="159">
        <v>41</v>
      </c>
      <c r="BO62" s="156">
        <v>4.5555555555555598</v>
      </c>
      <c r="BP62" s="160">
        <v>169</v>
      </c>
      <c r="BQ62" s="159">
        <v>496</v>
      </c>
      <c r="BR62" s="156">
        <v>2.9349112426035502</v>
      </c>
      <c r="BS62" s="160">
        <v>260</v>
      </c>
      <c r="BT62" s="159">
        <v>559</v>
      </c>
      <c r="BU62" s="156">
        <v>2.15</v>
      </c>
      <c r="BV62" s="160">
        <v>68</v>
      </c>
      <c r="BW62" s="159">
        <v>201</v>
      </c>
      <c r="BX62" s="156">
        <v>2.9558823529411802</v>
      </c>
      <c r="BY62" s="160">
        <v>2053</v>
      </c>
      <c r="BZ62" s="159">
        <v>3960</v>
      </c>
      <c r="CA62" s="156">
        <v>1.9288845591816901</v>
      </c>
      <c r="CB62" s="145">
        <f t="shared" si="2"/>
        <v>5643</v>
      </c>
      <c r="CC62" s="146">
        <f t="shared" si="2"/>
        <v>13356</v>
      </c>
      <c r="CD62" s="143">
        <f t="shared" si="1"/>
        <v>2.3668261562998407</v>
      </c>
    </row>
    <row r="63" spans="1:82" s="126" customFormat="1" ht="11.25" customHeight="1" x14ac:dyDescent="0.2">
      <c r="A63" s="142" t="s">
        <v>152</v>
      </c>
      <c r="B63" s="154">
        <v>11</v>
      </c>
      <c r="C63" s="155">
        <v>41</v>
      </c>
      <c r="D63" s="156">
        <v>3.7272727272727302</v>
      </c>
      <c r="E63" s="160">
        <v>0</v>
      </c>
      <c r="F63" s="159">
        <v>0</v>
      </c>
      <c r="G63" s="156" t="s">
        <v>131</v>
      </c>
      <c r="H63" s="160">
        <v>0</v>
      </c>
      <c r="I63" s="159">
        <v>0</v>
      </c>
      <c r="J63" s="156" t="s">
        <v>131</v>
      </c>
      <c r="K63" s="160">
        <v>6</v>
      </c>
      <c r="L63" s="159">
        <v>19</v>
      </c>
      <c r="M63" s="156">
        <v>3.1666666666666701</v>
      </c>
      <c r="N63" s="160">
        <v>152</v>
      </c>
      <c r="O63" s="159">
        <v>680</v>
      </c>
      <c r="P63" s="156">
        <v>4.4736842105263204</v>
      </c>
      <c r="Q63" s="160">
        <v>215</v>
      </c>
      <c r="R63" s="159">
        <v>636</v>
      </c>
      <c r="S63" s="156">
        <v>2.9581395348837201</v>
      </c>
      <c r="T63" s="160">
        <v>50</v>
      </c>
      <c r="U63" s="159">
        <v>86</v>
      </c>
      <c r="V63" s="156">
        <v>1.72</v>
      </c>
      <c r="W63" s="160">
        <v>1576</v>
      </c>
      <c r="X63" s="159">
        <v>5135</v>
      </c>
      <c r="Y63" s="156">
        <v>3.2582487309644699</v>
      </c>
      <c r="Z63" s="160">
        <v>0</v>
      </c>
      <c r="AA63" s="159">
        <v>0</v>
      </c>
      <c r="AB63" s="156" t="s">
        <v>131</v>
      </c>
      <c r="AC63" s="160">
        <v>68</v>
      </c>
      <c r="AD63" s="159">
        <v>153</v>
      </c>
      <c r="AE63" s="156">
        <v>2.25</v>
      </c>
      <c r="AF63" s="160">
        <v>1</v>
      </c>
      <c r="AG63" s="159">
        <v>1</v>
      </c>
      <c r="AH63" s="156">
        <v>1</v>
      </c>
      <c r="AI63" s="160">
        <v>138</v>
      </c>
      <c r="AJ63" s="159">
        <v>484</v>
      </c>
      <c r="AK63" s="156">
        <v>3.5072463768115898</v>
      </c>
      <c r="AL63" s="160">
        <v>1</v>
      </c>
      <c r="AM63" s="159">
        <v>1</v>
      </c>
      <c r="AN63" s="156">
        <v>1</v>
      </c>
      <c r="AO63" s="160">
        <v>9</v>
      </c>
      <c r="AP63" s="159">
        <v>27</v>
      </c>
      <c r="AQ63" s="156">
        <v>3</v>
      </c>
      <c r="AR63" s="160">
        <v>5</v>
      </c>
      <c r="AS63" s="159">
        <v>22</v>
      </c>
      <c r="AT63" s="156">
        <v>4.4000000000000004</v>
      </c>
      <c r="AU63" s="160">
        <v>7</v>
      </c>
      <c r="AV63" s="159">
        <v>29</v>
      </c>
      <c r="AW63" s="156">
        <v>4.1428571428571397</v>
      </c>
      <c r="AX63" s="160">
        <v>4</v>
      </c>
      <c r="AY63" s="159">
        <v>41</v>
      </c>
      <c r="AZ63" s="156">
        <v>10.25</v>
      </c>
      <c r="BA63" s="160">
        <v>9</v>
      </c>
      <c r="BB63" s="159">
        <v>29</v>
      </c>
      <c r="BC63" s="156">
        <v>3.2222222222222201</v>
      </c>
      <c r="BD63" s="160">
        <v>39</v>
      </c>
      <c r="BE63" s="159">
        <v>198</v>
      </c>
      <c r="BF63" s="156">
        <v>5.0769230769230802</v>
      </c>
      <c r="BG63" s="160">
        <v>5</v>
      </c>
      <c r="BH63" s="159">
        <v>23</v>
      </c>
      <c r="BI63" s="156">
        <v>4.5999999999999996</v>
      </c>
      <c r="BJ63" s="160">
        <v>79</v>
      </c>
      <c r="BK63" s="159">
        <v>151</v>
      </c>
      <c r="BL63" s="156">
        <v>1.91139240506329</v>
      </c>
      <c r="BM63" s="160">
        <v>28</v>
      </c>
      <c r="BN63" s="159">
        <v>66</v>
      </c>
      <c r="BO63" s="156">
        <v>2.3571428571428599</v>
      </c>
      <c r="BP63" s="160">
        <v>75</v>
      </c>
      <c r="BQ63" s="159">
        <v>282</v>
      </c>
      <c r="BR63" s="156">
        <v>3.76</v>
      </c>
      <c r="BS63" s="160">
        <v>300</v>
      </c>
      <c r="BT63" s="159">
        <v>1248</v>
      </c>
      <c r="BU63" s="156">
        <v>4.16</v>
      </c>
      <c r="BV63" s="160">
        <v>1</v>
      </c>
      <c r="BW63" s="159">
        <v>4</v>
      </c>
      <c r="BX63" s="156">
        <v>4</v>
      </c>
      <c r="BY63" s="160">
        <v>1134</v>
      </c>
      <c r="BZ63" s="159">
        <v>3287</v>
      </c>
      <c r="CA63" s="156">
        <v>2.89858906525573</v>
      </c>
      <c r="CB63" s="145">
        <f t="shared" si="2"/>
        <v>3913</v>
      </c>
      <c r="CC63" s="146">
        <f t="shared" si="2"/>
        <v>12643</v>
      </c>
      <c r="CD63" s="143">
        <f t="shared" si="1"/>
        <v>3.2310247891643242</v>
      </c>
    </row>
    <row r="64" spans="1:82" s="126" customFormat="1" ht="11.25" customHeight="1" x14ac:dyDescent="0.2">
      <c r="A64" s="142" t="s">
        <v>108</v>
      </c>
      <c r="B64" s="154">
        <v>41</v>
      </c>
      <c r="C64" s="155">
        <v>77</v>
      </c>
      <c r="D64" s="156">
        <v>1.8780487804878001</v>
      </c>
      <c r="E64" s="154">
        <v>6</v>
      </c>
      <c r="F64" s="155">
        <v>9</v>
      </c>
      <c r="G64" s="156">
        <v>1.5</v>
      </c>
      <c r="H64" s="160">
        <v>10</v>
      </c>
      <c r="I64" s="159">
        <v>59</v>
      </c>
      <c r="J64" s="156">
        <v>5.9</v>
      </c>
      <c r="K64" s="157">
        <v>10</v>
      </c>
      <c r="L64" s="159">
        <v>39</v>
      </c>
      <c r="M64" s="156">
        <v>3.9</v>
      </c>
      <c r="N64" s="160">
        <v>83</v>
      </c>
      <c r="O64" s="159">
        <v>168</v>
      </c>
      <c r="P64" s="156">
        <v>2.0240963855421699</v>
      </c>
      <c r="Q64" s="160">
        <v>444</v>
      </c>
      <c r="R64" s="159">
        <v>1021</v>
      </c>
      <c r="S64" s="156">
        <v>2.2995495495495502</v>
      </c>
      <c r="T64" s="160">
        <v>15</v>
      </c>
      <c r="U64" s="159">
        <v>29</v>
      </c>
      <c r="V64" s="156">
        <v>1.93333333333333</v>
      </c>
      <c r="W64" s="160">
        <v>565</v>
      </c>
      <c r="X64" s="159">
        <v>1158</v>
      </c>
      <c r="Y64" s="156">
        <v>2.04955752212389</v>
      </c>
      <c r="Z64" s="160">
        <v>3</v>
      </c>
      <c r="AA64" s="159">
        <v>7</v>
      </c>
      <c r="AB64" s="156">
        <v>2.3333333333333299</v>
      </c>
      <c r="AC64" s="160">
        <v>314</v>
      </c>
      <c r="AD64" s="159">
        <v>1219</v>
      </c>
      <c r="AE64" s="156">
        <v>3.88216560509554</v>
      </c>
      <c r="AF64" s="160">
        <v>10</v>
      </c>
      <c r="AG64" s="159">
        <v>18</v>
      </c>
      <c r="AH64" s="156">
        <v>1.8</v>
      </c>
      <c r="AI64" s="160">
        <v>200</v>
      </c>
      <c r="AJ64" s="159">
        <v>378</v>
      </c>
      <c r="AK64" s="156">
        <v>1.89</v>
      </c>
      <c r="AL64" s="160">
        <v>5</v>
      </c>
      <c r="AM64" s="159">
        <v>8</v>
      </c>
      <c r="AN64" s="156">
        <v>1.6</v>
      </c>
      <c r="AO64" s="160">
        <v>18</v>
      </c>
      <c r="AP64" s="159">
        <v>46</v>
      </c>
      <c r="AQ64" s="156">
        <v>2.5555555555555598</v>
      </c>
      <c r="AR64" s="160">
        <v>22</v>
      </c>
      <c r="AS64" s="159">
        <v>52</v>
      </c>
      <c r="AT64" s="156">
        <v>2.3636363636363602</v>
      </c>
      <c r="AU64" s="160">
        <v>0</v>
      </c>
      <c r="AV64" s="159">
        <v>0</v>
      </c>
      <c r="AW64" s="156" t="s">
        <v>131</v>
      </c>
      <c r="AX64" s="160">
        <v>984</v>
      </c>
      <c r="AY64" s="159">
        <v>2552</v>
      </c>
      <c r="AZ64" s="156">
        <v>2.5934959349593498</v>
      </c>
      <c r="BA64" s="160">
        <v>18</v>
      </c>
      <c r="BB64" s="159">
        <v>75</v>
      </c>
      <c r="BC64" s="156">
        <v>4.1666666666666696</v>
      </c>
      <c r="BD64" s="160">
        <v>55</v>
      </c>
      <c r="BE64" s="159">
        <v>92</v>
      </c>
      <c r="BF64" s="156">
        <v>1.67272727272727</v>
      </c>
      <c r="BG64" s="160">
        <v>65</v>
      </c>
      <c r="BH64" s="159">
        <v>190</v>
      </c>
      <c r="BI64" s="156">
        <v>2.9230769230769198</v>
      </c>
      <c r="BJ64" s="160">
        <v>229</v>
      </c>
      <c r="BK64" s="159">
        <v>478</v>
      </c>
      <c r="BL64" s="156">
        <v>2.0873362445414898</v>
      </c>
      <c r="BM64" s="160">
        <v>47</v>
      </c>
      <c r="BN64" s="159">
        <v>127</v>
      </c>
      <c r="BO64" s="156">
        <v>2.7021276595744701</v>
      </c>
      <c r="BP64" s="160">
        <v>358</v>
      </c>
      <c r="BQ64" s="159">
        <v>1094</v>
      </c>
      <c r="BR64" s="156">
        <v>3.05586592178771</v>
      </c>
      <c r="BS64" s="160">
        <v>227</v>
      </c>
      <c r="BT64" s="159">
        <v>546</v>
      </c>
      <c r="BU64" s="156">
        <v>2.40528634361233</v>
      </c>
      <c r="BV64" s="160">
        <v>13</v>
      </c>
      <c r="BW64" s="159">
        <v>151</v>
      </c>
      <c r="BX64" s="156">
        <v>11.615384615384601</v>
      </c>
      <c r="BY64" s="160">
        <v>1206</v>
      </c>
      <c r="BZ64" s="159">
        <v>2129</v>
      </c>
      <c r="CA64" s="156">
        <v>1.7653399668325001</v>
      </c>
      <c r="CB64" s="145">
        <f t="shared" si="2"/>
        <v>4948</v>
      </c>
      <c r="CC64" s="146">
        <f t="shared" si="2"/>
        <v>11722</v>
      </c>
      <c r="CD64" s="143">
        <f t="shared" si="1"/>
        <v>2.3690379951495553</v>
      </c>
    </row>
    <row r="65" spans="1:82" s="126" customFormat="1" ht="11.25" customHeight="1" x14ac:dyDescent="0.2">
      <c r="A65" s="142" t="s">
        <v>114</v>
      </c>
      <c r="B65" s="160">
        <v>24</v>
      </c>
      <c r="C65" s="159">
        <v>105</v>
      </c>
      <c r="D65" s="174">
        <v>4.375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5</v>
      </c>
      <c r="L65" s="159">
        <v>31</v>
      </c>
      <c r="M65" s="174">
        <v>6.2</v>
      </c>
      <c r="N65" s="160">
        <v>692</v>
      </c>
      <c r="O65" s="159">
        <v>1474</v>
      </c>
      <c r="P65" s="174">
        <v>2.1300578034682101</v>
      </c>
      <c r="Q65" s="160">
        <v>340</v>
      </c>
      <c r="R65" s="159">
        <v>983</v>
      </c>
      <c r="S65" s="174">
        <v>2.8911764705882401</v>
      </c>
      <c r="T65" s="160">
        <v>7</v>
      </c>
      <c r="U65" s="159">
        <v>9</v>
      </c>
      <c r="V65" s="174">
        <v>1.28571428571429</v>
      </c>
      <c r="W65" s="160">
        <v>610</v>
      </c>
      <c r="X65" s="159">
        <v>1905</v>
      </c>
      <c r="Y65" s="174">
        <v>3.1229508196721301</v>
      </c>
      <c r="Z65" s="160">
        <v>0</v>
      </c>
      <c r="AA65" s="159">
        <v>0</v>
      </c>
      <c r="AB65" s="156" t="s">
        <v>131</v>
      </c>
      <c r="AC65" s="160">
        <v>193</v>
      </c>
      <c r="AD65" s="159">
        <v>1141</v>
      </c>
      <c r="AE65" s="174">
        <v>5.9119170984456</v>
      </c>
      <c r="AF65" s="160">
        <v>0</v>
      </c>
      <c r="AG65" s="159">
        <v>0</v>
      </c>
      <c r="AH65" s="174" t="s">
        <v>131</v>
      </c>
      <c r="AI65" s="160">
        <v>146</v>
      </c>
      <c r="AJ65" s="159">
        <v>378</v>
      </c>
      <c r="AK65" s="174">
        <v>2.5890410958904102</v>
      </c>
      <c r="AL65" s="160">
        <v>1</v>
      </c>
      <c r="AM65" s="159">
        <v>2</v>
      </c>
      <c r="AN65" s="174">
        <v>2</v>
      </c>
      <c r="AO65" s="160">
        <v>44</v>
      </c>
      <c r="AP65" s="159">
        <v>130</v>
      </c>
      <c r="AQ65" s="174">
        <v>2.9545454545454501</v>
      </c>
      <c r="AR65" s="160">
        <v>5</v>
      </c>
      <c r="AS65" s="159">
        <v>14</v>
      </c>
      <c r="AT65" s="174">
        <v>2.8</v>
      </c>
      <c r="AU65" s="160">
        <v>3</v>
      </c>
      <c r="AV65" s="159">
        <v>8</v>
      </c>
      <c r="AW65" s="174">
        <v>2.6666666666666701</v>
      </c>
      <c r="AX65" s="160">
        <v>7</v>
      </c>
      <c r="AY65" s="159">
        <v>11</v>
      </c>
      <c r="AZ65" s="174">
        <v>1.5714285714285701</v>
      </c>
      <c r="BA65" s="160">
        <v>1</v>
      </c>
      <c r="BB65" s="159">
        <v>2</v>
      </c>
      <c r="BC65" s="174">
        <v>2</v>
      </c>
      <c r="BD65" s="160">
        <v>47</v>
      </c>
      <c r="BE65" s="159">
        <v>154</v>
      </c>
      <c r="BF65" s="174">
        <v>3.2765957446808498</v>
      </c>
      <c r="BG65" s="160">
        <v>1</v>
      </c>
      <c r="BH65" s="159">
        <v>1</v>
      </c>
      <c r="BI65" s="174">
        <v>1</v>
      </c>
      <c r="BJ65" s="160">
        <v>126</v>
      </c>
      <c r="BK65" s="159">
        <v>347</v>
      </c>
      <c r="BL65" s="174">
        <v>2.75396825396825</v>
      </c>
      <c r="BM65" s="160">
        <v>27</v>
      </c>
      <c r="BN65" s="159">
        <v>104</v>
      </c>
      <c r="BO65" s="174">
        <v>3.8518518518518499</v>
      </c>
      <c r="BP65" s="160">
        <v>208</v>
      </c>
      <c r="BQ65" s="159">
        <v>1028</v>
      </c>
      <c r="BR65" s="174">
        <v>4.9423076923076898</v>
      </c>
      <c r="BS65" s="160">
        <v>234</v>
      </c>
      <c r="BT65" s="159">
        <v>641</v>
      </c>
      <c r="BU65" s="174">
        <v>2.7393162393162398</v>
      </c>
      <c r="BV65" s="160">
        <v>36</v>
      </c>
      <c r="BW65" s="159">
        <v>103</v>
      </c>
      <c r="BX65" s="174">
        <v>2.8611111111111098</v>
      </c>
      <c r="BY65" s="160">
        <v>1138</v>
      </c>
      <c r="BZ65" s="159">
        <v>2581</v>
      </c>
      <c r="CA65" s="174">
        <v>2.2680140597539502</v>
      </c>
      <c r="CB65" s="145">
        <f t="shared" si="2"/>
        <v>3895</v>
      </c>
      <c r="CC65" s="146">
        <f t="shared" si="2"/>
        <v>11152</v>
      </c>
      <c r="CD65" s="143">
        <f t="shared" si="1"/>
        <v>2.8631578947368421</v>
      </c>
    </row>
    <row r="66" spans="1:82" s="126" customFormat="1" ht="11.25" customHeight="1" x14ac:dyDescent="0.2">
      <c r="A66" s="142" t="s">
        <v>110</v>
      </c>
      <c r="B66" s="154">
        <v>76</v>
      </c>
      <c r="C66" s="155">
        <v>312</v>
      </c>
      <c r="D66" s="156">
        <v>4.1052631578947398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28</v>
      </c>
      <c r="L66" s="159">
        <v>55</v>
      </c>
      <c r="M66" s="156">
        <v>1.96428571428571</v>
      </c>
      <c r="N66" s="160">
        <v>242</v>
      </c>
      <c r="O66" s="159">
        <v>652</v>
      </c>
      <c r="P66" s="156">
        <v>2.69421487603306</v>
      </c>
      <c r="Q66" s="160">
        <v>541</v>
      </c>
      <c r="R66" s="159">
        <v>1131</v>
      </c>
      <c r="S66" s="156">
        <v>2.0905730129390001</v>
      </c>
      <c r="T66" s="160">
        <v>29</v>
      </c>
      <c r="U66" s="159">
        <v>36</v>
      </c>
      <c r="V66" s="156">
        <v>1.2413793103448301</v>
      </c>
      <c r="W66" s="160">
        <v>667</v>
      </c>
      <c r="X66" s="159">
        <v>1326</v>
      </c>
      <c r="Y66" s="156">
        <v>1.9880059970015</v>
      </c>
      <c r="Z66" s="160">
        <v>6</v>
      </c>
      <c r="AA66" s="159">
        <v>10</v>
      </c>
      <c r="AB66" s="156">
        <v>1.6666666666666701</v>
      </c>
      <c r="AC66" s="160">
        <v>330</v>
      </c>
      <c r="AD66" s="159">
        <v>1032</v>
      </c>
      <c r="AE66" s="156">
        <v>3.1272727272727301</v>
      </c>
      <c r="AF66" s="160">
        <v>0</v>
      </c>
      <c r="AG66" s="159">
        <v>0</v>
      </c>
      <c r="AH66" s="156" t="s">
        <v>131</v>
      </c>
      <c r="AI66" s="160">
        <v>261</v>
      </c>
      <c r="AJ66" s="159">
        <v>579</v>
      </c>
      <c r="AK66" s="156">
        <v>2.2183908045976999</v>
      </c>
      <c r="AL66" s="160">
        <v>13</v>
      </c>
      <c r="AM66" s="159">
        <v>28</v>
      </c>
      <c r="AN66" s="156">
        <v>2.1538461538461502</v>
      </c>
      <c r="AO66" s="160">
        <v>41</v>
      </c>
      <c r="AP66" s="159">
        <v>98</v>
      </c>
      <c r="AQ66" s="156">
        <v>2.3902439024390199</v>
      </c>
      <c r="AR66" s="160">
        <v>22</v>
      </c>
      <c r="AS66" s="159">
        <v>42</v>
      </c>
      <c r="AT66" s="156">
        <v>1.9090909090909101</v>
      </c>
      <c r="AU66" s="160">
        <v>1</v>
      </c>
      <c r="AV66" s="159">
        <v>1</v>
      </c>
      <c r="AW66" s="156">
        <v>1</v>
      </c>
      <c r="AX66" s="160">
        <v>52</v>
      </c>
      <c r="AY66" s="159">
        <v>133</v>
      </c>
      <c r="AZ66" s="156">
        <v>2.5576923076923102</v>
      </c>
      <c r="BA66" s="160">
        <v>58</v>
      </c>
      <c r="BB66" s="159">
        <v>182</v>
      </c>
      <c r="BC66" s="156">
        <v>3.1379310344827598</v>
      </c>
      <c r="BD66" s="160">
        <v>70</v>
      </c>
      <c r="BE66" s="159">
        <v>171</v>
      </c>
      <c r="BF66" s="156">
        <v>2.44285714285714</v>
      </c>
      <c r="BG66" s="160">
        <v>2</v>
      </c>
      <c r="BH66" s="159">
        <v>2</v>
      </c>
      <c r="BI66" s="156">
        <v>1</v>
      </c>
      <c r="BJ66" s="160">
        <v>353</v>
      </c>
      <c r="BK66" s="159">
        <v>822</v>
      </c>
      <c r="BL66" s="156">
        <v>2.3286118980169999</v>
      </c>
      <c r="BM66" s="160">
        <v>30</v>
      </c>
      <c r="BN66" s="159">
        <v>68</v>
      </c>
      <c r="BO66" s="156">
        <v>2.2666666666666702</v>
      </c>
      <c r="BP66" s="160">
        <v>358</v>
      </c>
      <c r="BQ66" s="159">
        <v>1042</v>
      </c>
      <c r="BR66" s="156">
        <v>2.9106145251396698</v>
      </c>
      <c r="BS66" s="160">
        <v>286</v>
      </c>
      <c r="BT66" s="159">
        <v>713</v>
      </c>
      <c r="BU66" s="156">
        <v>2.4930069930069898</v>
      </c>
      <c r="BV66" s="160">
        <v>39</v>
      </c>
      <c r="BW66" s="159">
        <v>76</v>
      </c>
      <c r="BX66" s="156">
        <v>1.94871794871795</v>
      </c>
      <c r="BY66" s="160">
        <v>1029</v>
      </c>
      <c r="BZ66" s="159">
        <v>2279</v>
      </c>
      <c r="CA66" s="156">
        <v>2.2147716229348902</v>
      </c>
      <c r="CB66" s="145">
        <f t="shared" si="2"/>
        <v>4534</v>
      </c>
      <c r="CC66" s="146">
        <f t="shared" si="2"/>
        <v>10790</v>
      </c>
      <c r="CD66" s="143">
        <f t="shared" si="1"/>
        <v>2.3797970886634316</v>
      </c>
    </row>
    <row r="67" spans="1:82" s="126" customFormat="1" ht="11.25" customHeight="1" x14ac:dyDescent="0.2">
      <c r="A67" s="142" t="s">
        <v>52</v>
      </c>
      <c r="B67" s="154">
        <v>39</v>
      </c>
      <c r="C67" s="155">
        <v>333</v>
      </c>
      <c r="D67" s="156">
        <v>8.5384615384615401</v>
      </c>
      <c r="E67" s="154">
        <v>1</v>
      </c>
      <c r="F67" s="155">
        <v>2</v>
      </c>
      <c r="G67" s="156">
        <v>2</v>
      </c>
      <c r="H67" s="160">
        <v>1</v>
      </c>
      <c r="I67" s="159">
        <v>1</v>
      </c>
      <c r="J67" s="156">
        <v>1</v>
      </c>
      <c r="K67" s="157">
        <v>12</v>
      </c>
      <c r="L67" s="159">
        <v>41</v>
      </c>
      <c r="M67" s="156">
        <v>3.4166666666666701</v>
      </c>
      <c r="N67" s="160">
        <v>134</v>
      </c>
      <c r="O67" s="159">
        <v>390</v>
      </c>
      <c r="P67" s="156">
        <v>2.91044776119403</v>
      </c>
      <c r="Q67" s="160">
        <v>330</v>
      </c>
      <c r="R67" s="159">
        <v>888</v>
      </c>
      <c r="S67" s="156">
        <v>2.69090909090909</v>
      </c>
      <c r="T67" s="160">
        <v>10</v>
      </c>
      <c r="U67" s="159">
        <v>20</v>
      </c>
      <c r="V67" s="156">
        <v>2</v>
      </c>
      <c r="W67" s="160">
        <v>783</v>
      </c>
      <c r="X67" s="159">
        <v>2672</v>
      </c>
      <c r="Y67" s="156">
        <v>3.4125159642401002</v>
      </c>
      <c r="Z67" s="160">
        <v>0</v>
      </c>
      <c r="AA67" s="159">
        <v>0</v>
      </c>
      <c r="AB67" s="156" t="s">
        <v>131</v>
      </c>
      <c r="AC67" s="160">
        <v>157</v>
      </c>
      <c r="AD67" s="159">
        <v>527</v>
      </c>
      <c r="AE67" s="156">
        <v>3.3566878980891701</v>
      </c>
      <c r="AF67" s="160">
        <v>1</v>
      </c>
      <c r="AG67" s="159">
        <v>1</v>
      </c>
      <c r="AH67" s="156">
        <v>1</v>
      </c>
      <c r="AI67" s="160">
        <v>225</v>
      </c>
      <c r="AJ67" s="159">
        <v>565</v>
      </c>
      <c r="AK67" s="156">
        <v>2.5111111111111102</v>
      </c>
      <c r="AL67" s="160">
        <v>16</v>
      </c>
      <c r="AM67" s="159">
        <v>24</v>
      </c>
      <c r="AN67" s="156">
        <v>1.5</v>
      </c>
      <c r="AO67" s="160">
        <v>36</v>
      </c>
      <c r="AP67" s="159">
        <v>171</v>
      </c>
      <c r="AQ67" s="156">
        <v>4.75</v>
      </c>
      <c r="AR67" s="160">
        <v>11</v>
      </c>
      <c r="AS67" s="159">
        <v>17</v>
      </c>
      <c r="AT67" s="156">
        <v>1.5454545454545501</v>
      </c>
      <c r="AU67" s="160">
        <v>12</v>
      </c>
      <c r="AV67" s="159">
        <v>19</v>
      </c>
      <c r="AW67" s="156">
        <v>1.5833333333333299</v>
      </c>
      <c r="AX67" s="160">
        <v>30</v>
      </c>
      <c r="AY67" s="159">
        <v>56</v>
      </c>
      <c r="AZ67" s="156">
        <v>1.86666666666667</v>
      </c>
      <c r="BA67" s="160">
        <v>20</v>
      </c>
      <c r="BB67" s="159">
        <v>66</v>
      </c>
      <c r="BC67" s="156">
        <v>3.3</v>
      </c>
      <c r="BD67" s="160">
        <v>60</v>
      </c>
      <c r="BE67" s="159">
        <v>169</v>
      </c>
      <c r="BF67" s="156">
        <v>2.81666666666667</v>
      </c>
      <c r="BG67" s="160">
        <v>17</v>
      </c>
      <c r="BH67" s="159">
        <v>220</v>
      </c>
      <c r="BI67" s="156">
        <v>12.9411764705882</v>
      </c>
      <c r="BJ67" s="160">
        <v>123</v>
      </c>
      <c r="BK67" s="159">
        <v>289</v>
      </c>
      <c r="BL67" s="156">
        <v>2.3495934959349598</v>
      </c>
      <c r="BM67" s="160">
        <v>23</v>
      </c>
      <c r="BN67" s="159">
        <v>112</v>
      </c>
      <c r="BO67" s="156">
        <v>4.86956521739131</v>
      </c>
      <c r="BP67" s="160">
        <v>138</v>
      </c>
      <c r="BQ67" s="159">
        <v>364</v>
      </c>
      <c r="BR67" s="156">
        <v>2.63768115942029</v>
      </c>
      <c r="BS67" s="160">
        <v>187</v>
      </c>
      <c r="BT67" s="159">
        <v>508</v>
      </c>
      <c r="BU67" s="156">
        <v>2.7165775401069499</v>
      </c>
      <c r="BV67" s="160">
        <v>66</v>
      </c>
      <c r="BW67" s="159">
        <v>569</v>
      </c>
      <c r="BX67" s="156">
        <v>8.6212121212121193</v>
      </c>
      <c r="BY67" s="160">
        <v>991</v>
      </c>
      <c r="BZ67" s="159">
        <v>2641</v>
      </c>
      <c r="CA67" s="156">
        <v>2.6649848637739701</v>
      </c>
      <c r="CB67" s="145">
        <f t="shared" si="2"/>
        <v>3423</v>
      </c>
      <c r="CC67" s="146">
        <f t="shared" si="2"/>
        <v>10665</v>
      </c>
      <c r="CD67" s="143">
        <f t="shared" si="1"/>
        <v>3.1156879929886063</v>
      </c>
    </row>
    <row r="68" spans="1:82" s="126" customFormat="1" ht="11.25" customHeight="1" x14ac:dyDescent="0.2">
      <c r="A68" s="142" t="s">
        <v>109</v>
      </c>
      <c r="B68" s="154">
        <v>69</v>
      </c>
      <c r="C68" s="155">
        <v>239</v>
      </c>
      <c r="D68" s="156">
        <v>3.4637681159420302</v>
      </c>
      <c r="E68" s="154">
        <v>1</v>
      </c>
      <c r="F68" s="155">
        <v>1</v>
      </c>
      <c r="G68" s="156">
        <v>1</v>
      </c>
      <c r="H68" s="160">
        <v>0</v>
      </c>
      <c r="I68" s="159">
        <v>0</v>
      </c>
      <c r="J68" s="156" t="s">
        <v>131</v>
      </c>
      <c r="K68" s="157">
        <v>13</v>
      </c>
      <c r="L68" s="159">
        <v>35</v>
      </c>
      <c r="M68" s="156">
        <v>2.6923076923076898</v>
      </c>
      <c r="N68" s="160">
        <v>136</v>
      </c>
      <c r="O68" s="159">
        <v>241</v>
      </c>
      <c r="P68" s="156">
        <v>1.7720588235294099</v>
      </c>
      <c r="Q68" s="160">
        <v>315</v>
      </c>
      <c r="R68" s="159">
        <v>692</v>
      </c>
      <c r="S68" s="156">
        <v>2.1968253968254001</v>
      </c>
      <c r="T68" s="160">
        <v>28</v>
      </c>
      <c r="U68" s="159">
        <v>35</v>
      </c>
      <c r="V68" s="156">
        <v>1.25</v>
      </c>
      <c r="W68" s="160">
        <v>521</v>
      </c>
      <c r="X68" s="159">
        <v>1158</v>
      </c>
      <c r="Y68" s="156">
        <v>2.22264875239923</v>
      </c>
      <c r="Z68" s="160">
        <v>4</v>
      </c>
      <c r="AA68" s="159">
        <v>6</v>
      </c>
      <c r="AB68" s="156">
        <v>1.5</v>
      </c>
      <c r="AC68" s="160">
        <v>333</v>
      </c>
      <c r="AD68" s="159">
        <v>1439</v>
      </c>
      <c r="AE68" s="156">
        <v>4.32132132132132</v>
      </c>
      <c r="AF68" s="160">
        <v>0</v>
      </c>
      <c r="AG68" s="159">
        <v>0</v>
      </c>
      <c r="AH68" s="156" t="s">
        <v>131</v>
      </c>
      <c r="AI68" s="160">
        <v>141</v>
      </c>
      <c r="AJ68" s="159">
        <v>354</v>
      </c>
      <c r="AK68" s="156">
        <v>2.5106382978723398</v>
      </c>
      <c r="AL68" s="160">
        <v>6</v>
      </c>
      <c r="AM68" s="159">
        <v>45</v>
      </c>
      <c r="AN68" s="156">
        <v>7.5</v>
      </c>
      <c r="AO68" s="160">
        <v>44</v>
      </c>
      <c r="AP68" s="159">
        <v>113</v>
      </c>
      <c r="AQ68" s="156">
        <v>2.5681818181818201</v>
      </c>
      <c r="AR68" s="160">
        <v>27</v>
      </c>
      <c r="AS68" s="159">
        <v>62</v>
      </c>
      <c r="AT68" s="156">
        <v>2.2962962962962998</v>
      </c>
      <c r="AU68" s="160">
        <v>10</v>
      </c>
      <c r="AV68" s="159">
        <v>19</v>
      </c>
      <c r="AW68" s="156">
        <v>1.9</v>
      </c>
      <c r="AX68" s="160">
        <v>21</v>
      </c>
      <c r="AY68" s="159">
        <v>50</v>
      </c>
      <c r="AZ68" s="156">
        <v>2.38095238095238</v>
      </c>
      <c r="BA68" s="160">
        <v>73</v>
      </c>
      <c r="BB68" s="159">
        <v>109</v>
      </c>
      <c r="BC68" s="156">
        <v>1.4931506849315099</v>
      </c>
      <c r="BD68" s="160">
        <v>102</v>
      </c>
      <c r="BE68" s="159">
        <v>228</v>
      </c>
      <c r="BF68" s="156">
        <v>2.2352941176470602</v>
      </c>
      <c r="BG68" s="160">
        <v>21</v>
      </c>
      <c r="BH68" s="159">
        <v>37</v>
      </c>
      <c r="BI68" s="156">
        <v>1.7619047619047601</v>
      </c>
      <c r="BJ68" s="160">
        <v>249</v>
      </c>
      <c r="BK68" s="159">
        <v>598</v>
      </c>
      <c r="BL68" s="156">
        <v>2.40160642570281</v>
      </c>
      <c r="BM68" s="160">
        <v>17</v>
      </c>
      <c r="BN68" s="159">
        <v>58</v>
      </c>
      <c r="BO68" s="156">
        <v>3.4117647058823501</v>
      </c>
      <c r="BP68" s="160">
        <v>308</v>
      </c>
      <c r="BQ68" s="159">
        <v>935</v>
      </c>
      <c r="BR68" s="156">
        <v>3.03571428571429</v>
      </c>
      <c r="BS68" s="160">
        <v>214</v>
      </c>
      <c r="BT68" s="159">
        <v>755</v>
      </c>
      <c r="BU68" s="156">
        <v>3.52803738317757</v>
      </c>
      <c r="BV68" s="160">
        <v>31</v>
      </c>
      <c r="BW68" s="159">
        <v>54</v>
      </c>
      <c r="BX68" s="156">
        <v>1.74193548387097</v>
      </c>
      <c r="BY68" s="160">
        <v>1094</v>
      </c>
      <c r="BZ68" s="159">
        <v>2388</v>
      </c>
      <c r="CA68" s="156">
        <v>2.1828153564899502</v>
      </c>
      <c r="CB68" s="145">
        <f t="shared" si="2"/>
        <v>3778</v>
      </c>
      <c r="CC68" s="146">
        <f t="shared" si="2"/>
        <v>9651</v>
      </c>
      <c r="CD68" s="143">
        <f t="shared" si="1"/>
        <v>2.5545262043409211</v>
      </c>
    </row>
    <row r="69" spans="1:82" s="126" customFormat="1" ht="11.25" customHeight="1" x14ac:dyDescent="0.2">
      <c r="A69" s="164" t="s">
        <v>111</v>
      </c>
      <c r="B69" s="165">
        <v>46</v>
      </c>
      <c r="C69" s="166">
        <v>97</v>
      </c>
      <c r="D69" s="167">
        <v>2.10869565217391</v>
      </c>
      <c r="E69" s="165">
        <v>4</v>
      </c>
      <c r="F69" s="166">
        <v>4</v>
      </c>
      <c r="G69" s="167">
        <v>1</v>
      </c>
      <c r="H69" s="168">
        <v>0</v>
      </c>
      <c r="I69" s="169">
        <v>0</v>
      </c>
      <c r="J69" s="156" t="s">
        <v>131</v>
      </c>
      <c r="K69" s="168">
        <v>3</v>
      </c>
      <c r="L69" s="170">
        <v>3</v>
      </c>
      <c r="M69" s="167">
        <v>1</v>
      </c>
      <c r="N69" s="171">
        <v>76</v>
      </c>
      <c r="O69" s="170">
        <v>176</v>
      </c>
      <c r="P69" s="167">
        <v>2.3157894736842102</v>
      </c>
      <c r="Q69" s="171">
        <v>427</v>
      </c>
      <c r="R69" s="170">
        <v>1127</v>
      </c>
      <c r="S69" s="167">
        <v>2.6393442622950798</v>
      </c>
      <c r="T69" s="171">
        <v>7</v>
      </c>
      <c r="U69" s="170">
        <v>13</v>
      </c>
      <c r="V69" s="167">
        <v>1.8571428571428601</v>
      </c>
      <c r="W69" s="171">
        <v>1140</v>
      </c>
      <c r="X69" s="170">
        <v>2018</v>
      </c>
      <c r="Y69" s="167">
        <v>1.7701754385964901</v>
      </c>
      <c r="Z69" s="171">
        <v>5</v>
      </c>
      <c r="AA69" s="170">
        <v>20</v>
      </c>
      <c r="AB69" s="167">
        <v>4</v>
      </c>
      <c r="AC69" s="171">
        <v>159</v>
      </c>
      <c r="AD69" s="170">
        <v>553</v>
      </c>
      <c r="AE69" s="167">
        <v>3.4779874213836499</v>
      </c>
      <c r="AF69" s="171">
        <v>0</v>
      </c>
      <c r="AG69" s="170">
        <v>0</v>
      </c>
      <c r="AH69" s="167" t="s">
        <v>131</v>
      </c>
      <c r="AI69" s="171">
        <v>192</v>
      </c>
      <c r="AJ69" s="170">
        <v>469</v>
      </c>
      <c r="AK69" s="167">
        <v>2.4427083333333299</v>
      </c>
      <c r="AL69" s="171">
        <v>8</v>
      </c>
      <c r="AM69" s="170">
        <v>20</v>
      </c>
      <c r="AN69" s="167">
        <v>2.5</v>
      </c>
      <c r="AO69" s="171">
        <v>23</v>
      </c>
      <c r="AP69" s="170">
        <v>109</v>
      </c>
      <c r="AQ69" s="167">
        <v>4.7391304347826102</v>
      </c>
      <c r="AR69" s="171">
        <v>11</v>
      </c>
      <c r="AS69" s="170">
        <v>26</v>
      </c>
      <c r="AT69" s="167">
        <v>2.3636363636363602</v>
      </c>
      <c r="AU69" s="171">
        <v>4</v>
      </c>
      <c r="AV69" s="170">
        <v>6</v>
      </c>
      <c r="AW69" s="167">
        <v>1.5</v>
      </c>
      <c r="AX69" s="171">
        <v>14</v>
      </c>
      <c r="AY69" s="170">
        <v>48</v>
      </c>
      <c r="AZ69" s="167">
        <v>3.4285714285714302</v>
      </c>
      <c r="BA69" s="171">
        <v>1</v>
      </c>
      <c r="BB69" s="170">
        <v>1</v>
      </c>
      <c r="BC69" s="167">
        <v>1</v>
      </c>
      <c r="BD69" s="171">
        <v>72</v>
      </c>
      <c r="BE69" s="170">
        <v>241</v>
      </c>
      <c r="BF69" s="167">
        <v>3.3472222222222201</v>
      </c>
      <c r="BG69" s="171">
        <v>0</v>
      </c>
      <c r="BH69" s="170">
        <v>0</v>
      </c>
      <c r="BI69" s="167" t="s">
        <v>131</v>
      </c>
      <c r="BJ69" s="171">
        <v>208</v>
      </c>
      <c r="BK69" s="170">
        <v>513</v>
      </c>
      <c r="BL69" s="167">
        <v>2.4663461538461502</v>
      </c>
      <c r="BM69" s="171">
        <v>23</v>
      </c>
      <c r="BN69" s="170">
        <v>88</v>
      </c>
      <c r="BO69" s="167">
        <v>3.8260869565217401</v>
      </c>
      <c r="BP69" s="171">
        <v>164</v>
      </c>
      <c r="BQ69" s="170">
        <v>460</v>
      </c>
      <c r="BR69" s="167">
        <v>2.8048780487804899</v>
      </c>
      <c r="BS69" s="171">
        <v>163</v>
      </c>
      <c r="BT69" s="170">
        <v>425</v>
      </c>
      <c r="BU69" s="167">
        <v>2.6073619631901801</v>
      </c>
      <c r="BV69" s="171">
        <v>19</v>
      </c>
      <c r="BW69" s="170">
        <v>32</v>
      </c>
      <c r="BX69" s="167">
        <v>1.68421052631579</v>
      </c>
      <c r="BY69" s="171">
        <v>1232</v>
      </c>
      <c r="BZ69" s="170">
        <v>2959</v>
      </c>
      <c r="CA69" s="167">
        <v>2.40178571428571</v>
      </c>
      <c r="CB69" s="145">
        <f t="shared" si="2"/>
        <v>4001</v>
      </c>
      <c r="CC69" s="146">
        <f t="shared" si="2"/>
        <v>9408</v>
      </c>
      <c r="CD69" s="143">
        <f t="shared" si="1"/>
        <v>2.3514121469632592</v>
      </c>
    </row>
    <row r="70" spans="1:82" s="126" customFormat="1" ht="11.25" customHeight="1" x14ac:dyDescent="0.2">
      <c r="A70" s="142" t="s">
        <v>63</v>
      </c>
      <c r="B70" s="154">
        <v>16</v>
      </c>
      <c r="C70" s="155">
        <v>85</v>
      </c>
      <c r="D70" s="156">
        <v>5.3125</v>
      </c>
      <c r="E70" s="160">
        <v>2</v>
      </c>
      <c r="F70" s="159">
        <v>6</v>
      </c>
      <c r="G70" s="156">
        <v>3</v>
      </c>
      <c r="H70" s="160">
        <v>0</v>
      </c>
      <c r="I70" s="159">
        <v>0</v>
      </c>
      <c r="J70" s="156" t="s">
        <v>131</v>
      </c>
      <c r="K70" s="160">
        <v>9</v>
      </c>
      <c r="L70" s="159">
        <v>62</v>
      </c>
      <c r="M70" s="156">
        <v>6.8888888888888902</v>
      </c>
      <c r="N70" s="160">
        <v>159</v>
      </c>
      <c r="O70" s="159">
        <v>472</v>
      </c>
      <c r="P70" s="156">
        <v>2.9685534591195002</v>
      </c>
      <c r="Q70" s="160">
        <v>391</v>
      </c>
      <c r="R70" s="159">
        <v>784</v>
      </c>
      <c r="S70" s="156">
        <v>2.0051150895140699</v>
      </c>
      <c r="T70" s="160">
        <v>19</v>
      </c>
      <c r="U70" s="159">
        <v>34</v>
      </c>
      <c r="V70" s="156">
        <v>1.7894736842105301</v>
      </c>
      <c r="W70" s="160">
        <v>695</v>
      </c>
      <c r="X70" s="159">
        <v>2022</v>
      </c>
      <c r="Y70" s="156">
        <v>2.9093525179856101</v>
      </c>
      <c r="Z70" s="160">
        <v>4</v>
      </c>
      <c r="AA70" s="159">
        <v>15</v>
      </c>
      <c r="AB70" s="156">
        <v>3.75</v>
      </c>
      <c r="AC70" s="160">
        <v>99</v>
      </c>
      <c r="AD70" s="159">
        <v>280</v>
      </c>
      <c r="AE70" s="156">
        <v>2.8282828282828301</v>
      </c>
      <c r="AF70" s="160">
        <v>1</v>
      </c>
      <c r="AG70" s="159">
        <v>2</v>
      </c>
      <c r="AH70" s="156">
        <v>2</v>
      </c>
      <c r="AI70" s="160">
        <v>144</v>
      </c>
      <c r="AJ70" s="159">
        <v>286</v>
      </c>
      <c r="AK70" s="156">
        <v>1.9861111111111101</v>
      </c>
      <c r="AL70" s="160">
        <v>18</v>
      </c>
      <c r="AM70" s="159">
        <v>22</v>
      </c>
      <c r="AN70" s="156">
        <v>1.2222222222222201</v>
      </c>
      <c r="AO70" s="160">
        <v>4</v>
      </c>
      <c r="AP70" s="159">
        <v>6</v>
      </c>
      <c r="AQ70" s="156">
        <v>1.5</v>
      </c>
      <c r="AR70" s="160">
        <v>3</v>
      </c>
      <c r="AS70" s="159">
        <v>3</v>
      </c>
      <c r="AT70" s="156">
        <v>1</v>
      </c>
      <c r="AU70" s="160">
        <v>1</v>
      </c>
      <c r="AV70" s="159">
        <v>2</v>
      </c>
      <c r="AW70" s="156">
        <v>2</v>
      </c>
      <c r="AX70" s="160">
        <v>2</v>
      </c>
      <c r="AY70" s="159">
        <v>4</v>
      </c>
      <c r="AZ70" s="156">
        <v>2</v>
      </c>
      <c r="BA70" s="160">
        <v>2</v>
      </c>
      <c r="BB70" s="159">
        <v>2</v>
      </c>
      <c r="BC70" s="156">
        <v>1</v>
      </c>
      <c r="BD70" s="160">
        <v>38</v>
      </c>
      <c r="BE70" s="159">
        <v>193</v>
      </c>
      <c r="BF70" s="156">
        <v>5.0789473684210504</v>
      </c>
      <c r="BG70" s="160">
        <v>7</v>
      </c>
      <c r="BH70" s="159">
        <v>17</v>
      </c>
      <c r="BI70" s="156">
        <v>2.4285714285714302</v>
      </c>
      <c r="BJ70" s="160">
        <v>242</v>
      </c>
      <c r="BK70" s="159">
        <v>625</v>
      </c>
      <c r="BL70" s="156">
        <v>2.5826446280991702</v>
      </c>
      <c r="BM70" s="160">
        <v>21</v>
      </c>
      <c r="BN70" s="159">
        <v>96</v>
      </c>
      <c r="BO70" s="156">
        <v>4.5714285714285703</v>
      </c>
      <c r="BP70" s="160">
        <v>153</v>
      </c>
      <c r="BQ70" s="159">
        <v>415</v>
      </c>
      <c r="BR70" s="156">
        <v>2.71241830065359</v>
      </c>
      <c r="BS70" s="160">
        <v>229</v>
      </c>
      <c r="BT70" s="159">
        <v>606</v>
      </c>
      <c r="BU70" s="156">
        <v>2.6462882096069902</v>
      </c>
      <c r="BV70" s="160">
        <v>10</v>
      </c>
      <c r="BW70" s="159">
        <v>45</v>
      </c>
      <c r="BX70" s="156">
        <v>4.5</v>
      </c>
      <c r="BY70" s="160">
        <v>814</v>
      </c>
      <c r="BZ70" s="159">
        <v>2643</v>
      </c>
      <c r="CA70" s="156">
        <v>3.24692874692875</v>
      </c>
      <c r="CB70" s="145">
        <f t="shared" si="2"/>
        <v>3083</v>
      </c>
      <c r="CC70" s="146">
        <f t="shared" si="2"/>
        <v>8727</v>
      </c>
      <c r="CD70" s="143">
        <f t="shared" si="1"/>
        <v>2.830684398313331</v>
      </c>
    </row>
    <row r="71" spans="1:82" s="126" customFormat="1" ht="11.25" customHeight="1" x14ac:dyDescent="0.2">
      <c r="A71" s="142" t="s">
        <v>58</v>
      </c>
      <c r="B71" s="154">
        <v>17</v>
      </c>
      <c r="C71" s="155">
        <v>45</v>
      </c>
      <c r="D71" s="156">
        <v>2.6470588235294099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3</v>
      </c>
      <c r="L71" s="159">
        <v>20</v>
      </c>
      <c r="M71" s="156">
        <v>6.6666666666666696</v>
      </c>
      <c r="N71" s="160">
        <v>170</v>
      </c>
      <c r="O71" s="159">
        <v>817</v>
      </c>
      <c r="P71" s="156">
        <v>4.8058823529411798</v>
      </c>
      <c r="Q71" s="160">
        <v>575</v>
      </c>
      <c r="R71" s="159">
        <v>1136</v>
      </c>
      <c r="S71" s="156">
        <v>1.9756521739130399</v>
      </c>
      <c r="T71" s="160">
        <v>19</v>
      </c>
      <c r="U71" s="159">
        <v>198</v>
      </c>
      <c r="V71" s="156">
        <v>10.421052631578901</v>
      </c>
      <c r="W71" s="160">
        <v>491</v>
      </c>
      <c r="X71" s="159">
        <v>1248</v>
      </c>
      <c r="Y71" s="156">
        <v>2.5417515274949101</v>
      </c>
      <c r="Z71" s="160">
        <v>0</v>
      </c>
      <c r="AA71" s="159">
        <v>0</v>
      </c>
      <c r="AB71" s="156" t="s">
        <v>131</v>
      </c>
      <c r="AC71" s="160">
        <v>112</v>
      </c>
      <c r="AD71" s="159">
        <v>214</v>
      </c>
      <c r="AE71" s="156">
        <v>1.91071428571429</v>
      </c>
      <c r="AF71" s="160">
        <v>0</v>
      </c>
      <c r="AG71" s="159">
        <v>0</v>
      </c>
      <c r="AH71" s="156" t="s">
        <v>131</v>
      </c>
      <c r="AI71" s="160">
        <v>337</v>
      </c>
      <c r="AJ71" s="159">
        <v>792</v>
      </c>
      <c r="AK71" s="156">
        <v>2.3501483679525199</v>
      </c>
      <c r="AL71" s="160">
        <v>9</v>
      </c>
      <c r="AM71" s="159">
        <v>33</v>
      </c>
      <c r="AN71" s="156">
        <v>3.6666666666666701</v>
      </c>
      <c r="AO71" s="160">
        <v>73</v>
      </c>
      <c r="AP71" s="159">
        <v>134</v>
      </c>
      <c r="AQ71" s="156">
        <v>1.83561643835616</v>
      </c>
      <c r="AR71" s="160">
        <v>34</v>
      </c>
      <c r="AS71" s="159">
        <v>66</v>
      </c>
      <c r="AT71" s="156">
        <v>1.9411764705882399</v>
      </c>
      <c r="AU71" s="160">
        <v>0</v>
      </c>
      <c r="AV71" s="159">
        <v>0</v>
      </c>
      <c r="AW71" s="156" t="s">
        <v>131</v>
      </c>
      <c r="AX71" s="160">
        <v>9</v>
      </c>
      <c r="AY71" s="159">
        <v>15</v>
      </c>
      <c r="AZ71" s="156">
        <v>1.6666666666666701</v>
      </c>
      <c r="BA71" s="160">
        <v>11</v>
      </c>
      <c r="BB71" s="159">
        <v>27</v>
      </c>
      <c r="BC71" s="156">
        <v>2.4545454545454501</v>
      </c>
      <c r="BD71" s="160">
        <v>38</v>
      </c>
      <c r="BE71" s="159">
        <v>178</v>
      </c>
      <c r="BF71" s="156">
        <v>4.6842105263157903</v>
      </c>
      <c r="BG71" s="160">
        <v>3</v>
      </c>
      <c r="BH71" s="159">
        <v>3</v>
      </c>
      <c r="BI71" s="156">
        <v>1</v>
      </c>
      <c r="BJ71" s="160">
        <v>75</v>
      </c>
      <c r="BK71" s="159">
        <v>163</v>
      </c>
      <c r="BL71" s="156">
        <v>2.1733333333333298</v>
      </c>
      <c r="BM71" s="160">
        <v>12</v>
      </c>
      <c r="BN71" s="159">
        <v>18</v>
      </c>
      <c r="BO71" s="156">
        <v>1.5</v>
      </c>
      <c r="BP71" s="160">
        <v>385</v>
      </c>
      <c r="BQ71" s="159">
        <v>809</v>
      </c>
      <c r="BR71" s="156">
        <v>2.1012987012986999</v>
      </c>
      <c r="BS71" s="160">
        <v>151</v>
      </c>
      <c r="BT71" s="159">
        <v>351</v>
      </c>
      <c r="BU71" s="156">
        <v>2.32450331125828</v>
      </c>
      <c r="BV71" s="160">
        <v>6</v>
      </c>
      <c r="BW71" s="159">
        <v>16</v>
      </c>
      <c r="BX71" s="156">
        <v>2.6666666666666701</v>
      </c>
      <c r="BY71" s="160">
        <v>1010</v>
      </c>
      <c r="BZ71" s="159">
        <v>2223</v>
      </c>
      <c r="CA71" s="156">
        <v>2.2009900990098998</v>
      </c>
      <c r="CB71" s="145">
        <f t="shared" si="2"/>
        <v>3540</v>
      </c>
      <c r="CC71" s="146">
        <f t="shared" si="2"/>
        <v>8506</v>
      </c>
      <c r="CD71" s="143">
        <f t="shared" si="1"/>
        <v>2.4028248587570622</v>
      </c>
    </row>
    <row r="72" spans="1:82" s="126" customFormat="1" ht="11.25" customHeight="1" x14ac:dyDescent="0.2">
      <c r="A72" s="142" t="s">
        <v>56</v>
      </c>
      <c r="B72" s="154">
        <v>9</v>
      </c>
      <c r="C72" s="155">
        <v>24</v>
      </c>
      <c r="D72" s="156">
        <v>2.6666666666666701</v>
      </c>
      <c r="E72" s="154">
        <v>2</v>
      </c>
      <c r="F72" s="155">
        <v>10</v>
      </c>
      <c r="G72" s="156">
        <v>5</v>
      </c>
      <c r="H72" s="157">
        <v>0</v>
      </c>
      <c r="I72" s="158">
        <v>0</v>
      </c>
      <c r="J72" s="156" t="s">
        <v>131</v>
      </c>
      <c r="K72" s="157">
        <v>40</v>
      </c>
      <c r="L72" s="159">
        <v>184</v>
      </c>
      <c r="M72" s="156">
        <v>4.5999999999999996</v>
      </c>
      <c r="N72" s="160">
        <v>101</v>
      </c>
      <c r="O72" s="159">
        <v>386</v>
      </c>
      <c r="P72" s="156">
        <v>3.8217821782178198</v>
      </c>
      <c r="Q72" s="160">
        <v>407</v>
      </c>
      <c r="R72" s="159">
        <v>904</v>
      </c>
      <c r="S72" s="156">
        <v>2.22113022113022</v>
      </c>
      <c r="T72" s="160">
        <v>22</v>
      </c>
      <c r="U72" s="159">
        <v>41</v>
      </c>
      <c r="V72" s="156">
        <v>1.86363636363636</v>
      </c>
      <c r="W72" s="160">
        <v>421</v>
      </c>
      <c r="X72" s="159">
        <v>1528</v>
      </c>
      <c r="Y72" s="156">
        <v>3.6294536817102099</v>
      </c>
      <c r="Z72" s="160">
        <v>4</v>
      </c>
      <c r="AA72" s="159">
        <v>4</v>
      </c>
      <c r="AB72" s="156">
        <v>1</v>
      </c>
      <c r="AC72" s="160">
        <v>158</v>
      </c>
      <c r="AD72" s="159">
        <v>534</v>
      </c>
      <c r="AE72" s="156">
        <v>3.37974683544304</v>
      </c>
      <c r="AF72" s="160">
        <v>0</v>
      </c>
      <c r="AG72" s="159">
        <v>0</v>
      </c>
      <c r="AH72" s="156" t="s">
        <v>131</v>
      </c>
      <c r="AI72" s="160">
        <v>191</v>
      </c>
      <c r="AJ72" s="159">
        <v>550</v>
      </c>
      <c r="AK72" s="156">
        <v>2.8795811518324599</v>
      </c>
      <c r="AL72" s="160">
        <v>5</v>
      </c>
      <c r="AM72" s="159">
        <v>6</v>
      </c>
      <c r="AN72" s="156">
        <v>1.2</v>
      </c>
      <c r="AO72" s="160">
        <v>37</v>
      </c>
      <c r="AP72" s="159">
        <v>110</v>
      </c>
      <c r="AQ72" s="156">
        <v>2.9729729729729701</v>
      </c>
      <c r="AR72" s="160">
        <v>12</v>
      </c>
      <c r="AS72" s="159">
        <v>45</v>
      </c>
      <c r="AT72" s="156">
        <v>3.75</v>
      </c>
      <c r="AU72" s="160">
        <v>2</v>
      </c>
      <c r="AV72" s="159">
        <v>41</v>
      </c>
      <c r="AW72" s="156">
        <v>20.5</v>
      </c>
      <c r="AX72" s="160">
        <v>9</v>
      </c>
      <c r="AY72" s="159">
        <v>15</v>
      </c>
      <c r="AZ72" s="156">
        <v>1.6666666666666701</v>
      </c>
      <c r="BA72" s="160">
        <v>1</v>
      </c>
      <c r="BB72" s="159">
        <v>2</v>
      </c>
      <c r="BC72" s="156">
        <v>2</v>
      </c>
      <c r="BD72" s="160">
        <v>30</v>
      </c>
      <c r="BE72" s="159">
        <v>237</v>
      </c>
      <c r="BF72" s="156">
        <v>7.9</v>
      </c>
      <c r="BG72" s="160">
        <v>3</v>
      </c>
      <c r="BH72" s="159">
        <v>18</v>
      </c>
      <c r="BI72" s="156">
        <v>6</v>
      </c>
      <c r="BJ72" s="160">
        <v>84</v>
      </c>
      <c r="BK72" s="159">
        <v>174</v>
      </c>
      <c r="BL72" s="156">
        <v>2.0714285714285698</v>
      </c>
      <c r="BM72" s="160">
        <v>14</v>
      </c>
      <c r="BN72" s="159">
        <v>31</v>
      </c>
      <c r="BO72" s="156">
        <v>2.21428571428571</v>
      </c>
      <c r="BP72" s="160">
        <v>269</v>
      </c>
      <c r="BQ72" s="159">
        <v>521</v>
      </c>
      <c r="BR72" s="156">
        <v>1.9368029739777</v>
      </c>
      <c r="BS72" s="160">
        <v>216</v>
      </c>
      <c r="BT72" s="159">
        <v>443</v>
      </c>
      <c r="BU72" s="156">
        <v>2.05092592592593</v>
      </c>
      <c r="BV72" s="160">
        <v>27</v>
      </c>
      <c r="BW72" s="159">
        <v>92</v>
      </c>
      <c r="BX72" s="156">
        <v>3.4074074074074101</v>
      </c>
      <c r="BY72" s="160">
        <v>959</v>
      </c>
      <c r="BZ72" s="159">
        <v>2484</v>
      </c>
      <c r="CA72" s="156">
        <v>2.5901981230448401</v>
      </c>
      <c r="CB72" s="145">
        <f t="shared" si="2"/>
        <v>3023</v>
      </c>
      <c r="CC72" s="146">
        <f t="shared" si="2"/>
        <v>8384</v>
      </c>
      <c r="CD72" s="143">
        <f t="shared" si="1"/>
        <v>2.7734039034072113</v>
      </c>
    </row>
    <row r="73" spans="1:82" s="126" customFormat="1" ht="11.25" customHeight="1" x14ac:dyDescent="0.2">
      <c r="A73" s="142" t="s">
        <v>70</v>
      </c>
      <c r="B73" s="154">
        <v>20</v>
      </c>
      <c r="C73" s="155">
        <v>54</v>
      </c>
      <c r="D73" s="156">
        <v>2.7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131</v>
      </c>
      <c r="O73" s="159">
        <v>364</v>
      </c>
      <c r="P73" s="156">
        <v>2.7786259541984699</v>
      </c>
      <c r="Q73" s="160">
        <v>317</v>
      </c>
      <c r="R73" s="159">
        <v>733</v>
      </c>
      <c r="S73" s="156">
        <v>2.31230283911672</v>
      </c>
      <c r="T73" s="160">
        <v>17</v>
      </c>
      <c r="U73" s="159">
        <v>60</v>
      </c>
      <c r="V73" s="156">
        <v>3.52941176470588</v>
      </c>
      <c r="W73" s="160">
        <v>363</v>
      </c>
      <c r="X73" s="159">
        <v>845</v>
      </c>
      <c r="Y73" s="156">
        <v>2.3278236914600501</v>
      </c>
      <c r="Z73" s="160">
        <v>0</v>
      </c>
      <c r="AA73" s="159">
        <v>0</v>
      </c>
      <c r="AB73" s="156" t="s">
        <v>131</v>
      </c>
      <c r="AC73" s="160">
        <v>274</v>
      </c>
      <c r="AD73" s="159">
        <v>681</v>
      </c>
      <c r="AE73" s="156">
        <v>2.48540145985401</v>
      </c>
      <c r="AF73" s="160">
        <v>0</v>
      </c>
      <c r="AG73" s="159">
        <v>0</v>
      </c>
      <c r="AH73" s="156" t="s">
        <v>131</v>
      </c>
      <c r="AI73" s="160">
        <v>160</v>
      </c>
      <c r="AJ73" s="159">
        <v>284</v>
      </c>
      <c r="AK73" s="156">
        <v>1.7749999999999999</v>
      </c>
      <c r="AL73" s="160">
        <v>5</v>
      </c>
      <c r="AM73" s="159">
        <v>8</v>
      </c>
      <c r="AN73" s="156">
        <v>1.6</v>
      </c>
      <c r="AO73" s="160">
        <v>2</v>
      </c>
      <c r="AP73" s="159">
        <v>15</v>
      </c>
      <c r="AQ73" s="156">
        <v>7.5</v>
      </c>
      <c r="AR73" s="160">
        <v>1</v>
      </c>
      <c r="AS73" s="159">
        <v>1</v>
      </c>
      <c r="AT73" s="156">
        <v>1</v>
      </c>
      <c r="AU73" s="160">
        <v>29</v>
      </c>
      <c r="AV73" s="159">
        <v>72</v>
      </c>
      <c r="AW73" s="156">
        <v>2.4827586206896601</v>
      </c>
      <c r="AX73" s="160">
        <v>1</v>
      </c>
      <c r="AY73" s="159">
        <v>1</v>
      </c>
      <c r="AZ73" s="156">
        <v>1</v>
      </c>
      <c r="BA73" s="160">
        <v>10</v>
      </c>
      <c r="BB73" s="159">
        <v>17</v>
      </c>
      <c r="BC73" s="156">
        <v>1.7</v>
      </c>
      <c r="BD73" s="160">
        <v>84</v>
      </c>
      <c r="BE73" s="159">
        <v>161</v>
      </c>
      <c r="BF73" s="156">
        <v>1.9166666666666701</v>
      </c>
      <c r="BG73" s="160">
        <v>2</v>
      </c>
      <c r="BH73" s="159">
        <v>2</v>
      </c>
      <c r="BI73" s="156">
        <v>1</v>
      </c>
      <c r="BJ73" s="160">
        <v>137</v>
      </c>
      <c r="BK73" s="159">
        <v>331</v>
      </c>
      <c r="BL73" s="156">
        <v>2.4160583941605802</v>
      </c>
      <c r="BM73" s="160">
        <v>1</v>
      </c>
      <c r="BN73" s="159">
        <v>1</v>
      </c>
      <c r="BO73" s="156">
        <v>1</v>
      </c>
      <c r="BP73" s="160">
        <v>108</v>
      </c>
      <c r="BQ73" s="159">
        <v>791</v>
      </c>
      <c r="BR73" s="156">
        <v>7.3240740740740797</v>
      </c>
      <c r="BS73" s="160">
        <v>185</v>
      </c>
      <c r="BT73" s="159">
        <v>715</v>
      </c>
      <c r="BU73" s="156">
        <v>3.8648648648648698</v>
      </c>
      <c r="BV73" s="160">
        <v>15</v>
      </c>
      <c r="BW73" s="159">
        <v>45</v>
      </c>
      <c r="BX73" s="156">
        <v>3</v>
      </c>
      <c r="BY73" s="160">
        <v>727</v>
      </c>
      <c r="BZ73" s="159">
        <v>1793</v>
      </c>
      <c r="CA73" s="156">
        <v>2.46629986244842</v>
      </c>
      <c r="CB73" s="145">
        <f t="shared" si="2"/>
        <v>2590</v>
      </c>
      <c r="CC73" s="146">
        <f t="shared" si="2"/>
        <v>6975</v>
      </c>
      <c r="CD73" s="143">
        <f t="shared" ref="CD73:CD80" si="3">SUM(CC73/CB73)</f>
        <v>2.6930501930501931</v>
      </c>
    </row>
    <row r="74" spans="1:82" s="126" customFormat="1" ht="11.25" customHeight="1" x14ac:dyDescent="0.2">
      <c r="A74" s="142" t="s">
        <v>68</v>
      </c>
      <c r="B74" s="154">
        <v>18</v>
      </c>
      <c r="C74" s="155">
        <v>49</v>
      </c>
      <c r="D74" s="156">
        <v>2.7222222222222201</v>
      </c>
      <c r="E74" s="154">
        <v>0</v>
      </c>
      <c r="F74" s="155">
        <v>0</v>
      </c>
      <c r="G74" s="156" t="s">
        <v>131</v>
      </c>
      <c r="H74" s="160">
        <v>0</v>
      </c>
      <c r="I74" s="159">
        <v>0</v>
      </c>
      <c r="J74" s="156" t="s">
        <v>131</v>
      </c>
      <c r="K74" s="157">
        <v>9</v>
      </c>
      <c r="L74" s="159">
        <v>65</v>
      </c>
      <c r="M74" s="156">
        <v>7.2222222222222197</v>
      </c>
      <c r="N74" s="160">
        <v>103</v>
      </c>
      <c r="O74" s="159">
        <v>375</v>
      </c>
      <c r="P74" s="156">
        <v>3.6407766990291299</v>
      </c>
      <c r="Q74" s="160">
        <v>278</v>
      </c>
      <c r="R74" s="159">
        <v>540</v>
      </c>
      <c r="S74" s="156">
        <v>1.94244604316547</v>
      </c>
      <c r="T74" s="160">
        <v>0</v>
      </c>
      <c r="U74" s="159">
        <v>0</v>
      </c>
      <c r="V74" s="156" t="s">
        <v>131</v>
      </c>
      <c r="W74" s="160">
        <v>773</v>
      </c>
      <c r="X74" s="159">
        <v>2292</v>
      </c>
      <c r="Y74" s="156">
        <v>2.9650711513583401</v>
      </c>
      <c r="Z74" s="160">
        <v>0</v>
      </c>
      <c r="AA74" s="159">
        <v>0</v>
      </c>
      <c r="AB74" s="156" t="s">
        <v>131</v>
      </c>
      <c r="AC74" s="160">
        <v>65</v>
      </c>
      <c r="AD74" s="159">
        <v>247</v>
      </c>
      <c r="AE74" s="156">
        <v>3.8</v>
      </c>
      <c r="AF74" s="160">
        <v>0</v>
      </c>
      <c r="AG74" s="159">
        <v>0</v>
      </c>
      <c r="AH74" s="156" t="s">
        <v>131</v>
      </c>
      <c r="AI74" s="160">
        <v>90</v>
      </c>
      <c r="AJ74" s="159">
        <v>224</v>
      </c>
      <c r="AK74" s="156">
        <v>2.4888888888888898</v>
      </c>
      <c r="AL74" s="160">
        <v>0</v>
      </c>
      <c r="AM74" s="159">
        <v>0</v>
      </c>
      <c r="AN74" s="156" t="s">
        <v>131</v>
      </c>
      <c r="AO74" s="160">
        <v>19</v>
      </c>
      <c r="AP74" s="159">
        <v>43</v>
      </c>
      <c r="AQ74" s="156">
        <v>2.2631578947368398</v>
      </c>
      <c r="AR74" s="160">
        <v>5</v>
      </c>
      <c r="AS74" s="159">
        <v>6</v>
      </c>
      <c r="AT74" s="156">
        <v>1.2</v>
      </c>
      <c r="AU74" s="160">
        <v>0</v>
      </c>
      <c r="AV74" s="159">
        <v>0</v>
      </c>
      <c r="AW74" s="156" t="s">
        <v>131</v>
      </c>
      <c r="AX74" s="160">
        <v>4</v>
      </c>
      <c r="AY74" s="159">
        <v>8</v>
      </c>
      <c r="AZ74" s="156">
        <v>2</v>
      </c>
      <c r="BA74" s="160">
        <v>11</v>
      </c>
      <c r="BB74" s="159">
        <v>21</v>
      </c>
      <c r="BC74" s="156">
        <v>1.9090909090909101</v>
      </c>
      <c r="BD74" s="160">
        <v>38</v>
      </c>
      <c r="BE74" s="159">
        <v>394</v>
      </c>
      <c r="BF74" s="156">
        <v>10.3684210526316</v>
      </c>
      <c r="BG74" s="160">
        <v>0</v>
      </c>
      <c r="BH74" s="159">
        <v>0</v>
      </c>
      <c r="BI74" s="156" t="s">
        <v>131</v>
      </c>
      <c r="BJ74" s="160">
        <v>138</v>
      </c>
      <c r="BK74" s="159">
        <v>384</v>
      </c>
      <c r="BL74" s="156">
        <v>2.7826086956521698</v>
      </c>
      <c r="BM74" s="160">
        <v>2</v>
      </c>
      <c r="BN74" s="159">
        <v>2</v>
      </c>
      <c r="BO74" s="156">
        <v>1</v>
      </c>
      <c r="BP74" s="160">
        <v>102</v>
      </c>
      <c r="BQ74" s="159">
        <v>182</v>
      </c>
      <c r="BR74" s="156">
        <v>1.7843137254902</v>
      </c>
      <c r="BS74" s="160">
        <v>123</v>
      </c>
      <c r="BT74" s="159">
        <v>386</v>
      </c>
      <c r="BU74" s="156">
        <v>3.1382113821138198</v>
      </c>
      <c r="BV74" s="160">
        <v>17</v>
      </c>
      <c r="BW74" s="159">
        <v>128</v>
      </c>
      <c r="BX74" s="156">
        <v>7.5294117647058796</v>
      </c>
      <c r="BY74" s="160">
        <v>539</v>
      </c>
      <c r="BZ74" s="159">
        <v>1476</v>
      </c>
      <c r="CA74" s="156">
        <v>2.7384044526901699</v>
      </c>
      <c r="CB74" s="145">
        <f t="shared" si="2"/>
        <v>2334</v>
      </c>
      <c r="CC74" s="146">
        <f t="shared" si="2"/>
        <v>6822</v>
      </c>
      <c r="CD74" s="143">
        <f t="shared" si="3"/>
        <v>2.9228791773778919</v>
      </c>
    </row>
    <row r="75" spans="1:82" s="126" customFormat="1" ht="11.25" customHeight="1" x14ac:dyDescent="0.2">
      <c r="A75" s="142" t="s">
        <v>151</v>
      </c>
      <c r="B75" s="154">
        <v>41</v>
      </c>
      <c r="C75" s="155">
        <v>162</v>
      </c>
      <c r="D75" s="156">
        <v>3.9512195121951201</v>
      </c>
      <c r="E75" s="160">
        <v>6</v>
      </c>
      <c r="F75" s="159">
        <v>14</v>
      </c>
      <c r="G75" s="156">
        <v>2.3333333333333299</v>
      </c>
      <c r="H75" s="160">
        <v>2</v>
      </c>
      <c r="I75" s="159">
        <v>2</v>
      </c>
      <c r="J75" s="156">
        <v>1</v>
      </c>
      <c r="K75" s="157">
        <v>9</v>
      </c>
      <c r="L75" s="159">
        <v>18</v>
      </c>
      <c r="M75" s="156">
        <v>2</v>
      </c>
      <c r="N75" s="160">
        <v>118</v>
      </c>
      <c r="O75" s="159">
        <v>384</v>
      </c>
      <c r="P75" s="156">
        <v>3.2542372881355899</v>
      </c>
      <c r="Q75" s="160">
        <v>216</v>
      </c>
      <c r="R75" s="159">
        <v>408</v>
      </c>
      <c r="S75" s="156">
        <v>1.8888888888888899</v>
      </c>
      <c r="T75" s="160">
        <v>45</v>
      </c>
      <c r="U75" s="159">
        <v>114</v>
      </c>
      <c r="V75" s="156">
        <v>2.5333333333333301</v>
      </c>
      <c r="W75" s="160">
        <v>339</v>
      </c>
      <c r="X75" s="159">
        <v>783</v>
      </c>
      <c r="Y75" s="156">
        <v>2.3097345132743401</v>
      </c>
      <c r="Z75" s="160">
        <v>0</v>
      </c>
      <c r="AA75" s="159">
        <v>0</v>
      </c>
      <c r="AB75" s="156" t="s">
        <v>131</v>
      </c>
      <c r="AC75" s="160">
        <v>146</v>
      </c>
      <c r="AD75" s="159">
        <v>572</v>
      </c>
      <c r="AE75" s="156">
        <v>3.9178082191780801</v>
      </c>
      <c r="AF75" s="160">
        <v>2</v>
      </c>
      <c r="AG75" s="159">
        <v>2</v>
      </c>
      <c r="AH75" s="156">
        <v>1</v>
      </c>
      <c r="AI75" s="160">
        <v>104</v>
      </c>
      <c r="AJ75" s="159">
        <v>222</v>
      </c>
      <c r="AK75" s="156">
        <v>2.1346153846153801</v>
      </c>
      <c r="AL75" s="160">
        <v>12</v>
      </c>
      <c r="AM75" s="159">
        <v>20</v>
      </c>
      <c r="AN75" s="156">
        <v>1.6666666666666701</v>
      </c>
      <c r="AO75" s="160">
        <v>32</v>
      </c>
      <c r="AP75" s="159">
        <v>102</v>
      </c>
      <c r="AQ75" s="156">
        <v>3.1875</v>
      </c>
      <c r="AR75" s="160">
        <v>6</v>
      </c>
      <c r="AS75" s="159">
        <v>7</v>
      </c>
      <c r="AT75" s="156">
        <v>1.1666666666666701</v>
      </c>
      <c r="AU75" s="160">
        <v>22</v>
      </c>
      <c r="AV75" s="159">
        <v>25</v>
      </c>
      <c r="AW75" s="156">
        <v>1.13636363636364</v>
      </c>
      <c r="AX75" s="160">
        <v>5</v>
      </c>
      <c r="AY75" s="159">
        <v>25</v>
      </c>
      <c r="AZ75" s="156">
        <v>5</v>
      </c>
      <c r="BA75" s="160">
        <v>28</v>
      </c>
      <c r="BB75" s="159">
        <v>87</v>
      </c>
      <c r="BC75" s="156">
        <v>3.1071428571428599</v>
      </c>
      <c r="BD75" s="160">
        <v>40</v>
      </c>
      <c r="BE75" s="159">
        <v>60</v>
      </c>
      <c r="BF75" s="156">
        <v>1.5</v>
      </c>
      <c r="BG75" s="160">
        <v>4</v>
      </c>
      <c r="BH75" s="159">
        <v>8</v>
      </c>
      <c r="BI75" s="156">
        <v>2</v>
      </c>
      <c r="BJ75" s="160">
        <v>116</v>
      </c>
      <c r="BK75" s="159">
        <v>244</v>
      </c>
      <c r="BL75" s="156">
        <v>2.1034482758620698</v>
      </c>
      <c r="BM75" s="160">
        <v>9</v>
      </c>
      <c r="BN75" s="159">
        <v>51</v>
      </c>
      <c r="BO75" s="156">
        <v>5.6666666666666696</v>
      </c>
      <c r="BP75" s="160">
        <v>248</v>
      </c>
      <c r="BQ75" s="159">
        <v>740</v>
      </c>
      <c r="BR75" s="156">
        <v>2.9838709677419399</v>
      </c>
      <c r="BS75" s="160">
        <v>157</v>
      </c>
      <c r="BT75" s="159">
        <v>397</v>
      </c>
      <c r="BU75" s="156">
        <v>2.5286624203821702</v>
      </c>
      <c r="BV75" s="160">
        <v>19</v>
      </c>
      <c r="BW75" s="159">
        <v>51</v>
      </c>
      <c r="BX75" s="156">
        <v>2.6842105263157898</v>
      </c>
      <c r="BY75" s="160">
        <v>751</v>
      </c>
      <c r="BZ75" s="159">
        <v>1195</v>
      </c>
      <c r="CA75" s="156">
        <v>1.59121171770972</v>
      </c>
      <c r="CB75" s="145">
        <f t="shared" si="2"/>
        <v>2477</v>
      </c>
      <c r="CC75" s="146">
        <f t="shared" si="2"/>
        <v>5693</v>
      </c>
      <c r="CD75" s="143">
        <f t="shared" si="3"/>
        <v>2.2983447719014936</v>
      </c>
    </row>
    <row r="76" spans="1:82" s="126" customFormat="1" ht="11.25" customHeight="1" x14ac:dyDescent="0.2">
      <c r="A76" s="142" t="s">
        <v>116</v>
      </c>
      <c r="B76" s="154">
        <v>7</v>
      </c>
      <c r="C76" s="155">
        <v>7</v>
      </c>
      <c r="D76" s="156">
        <v>1</v>
      </c>
      <c r="E76" s="154">
        <v>2</v>
      </c>
      <c r="F76" s="155">
        <v>2</v>
      </c>
      <c r="G76" s="156">
        <v>1</v>
      </c>
      <c r="H76" s="160">
        <v>0</v>
      </c>
      <c r="I76" s="159">
        <v>0</v>
      </c>
      <c r="J76" s="156" t="s">
        <v>131</v>
      </c>
      <c r="K76" s="157">
        <v>2</v>
      </c>
      <c r="L76" s="159">
        <v>6</v>
      </c>
      <c r="M76" s="156">
        <v>3</v>
      </c>
      <c r="N76" s="160">
        <v>44</v>
      </c>
      <c r="O76" s="159">
        <v>163</v>
      </c>
      <c r="P76" s="156">
        <v>3.7045454545454501</v>
      </c>
      <c r="Q76" s="160">
        <v>571</v>
      </c>
      <c r="R76" s="159">
        <v>1468</v>
      </c>
      <c r="S76" s="156">
        <v>2.57092819614711</v>
      </c>
      <c r="T76" s="160">
        <v>0</v>
      </c>
      <c r="U76" s="159">
        <v>0</v>
      </c>
      <c r="V76" s="156" t="s">
        <v>131</v>
      </c>
      <c r="W76" s="160">
        <v>263</v>
      </c>
      <c r="X76" s="159">
        <v>858</v>
      </c>
      <c r="Y76" s="156">
        <v>3.2623574144486698</v>
      </c>
      <c r="Z76" s="160">
        <v>2</v>
      </c>
      <c r="AA76" s="159">
        <v>2</v>
      </c>
      <c r="AB76" s="156">
        <v>1</v>
      </c>
      <c r="AC76" s="160">
        <v>39</v>
      </c>
      <c r="AD76" s="159">
        <v>209</v>
      </c>
      <c r="AE76" s="156">
        <v>5.3589743589743604</v>
      </c>
      <c r="AF76" s="160">
        <v>0</v>
      </c>
      <c r="AG76" s="159">
        <v>0</v>
      </c>
      <c r="AH76" s="156" t="s">
        <v>131</v>
      </c>
      <c r="AI76" s="160">
        <v>113</v>
      </c>
      <c r="AJ76" s="159">
        <v>276</v>
      </c>
      <c r="AK76" s="156">
        <v>2.44247787610619</v>
      </c>
      <c r="AL76" s="160">
        <v>0</v>
      </c>
      <c r="AM76" s="159">
        <v>0</v>
      </c>
      <c r="AN76" s="156" t="s">
        <v>131</v>
      </c>
      <c r="AO76" s="160">
        <v>27</v>
      </c>
      <c r="AP76" s="159">
        <v>374</v>
      </c>
      <c r="AQ76" s="156">
        <v>13.851851851851899</v>
      </c>
      <c r="AR76" s="160">
        <v>7</v>
      </c>
      <c r="AS76" s="159">
        <v>10</v>
      </c>
      <c r="AT76" s="156">
        <v>1.4285714285714299</v>
      </c>
      <c r="AU76" s="160">
        <v>3</v>
      </c>
      <c r="AV76" s="159">
        <v>42</v>
      </c>
      <c r="AW76" s="156">
        <v>14</v>
      </c>
      <c r="AX76" s="160">
        <v>17</v>
      </c>
      <c r="AY76" s="159">
        <v>25</v>
      </c>
      <c r="AZ76" s="156">
        <v>1.47058823529412</v>
      </c>
      <c r="BA76" s="160">
        <v>3</v>
      </c>
      <c r="BB76" s="159">
        <v>7</v>
      </c>
      <c r="BC76" s="156">
        <v>2.3333333333333299</v>
      </c>
      <c r="BD76" s="160">
        <v>10</v>
      </c>
      <c r="BE76" s="159">
        <v>39</v>
      </c>
      <c r="BF76" s="156">
        <v>3.9</v>
      </c>
      <c r="BG76" s="160">
        <v>1</v>
      </c>
      <c r="BH76" s="159">
        <v>13</v>
      </c>
      <c r="BI76" s="156">
        <v>13</v>
      </c>
      <c r="BJ76" s="160">
        <v>71</v>
      </c>
      <c r="BK76" s="159">
        <v>162</v>
      </c>
      <c r="BL76" s="156">
        <v>2.28169014084507</v>
      </c>
      <c r="BM76" s="160">
        <v>32</v>
      </c>
      <c r="BN76" s="159">
        <v>341</v>
      </c>
      <c r="BO76" s="156">
        <v>10.65625</v>
      </c>
      <c r="BP76" s="160">
        <v>41</v>
      </c>
      <c r="BQ76" s="159">
        <v>67</v>
      </c>
      <c r="BR76" s="156">
        <v>1.6341463414634101</v>
      </c>
      <c r="BS76" s="160">
        <v>117</v>
      </c>
      <c r="BT76" s="159">
        <v>289</v>
      </c>
      <c r="BU76" s="156">
        <v>2.4700854700854702</v>
      </c>
      <c r="BV76" s="160">
        <v>7</v>
      </c>
      <c r="BW76" s="159">
        <v>28</v>
      </c>
      <c r="BX76" s="156">
        <v>4</v>
      </c>
      <c r="BY76" s="160">
        <v>399</v>
      </c>
      <c r="BZ76" s="159">
        <v>1106</v>
      </c>
      <c r="CA76" s="156">
        <v>2.7719298245614001</v>
      </c>
      <c r="CB76" s="145">
        <f t="shared" si="2"/>
        <v>1778</v>
      </c>
      <c r="CC76" s="146">
        <f t="shared" si="2"/>
        <v>5494</v>
      </c>
      <c r="CD76" s="143">
        <f t="shared" si="3"/>
        <v>3.0899887514060742</v>
      </c>
    </row>
    <row r="77" spans="1:82" s="126" customFormat="1" ht="11.25" customHeight="1" x14ac:dyDescent="0.2">
      <c r="A77" s="142" t="s">
        <v>154</v>
      </c>
      <c r="B77" s="154">
        <v>2</v>
      </c>
      <c r="C77" s="155">
        <v>3</v>
      </c>
      <c r="D77" s="156">
        <v>1.5</v>
      </c>
      <c r="E77" s="154">
        <v>2</v>
      </c>
      <c r="F77" s="155">
        <v>2</v>
      </c>
      <c r="G77" s="156">
        <v>1</v>
      </c>
      <c r="H77" s="160">
        <v>0</v>
      </c>
      <c r="I77" s="159">
        <v>0</v>
      </c>
      <c r="J77" s="156" t="s">
        <v>131</v>
      </c>
      <c r="K77" s="157">
        <v>1</v>
      </c>
      <c r="L77" s="159">
        <v>2</v>
      </c>
      <c r="M77" s="156">
        <v>2</v>
      </c>
      <c r="N77" s="160">
        <v>36</v>
      </c>
      <c r="O77" s="159">
        <v>117</v>
      </c>
      <c r="P77" s="156">
        <v>3.25</v>
      </c>
      <c r="Q77" s="160">
        <v>410</v>
      </c>
      <c r="R77" s="159">
        <v>1220</v>
      </c>
      <c r="S77" s="156">
        <v>2.9756097560975601</v>
      </c>
      <c r="T77" s="160">
        <v>2</v>
      </c>
      <c r="U77" s="159">
        <v>2</v>
      </c>
      <c r="V77" s="156">
        <v>1</v>
      </c>
      <c r="W77" s="160">
        <v>501</v>
      </c>
      <c r="X77" s="159">
        <v>1808</v>
      </c>
      <c r="Y77" s="156">
        <v>3.60878243512974</v>
      </c>
      <c r="Z77" s="160">
        <v>0</v>
      </c>
      <c r="AA77" s="159">
        <v>0</v>
      </c>
      <c r="AB77" s="156" t="s">
        <v>131</v>
      </c>
      <c r="AC77" s="160">
        <v>37</v>
      </c>
      <c r="AD77" s="159">
        <v>150</v>
      </c>
      <c r="AE77" s="156">
        <v>4.0540540540540499</v>
      </c>
      <c r="AF77" s="160">
        <v>0</v>
      </c>
      <c r="AG77" s="159">
        <v>0</v>
      </c>
      <c r="AH77" s="156" t="s">
        <v>131</v>
      </c>
      <c r="AI77" s="160">
        <v>105</v>
      </c>
      <c r="AJ77" s="159">
        <v>311</v>
      </c>
      <c r="AK77" s="156">
        <v>2.9619047619047598</v>
      </c>
      <c r="AL77" s="160">
        <v>0</v>
      </c>
      <c r="AM77" s="159">
        <v>0</v>
      </c>
      <c r="AN77" s="156" t="s">
        <v>131</v>
      </c>
      <c r="AO77" s="160">
        <v>9</v>
      </c>
      <c r="AP77" s="159">
        <v>28</v>
      </c>
      <c r="AQ77" s="156">
        <v>3.1111111111111098</v>
      </c>
      <c r="AR77" s="160">
        <v>12</v>
      </c>
      <c r="AS77" s="159">
        <v>22</v>
      </c>
      <c r="AT77" s="156">
        <v>1.8333333333333299</v>
      </c>
      <c r="AU77" s="160">
        <v>4</v>
      </c>
      <c r="AV77" s="159">
        <v>12</v>
      </c>
      <c r="AW77" s="156">
        <v>3</v>
      </c>
      <c r="AX77" s="160">
        <v>2</v>
      </c>
      <c r="AY77" s="159">
        <v>4</v>
      </c>
      <c r="AZ77" s="156">
        <v>2</v>
      </c>
      <c r="BA77" s="160">
        <v>0</v>
      </c>
      <c r="BB77" s="159">
        <v>0</v>
      </c>
      <c r="BC77" s="156" t="s">
        <v>131</v>
      </c>
      <c r="BD77" s="160">
        <v>0</v>
      </c>
      <c r="BE77" s="159">
        <v>0</v>
      </c>
      <c r="BF77" s="156" t="s">
        <v>131</v>
      </c>
      <c r="BG77" s="160">
        <v>2</v>
      </c>
      <c r="BH77" s="159">
        <v>19</v>
      </c>
      <c r="BI77" s="156">
        <v>9.5</v>
      </c>
      <c r="BJ77" s="160">
        <v>45</v>
      </c>
      <c r="BK77" s="159">
        <v>85</v>
      </c>
      <c r="BL77" s="156">
        <v>1.8888888888888899</v>
      </c>
      <c r="BM77" s="160">
        <v>4</v>
      </c>
      <c r="BN77" s="159">
        <v>8</v>
      </c>
      <c r="BO77" s="156">
        <v>2</v>
      </c>
      <c r="BP77" s="160">
        <v>61</v>
      </c>
      <c r="BQ77" s="159">
        <v>255</v>
      </c>
      <c r="BR77" s="156">
        <v>4.1803278688524603</v>
      </c>
      <c r="BS77" s="160">
        <v>130</v>
      </c>
      <c r="BT77" s="159">
        <v>396</v>
      </c>
      <c r="BU77" s="156">
        <v>3.04615384615385</v>
      </c>
      <c r="BV77" s="160">
        <v>6</v>
      </c>
      <c r="BW77" s="159">
        <v>40</v>
      </c>
      <c r="BX77" s="156">
        <v>6.6666666666666696</v>
      </c>
      <c r="BY77" s="160">
        <v>438</v>
      </c>
      <c r="BZ77" s="159">
        <v>983</v>
      </c>
      <c r="CA77" s="156">
        <v>2.2442922374429202</v>
      </c>
      <c r="CB77" s="145">
        <f t="shared" si="2"/>
        <v>1809</v>
      </c>
      <c r="CC77" s="146">
        <f t="shared" si="2"/>
        <v>5467</v>
      </c>
      <c r="CD77" s="143">
        <f t="shared" si="3"/>
        <v>3.0221116639027086</v>
      </c>
    </row>
    <row r="78" spans="1:82" s="126" customFormat="1" ht="11.25" customHeight="1" x14ac:dyDescent="0.2">
      <c r="A78" s="142" t="s">
        <v>153</v>
      </c>
      <c r="B78" s="154">
        <v>62</v>
      </c>
      <c r="C78" s="155">
        <v>187</v>
      </c>
      <c r="D78" s="156">
        <v>3.0161290322580601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3</v>
      </c>
      <c r="L78" s="159">
        <v>5</v>
      </c>
      <c r="M78" s="156">
        <v>1.6666666666666701</v>
      </c>
      <c r="N78" s="160">
        <v>108</v>
      </c>
      <c r="O78" s="159">
        <v>408</v>
      </c>
      <c r="P78" s="156">
        <v>3.7777777777777799</v>
      </c>
      <c r="Q78" s="160">
        <v>284</v>
      </c>
      <c r="R78" s="159">
        <v>750</v>
      </c>
      <c r="S78" s="156">
        <v>2.6408450704225399</v>
      </c>
      <c r="T78" s="160">
        <v>7</v>
      </c>
      <c r="U78" s="159">
        <v>24</v>
      </c>
      <c r="V78" s="156">
        <v>3.4285714285714302</v>
      </c>
      <c r="W78" s="160">
        <v>163</v>
      </c>
      <c r="X78" s="159">
        <v>512</v>
      </c>
      <c r="Y78" s="156">
        <v>3.1411042944785299</v>
      </c>
      <c r="Z78" s="160">
        <v>0</v>
      </c>
      <c r="AA78" s="159">
        <v>0</v>
      </c>
      <c r="AB78" s="156" t="s">
        <v>131</v>
      </c>
      <c r="AC78" s="160">
        <v>106</v>
      </c>
      <c r="AD78" s="159">
        <v>231</v>
      </c>
      <c r="AE78" s="156">
        <v>2.17924528301887</v>
      </c>
      <c r="AF78" s="160">
        <v>0</v>
      </c>
      <c r="AG78" s="159">
        <v>0</v>
      </c>
      <c r="AH78" s="156" t="s">
        <v>131</v>
      </c>
      <c r="AI78" s="160">
        <v>86</v>
      </c>
      <c r="AJ78" s="159">
        <v>342</v>
      </c>
      <c r="AK78" s="156">
        <v>3.9767441860465098</v>
      </c>
      <c r="AL78" s="160">
        <v>6</v>
      </c>
      <c r="AM78" s="159">
        <v>8</v>
      </c>
      <c r="AN78" s="156">
        <v>1.3333333333333299</v>
      </c>
      <c r="AO78" s="160">
        <v>4</v>
      </c>
      <c r="AP78" s="159">
        <v>4</v>
      </c>
      <c r="AQ78" s="156">
        <v>1</v>
      </c>
      <c r="AR78" s="160">
        <v>1</v>
      </c>
      <c r="AS78" s="159">
        <v>1</v>
      </c>
      <c r="AT78" s="156">
        <v>1</v>
      </c>
      <c r="AU78" s="160">
        <v>0</v>
      </c>
      <c r="AV78" s="159">
        <v>0</v>
      </c>
      <c r="AW78" s="156" t="s">
        <v>131</v>
      </c>
      <c r="AX78" s="160">
        <v>4</v>
      </c>
      <c r="AY78" s="159">
        <v>18</v>
      </c>
      <c r="AZ78" s="156">
        <v>4.5</v>
      </c>
      <c r="BA78" s="160">
        <v>17</v>
      </c>
      <c r="BB78" s="159">
        <v>58</v>
      </c>
      <c r="BC78" s="156">
        <v>3.4117647058823501</v>
      </c>
      <c r="BD78" s="160">
        <v>21</v>
      </c>
      <c r="BE78" s="159">
        <v>34</v>
      </c>
      <c r="BF78" s="156">
        <v>1.61904761904762</v>
      </c>
      <c r="BG78" s="160">
        <v>2</v>
      </c>
      <c r="BH78" s="159">
        <v>3</v>
      </c>
      <c r="BI78" s="156">
        <v>1.5</v>
      </c>
      <c r="BJ78" s="160">
        <v>101</v>
      </c>
      <c r="BK78" s="159">
        <v>274</v>
      </c>
      <c r="BL78" s="156">
        <v>2.71287128712871</v>
      </c>
      <c r="BM78" s="160">
        <v>0</v>
      </c>
      <c r="BN78" s="159">
        <v>0</v>
      </c>
      <c r="BO78" s="156" t="s">
        <v>131</v>
      </c>
      <c r="BP78" s="160">
        <v>133</v>
      </c>
      <c r="BQ78" s="159">
        <v>356</v>
      </c>
      <c r="BR78" s="156">
        <v>2.6766917293233101</v>
      </c>
      <c r="BS78" s="160">
        <v>155</v>
      </c>
      <c r="BT78" s="159">
        <v>427</v>
      </c>
      <c r="BU78" s="156">
        <v>2.7548387096774198</v>
      </c>
      <c r="BV78" s="160">
        <v>4</v>
      </c>
      <c r="BW78" s="159">
        <v>12</v>
      </c>
      <c r="BX78" s="156">
        <v>3</v>
      </c>
      <c r="BY78" s="160">
        <v>328</v>
      </c>
      <c r="BZ78" s="159">
        <v>1095</v>
      </c>
      <c r="CA78" s="156">
        <v>3.3384146341463401</v>
      </c>
      <c r="CB78" s="145">
        <f t="shared" si="2"/>
        <v>1595</v>
      </c>
      <c r="CC78" s="146">
        <f t="shared" si="2"/>
        <v>4749</v>
      </c>
      <c r="CD78" s="143">
        <f t="shared" si="3"/>
        <v>2.9774294670846393</v>
      </c>
    </row>
    <row r="79" spans="1:82" s="126" customFormat="1" ht="11.25" customHeight="1" x14ac:dyDescent="0.2">
      <c r="A79" s="142" t="s">
        <v>67</v>
      </c>
      <c r="B79" s="154">
        <v>16</v>
      </c>
      <c r="C79" s="155">
        <v>51</v>
      </c>
      <c r="D79" s="156">
        <v>3.1875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3</v>
      </c>
      <c r="L79" s="159">
        <v>3</v>
      </c>
      <c r="M79" s="156">
        <v>1</v>
      </c>
      <c r="N79" s="160">
        <v>71</v>
      </c>
      <c r="O79" s="159">
        <v>136</v>
      </c>
      <c r="P79" s="156">
        <v>1.9154929577464801</v>
      </c>
      <c r="Q79" s="160">
        <v>258</v>
      </c>
      <c r="R79" s="159">
        <v>540</v>
      </c>
      <c r="S79" s="156">
        <v>2.0930232558139501</v>
      </c>
      <c r="T79" s="160">
        <v>15</v>
      </c>
      <c r="U79" s="159">
        <v>31</v>
      </c>
      <c r="V79" s="156">
        <v>2.06666666666667</v>
      </c>
      <c r="W79" s="160">
        <v>179</v>
      </c>
      <c r="X79" s="159">
        <v>411</v>
      </c>
      <c r="Y79" s="156">
        <v>2.2960893854748599</v>
      </c>
      <c r="Z79" s="160">
        <v>0</v>
      </c>
      <c r="AA79" s="159">
        <v>0</v>
      </c>
      <c r="AB79" s="156" t="s">
        <v>131</v>
      </c>
      <c r="AC79" s="160">
        <v>108</v>
      </c>
      <c r="AD79" s="159">
        <v>302</v>
      </c>
      <c r="AE79" s="156">
        <v>2.7962962962962998</v>
      </c>
      <c r="AF79" s="160">
        <v>0</v>
      </c>
      <c r="AG79" s="159">
        <v>0</v>
      </c>
      <c r="AH79" s="156" t="s">
        <v>131</v>
      </c>
      <c r="AI79" s="160">
        <v>83</v>
      </c>
      <c r="AJ79" s="159">
        <v>238</v>
      </c>
      <c r="AK79" s="156">
        <v>2.8674698795180702</v>
      </c>
      <c r="AL79" s="160">
        <v>8</v>
      </c>
      <c r="AM79" s="159">
        <v>13</v>
      </c>
      <c r="AN79" s="156">
        <v>1.625</v>
      </c>
      <c r="AO79" s="160">
        <v>2</v>
      </c>
      <c r="AP79" s="159">
        <v>6</v>
      </c>
      <c r="AQ79" s="156">
        <v>3</v>
      </c>
      <c r="AR79" s="160">
        <v>25</v>
      </c>
      <c r="AS79" s="159">
        <v>94</v>
      </c>
      <c r="AT79" s="156">
        <v>3.76</v>
      </c>
      <c r="AU79" s="160">
        <v>9</v>
      </c>
      <c r="AV79" s="159">
        <v>17</v>
      </c>
      <c r="AW79" s="156">
        <v>1.8888888888888899</v>
      </c>
      <c r="AX79" s="160">
        <v>4</v>
      </c>
      <c r="AY79" s="159">
        <v>8</v>
      </c>
      <c r="AZ79" s="156">
        <v>2</v>
      </c>
      <c r="BA79" s="160">
        <v>12</v>
      </c>
      <c r="BB79" s="159">
        <v>24</v>
      </c>
      <c r="BC79" s="156">
        <v>2</v>
      </c>
      <c r="BD79" s="160">
        <v>68</v>
      </c>
      <c r="BE79" s="159">
        <v>190</v>
      </c>
      <c r="BF79" s="156">
        <v>2.7941176470588198</v>
      </c>
      <c r="BG79" s="160">
        <v>1</v>
      </c>
      <c r="BH79" s="159">
        <v>7</v>
      </c>
      <c r="BI79" s="156">
        <v>7</v>
      </c>
      <c r="BJ79" s="160">
        <v>65</v>
      </c>
      <c r="BK79" s="159">
        <v>118</v>
      </c>
      <c r="BL79" s="156">
        <v>1.81538461538462</v>
      </c>
      <c r="BM79" s="160">
        <v>67</v>
      </c>
      <c r="BN79" s="159">
        <v>382</v>
      </c>
      <c r="BO79" s="156">
        <v>5.7014925373134302</v>
      </c>
      <c r="BP79" s="160">
        <v>187</v>
      </c>
      <c r="BQ79" s="159">
        <v>406</v>
      </c>
      <c r="BR79" s="156">
        <v>2.1711229946524102</v>
      </c>
      <c r="BS79" s="160">
        <v>82</v>
      </c>
      <c r="BT79" s="159">
        <v>286</v>
      </c>
      <c r="BU79" s="156">
        <v>3.48780487804878</v>
      </c>
      <c r="BV79" s="160">
        <v>11</v>
      </c>
      <c r="BW79" s="159">
        <v>28</v>
      </c>
      <c r="BX79" s="156">
        <v>2.5454545454545499</v>
      </c>
      <c r="BY79" s="160">
        <v>582</v>
      </c>
      <c r="BZ79" s="159">
        <v>1187</v>
      </c>
      <c r="CA79" s="156">
        <v>2.0395189003436398</v>
      </c>
      <c r="CB79" s="145">
        <f t="shared" si="2"/>
        <v>1856</v>
      </c>
      <c r="CC79" s="146">
        <f t="shared" si="2"/>
        <v>4478</v>
      </c>
      <c r="CD79" s="143">
        <f t="shared" si="3"/>
        <v>2.4127155172413794</v>
      </c>
    </row>
    <row r="80" spans="1:82" s="126" customFormat="1" ht="11.25" customHeight="1" x14ac:dyDescent="0.2">
      <c r="A80" s="142" t="s">
        <v>148</v>
      </c>
      <c r="B80" s="154">
        <v>24</v>
      </c>
      <c r="C80" s="155">
        <v>122</v>
      </c>
      <c r="D80" s="156">
        <v>5.0833333333333304</v>
      </c>
      <c r="E80" s="154">
        <v>1</v>
      </c>
      <c r="F80" s="155">
        <v>4</v>
      </c>
      <c r="G80" s="156">
        <v>4</v>
      </c>
      <c r="H80" s="160">
        <v>0</v>
      </c>
      <c r="I80" s="159">
        <v>0</v>
      </c>
      <c r="J80" s="156" t="s">
        <v>131</v>
      </c>
      <c r="K80" s="157">
        <v>15</v>
      </c>
      <c r="L80" s="159">
        <v>55</v>
      </c>
      <c r="M80" s="156">
        <v>3.6666666666666701</v>
      </c>
      <c r="N80" s="160">
        <v>51</v>
      </c>
      <c r="O80" s="159">
        <v>108</v>
      </c>
      <c r="P80" s="156">
        <v>2.1176470588235299</v>
      </c>
      <c r="Q80" s="160">
        <v>204</v>
      </c>
      <c r="R80" s="159">
        <v>404</v>
      </c>
      <c r="S80" s="156">
        <v>1.9803921568627501</v>
      </c>
      <c r="T80" s="160">
        <v>6</v>
      </c>
      <c r="U80" s="159">
        <v>12</v>
      </c>
      <c r="V80" s="156">
        <v>2</v>
      </c>
      <c r="W80" s="160">
        <v>223</v>
      </c>
      <c r="X80" s="159">
        <v>385</v>
      </c>
      <c r="Y80" s="156">
        <v>1.72645739910314</v>
      </c>
      <c r="Z80" s="160">
        <v>0</v>
      </c>
      <c r="AA80" s="159">
        <v>0</v>
      </c>
      <c r="AB80" s="156" t="s">
        <v>131</v>
      </c>
      <c r="AC80" s="160">
        <v>69</v>
      </c>
      <c r="AD80" s="159">
        <v>121</v>
      </c>
      <c r="AE80" s="156">
        <v>1.7536231884058</v>
      </c>
      <c r="AF80" s="160">
        <v>0</v>
      </c>
      <c r="AG80" s="159">
        <v>0</v>
      </c>
      <c r="AH80" s="156" t="s">
        <v>131</v>
      </c>
      <c r="AI80" s="160">
        <v>98</v>
      </c>
      <c r="AJ80" s="159">
        <v>220</v>
      </c>
      <c r="AK80" s="156">
        <v>2.2448979591836702</v>
      </c>
      <c r="AL80" s="160">
        <v>5</v>
      </c>
      <c r="AM80" s="159">
        <v>15</v>
      </c>
      <c r="AN80" s="156">
        <v>3</v>
      </c>
      <c r="AO80" s="160">
        <v>8</v>
      </c>
      <c r="AP80" s="159">
        <v>15</v>
      </c>
      <c r="AQ80" s="156">
        <v>1.875</v>
      </c>
      <c r="AR80" s="160">
        <v>7</v>
      </c>
      <c r="AS80" s="159">
        <v>14</v>
      </c>
      <c r="AT80" s="156">
        <v>2</v>
      </c>
      <c r="AU80" s="160">
        <v>0</v>
      </c>
      <c r="AV80" s="159">
        <v>0</v>
      </c>
      <c r="AW80" s="156" t="s">
        <v>131</v>
      </c>
      <c r="AX80" s="160">
        <v>3</v>
      </c>
      <c r="AY80" s="159">
        <v>4</v>
      </c>
      <c r="AZ80" s="156">
        <v>1.3333333333333299</v>
      </c>
      <c r="BA80" s="160">
        <v>2</v>
      </c>
      <c r="BB80" s="159">
        <v>24</v>
      </c>
      <c r="BC80" s="156">
        <v>12</v>
      </c>
      <c r="BD80" s="160">
        <v>19</v>
      </c>
      <c r="BE80" s="159">
        <v>100</v>
      </c>
      <c r="BF80" s="156">
        <v>5.2631578947368398</v>
      </c>
      <c r="BG80" s="160">
        <v>0</v>
      </c>
      <c r="BH80" s="159">
        <v>0</v>
      </c>
      <c r="BI80" s="156" t="s">
        <v>131</v>
      </c>
      <c r="BJ80" s="160">
        <v>92</v>
      </c>
      <c r="BK80" s="159">
        <v>169</v>
      </c>
      <c r="BL80" s="156">
        <v>1.8369565217391299</v>
      </c>
      <c r="BM80" s="160">
        <v>7</v>
      </c>
      <c r="BN80" s="159">
        <v>15</v>
      </c>
      <c r="BO80" s="156">
        <v>2.1428571428571401</v>
      </c>
      <c r="BP80" s="160">
        <v>209</v>
      </c>
      <c r="BQ80" s="159">
        <v>345</v>
      </c>
      <c r="BR80" s="156">
        <v>1.6507177033492799</v>
      </c>
      <c r="BS80" s="160">
        <v>94</v>
      </c>
      <c r="BT80" s="159">
        <v>194</v>
      </c>
      <c r="BU80" s="156">
        <v>2.0638297872340399</v>
      </c>
      <c r="BV80" s="160">
        <v>1</v>
      </c>
      <c r="BW80" s="159">
        <v>24</v>
      </c>
      <c r="BX80" s="156">
        <v>24</v>
      </c>
      <c r="BY80" s="160">
        <v>277</v>
      </c>
      <c r="BZ80" s="159">
        <v>658</v>
      </c>
      <c r="CA80" s="156">
        <v>2.3754512635379101</v>
      </c>
      <c r="CB80" s="145">
        <f t="shared" si="2"/>
        <v>1415</v>
      </c>
      <c r="CC80" s="146">
        <f t="shared" si="2"/>
        <v>3008</v>
      </c>
      <c r="CD80" s="143">
        <f t="shared" si="3"/>
        <v>2.1257950530035337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194568</v>
      </c>
      <c r="C6" s="46">
        <f>SUM(C9:C81)</f>
        <v>410695</v>
      </c>
      <c r="D6" s="53">
        <f>C6/B6</f>
        <v>2.1108044488302289</v>
      </c>
      <c r="E6" s="52">
        <f>SUM(E9:E81)</f>
        <v>55204</v>
      </c>
      <c r="F6" s="46">
        <f>SUM(F9:F81)</f>
        <v>96407</v>
      </c>
      <c r="G6" s="53">
        <f>F6/E6</f>
        <v>1.7463770741250635</v>
      </c>
      <c r="H6" s="54">
        <f>SUM(H9:H81)</f>
        <v>85409</v>
      </c>
      <c r="I6" s="55">
        <f>SUM(I9:I81)</f>
        <v>167855</v>
      </c>
      <c r="J6" s="56">
        <f>I6/H6</f>
        <v>1.9653081057031461</v>
      </c>
      <c r="K6" s="54">
        <f>SUM(K9:K81)</f>
        <v>74495</v>
      </c>
      <c r="L6" s="57">
        <f>SUM(L9:L81)</f>
        <v>148337</v>
      </c>
      <c r="M6" s="45">
        <f>L6/K6</f>
        <v>1.9912343110275856</v>
      </c>
      <c r="N6" s="58">
        <f>SUM(N9:N81)</f>
        <v>297671</v>
      </c>
      <c r="O6" s="57">
        <f>SUM(O9:O81)</f>
        <v>545906</v>
      </c>
      <c r="P6" s="45">
        <f>O6/N6</f>
        <v>1.8339240302212845</v>
      </c>
      <c r="Q6" s="58">
        <f>SUM(Q9:Q81)</f>
        <v>1638267</v>
      </c>
      <c r="R6" s="57">
        <f>SUM(R9:R81)</f>
        <v>3439668</v>
      </c>
      <c r="S6" s="45">
        <f>R6/Q6</f>
        <v>2.0995771751491059</v>
      </c>
      <c r="T6" s="58">
        <f>SUM(T9:T81)</f>
        <v>178477</v>
      </c>
      <c r="U6" s="57">
        <f>SUM(U9:U81)</f>
        <v>301324</v>
      </c>
      <c r="V6" s="45">
        <f>U6/T6</f>
        <v>1.6883071768351103</v>
      </c>
      <c r="W6" s="58">
        <f>SUM(W9:W81)</f>
        <v>518533</v>
      </c>
      <c r="X6" s="57">
        <f>SUM(X9:X81)</f>
        <v>1041888</v>
      </c>
      <c r="Y6" s="45">
        <f>X6/W6</f>
        <v>2.0092993117120801</v>
      </c>
      <c r="Z6" s="58">
        <f>SUM(Z9:Z81)</f>
        <v>51318</v>
      </c>
      <c r="AA6" s="57">
        <f>SUM(AA9:AA81)</f>
        <v>108170</v>
      </c>
      <c r="AB6" s="45">
        <f>AA6/Z6</f>
        <v>2.1078374059784091</v>
      </c>
      <c r="AC6" s="58">
        <f>SUM(AC9:AC81)</f>
        <v>1664555</v>
      </c>
      <c r="AD6" s="57">
        <f>SUM(AD9:AD81)</f>
        <v>4769970</v>
      </c>
      <c r="AE6" s="45">
        <f>AD6/AC6</f>
        <v>2.8656127313305957</v>
      </c>
      <c r="AF6" s="58">
        <f>SUM(AF9:AF81)</f>
        <v>57500</v>
      </c>
      <c r="AG6" s="57">
        <f>SUM(AG9:AG81)</f>
        <v>95577</v>
      </c>
      <c r="AH6" s="45">
        <f>AG6/AF6</f>
        <v>1.662208695652174</v>
      </c>
      <c r="AI6" s="58">
        <f>SUM(AI9:AI81)</f>
        <v>544359</v>
      </c>
      <c r="AJ6" s="57">
        <f>SUM(AJ9:AJ81)</f>
        <v>1055416</v>
      </c>
      <c r="AK6" s="45">
        <f>AJ6/AI6</f>
        <v>1.9388234602532519</v>
      </c>
      <c r="AL6" s="58">
        <f>SUM(AL9:AL81)</f>
        <v>108495</v>
      </c>
      <c r="AM6" s="57">
        <f>SUM(AM9:AM81)</f>
        <v>178497</v>
      </c>
      <c r="AN6" s="45">
        <f>AM6/AL6</f>
        <v>1.6452094566569888</v>
      </c>
      <c r="AO6" s="58">
        <f>SUM(AO9:AO81)</f>
        <v>99909</v>
      </c>
      <c r="AP6" s="57">
        <f>SUM(AP9:AP81)</f>
        <v>178553</v>
      </c>
      <c r="AQ6" s="45">
        <f>AP6/AO6</f>
        <v>1.7871563122441421</v>
      </c>
      <c r="AR6" s="34">
        <f>SUM(AR9:AR81)</f>
        <v>153963</v>
      </c>
      <c r="AS6" s="30">
        <f>SUM(AS9:AS81)</f>
        <v>325301</v>
      </c>
      <c r="AT6" s="33">
        <f>AS6/AR6</f>
        <v>2.1128517890662044</v>
      </c>
      <c r="AU6" s="34">
        <f>SUM(AU9:AU81)</f>
        <v>54078</v>
      </c>
      <c r="AV6" s="30">
        <f>SUM(AV9:AV81)</f>
        <v>90147</v>
      </c>
      <c r="AW6" s="33">
        <f>AV6/AU6</f>
        <v>1.6669810274048595</v>
      </c>
      <c r="AX6" s="34">
        <f>SUM(AX9:AX81)</f>
        <v>198169</v>
      </c>
      <c r="AY6" s="30">
        <f>SUM(AY9:AY81)</f>
        <v>404763</v>
      </c>
      <c r="AZ6" s="33">
        <f>AY6/AX6</f>
        <v>2.0425142176627022</v>
      </c>
      <c r="BA6" s="34">
        <f>SUM(BA9:BA81)</f>
        <v>144594</v>
      </c>
      <c r="BB6" s="30">
        <f>SUM(BB9:BB81)</f>
        <v>285696</v>
      </c>
      <c r="BC6" s="33">
        <f>BB6/BA6</f>
        <v>1.9758496203161957</v>
      </c>
      <c r="BD6" s="34">
        <f>SUM(BD9:BD81)</f>
        <v>323904</v>
      </c>
      <c r="BE6" s="30">
        <f>SUM(BE9:BE81)</f>
        <v>698491</v>
      </c>
      <c r="BF6" s="33">
        <f>BE6/BD6</f>
        <v>2.1564753754198773</v>
      </c>
      <c r="BG6" s="34">
        <f>SUM(BG9:BG81)</f>
        <v>144834</v>
      </c>
      <c r="BH6" s="30">
        <f>SUM(BH9:BH81)</f>
        <v>331685</v>
      </c>
      <c r="BI6" s="33">
        <f>BH6/BG6</f>
        <v>2.2901045334658989</v>
      </c>
      <c r="BJ6" s="34">
        <f>SUM(BJ9:BJ81)</f>
        <v>796627</v>
      </c>
      <c r="BK6" s="30">
        <f>SUM(BK9:BK81)</f>
        <v>1933673</v>
      </c>
      <c r="BL6" s="33">
        <f>BK6/BJ6</f>
        <v>2.4273254609748354</v>
      </c>
      <c r="BM6" s="34">
        <f>SUM(BM9:BM81)</f>
        <v>126170</v>
      </c>
      <c r="BN6" s="30">
        <f>SUM(BN9:BN81)</f>
        <v>248419</v>
      </c>
      <c r="BO6" s="33">
        <f>BN6/BM6</f>
        <v>1.9689228818261075</v>
      </c>
      <c r="BP6" s="34">
        <f>SUM(BP9:BP81)</f>
        <v>1309502</v>
      </c>
      <c r="BQ6" s="30">
        <f>SUM(BQ9:BQ81)</f>
        <v>3227069</v>
      </c>
      <c r="BR6" s="33">
        <f>BQ6/BP6</f>
        <v>2.4643482789640641</v>
      </c>
      <c r="BS6" s="34">
        <f>SUM(BS9:BS81)</f>
        <v>750609</v>
      </c>
      <c r="BT6" s="30">
        <f>SUM(BT9:BT81)</f>
        <v>1530861</v>
      </c>
      <c r="BU6" s="33">
        <f>BT6/BS6</f>
        <v>2.039491932550769</v>
      </c>
      <c r="BV6" s="34">
        <f>SUM(BV9:BV81)</f>
        <v>52241</v>
      </c>
      <c r="BW6" s="30">
        <f>SUM(BW9:BW81)</f>
        <v>136170</v>
      </c>
      <c r="BX6" s="33">
        <f>BW6/BV6</f>
        <v>2.6065733810608527</v>
      </c>
      <c r="BY6" s="34">
        <f>SUM(BY9:BY81)</f>
        <v>1079977</v>
      </c>
      <c r="BZ6" s="30">
        <f>SUM(BZ9:BZ81)</f>
        <v>1980200</v>
      </c>
      <c r="CA6" s="33">
        <f>BZ6/BY6</f>
        <v>1.8335575665037311</v>
      </c>
      <c r="CB6" s="34">
        <f>SUM(CB9:CB81)</f>
        <v>10703428</v>
      </c>
      <c r="CC6" s="30">
        <f>SUM(CC9:CC81)</f>
        <v>23730738</v>
      </c>
      <c r="CD6" s="33">
        <f>CC6/CB6</f>
        <v>2.2171156754639729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141333</v>
      </c>
      <c r="C9" s="155">
        <v>271268</v>
      </c>
      <c r="D9" s="156">
        <v>1.91935358338109</v>
      </c>
      <c r="E9" s="154">
        <v>48630</v>
      </c>
      <c r="F9" s="155">
        <v>83056</v>
      </c>
      <c r="G9" s="156">
        <v>1.7079169237096401</v>
      </c>
      <c r="H9" s="157">
        <v>78748</v>
      </c>
      <c r="I9" s="158">
        <v>156327</v>
      </c>
      <c r="J9" s="156">
        <v>1.9851551785442201</v>
      </c>
      <c r="K9" s="157">
        <v>50843</v>
      </c>
      <c r="L9" s="159">
        <v>99193</v>
      </c>
      <c r="M9" s="156">
        <v>1.9509667014141601</v>
      </c>
      <c r="N9" s="160">
        <v>157993</v>
      </c>
      <c r="O9" s="159">
        <v>279556</v>
      </c>
      <c r="P9" s="156">
        <v>1.76942016418449</v>
      </c>
      <c r="Q9" s="160">
        <v>1268179</v>
      </c>
      <c r="R9" s="159">
        <v>2488040</v>
      </c>
      <c r="S9" s="156">
        <v>1.9618997002789</v>
      </c>
      <c r="T9" s="160">
        <v>146750</v>
      </c>
      <c r="U9" s="159">
        <v>243758</v>
      </c>
      <c r="V9" s="156">
        <v>1.66104258943782</v>
      </c>
      <c r="W9" s="160">
        <v>177137</v>
      </c>
      <c r="X9" s="159">
        <v>370941</v>
      </c>
      <c r="Y9" s="156">
        <v>2.09409101429967</v>
      </c>
      <c r="Z9" s="160">
        <v>47461</v>
      </c>
      <c r="AA9" s="159">
        <v>99450</v>
      </c>
      <c r="AB9" s="156">
        <v>2.0954046480268</v>
      </c>
      <c r="AC9" s="160">
        <v>1346099</v>
      </c>
      <c r="AD9" s="159">
        <v>3599165</v>
      </c>
      <c r="AE9" s="156">
        <v>2.6737743657784501</v>
      </c>
      <c r="AF9" s="160">
        <v>53176</v>
      </c>
      <c r="AG9" s="159">
        <v>86793</v>
      </c>
      <c r="AH9" s="156">
        <v>1.6321836918910799</v>
      </c>
      <c r="AI9" s="160">
        <v>371942</v>
      </c>
      <c r="AJ9" s="159">
        <v>725132</v>
      </c>
      <c r="AK9" s="156">
        <v>1.94958353721817</v>
      </c>
      <c r="AL9" s="160">
        <v>87315</v>
      </c>
      <c r="AM9" s="159">
        <v>136438</v>
      </c>
      <c r="AN9" s="156">
        <v>1.56259520128271</v>
      </c>
      <c r="AO9" s="160">
        <v>73886</v>
      </c>
      <c r="AP9" s="159">
        <v>123502</v>
      </c>
      <c r="AQ9" s="156">
        <v>1.6715209917981799</v>
      </c>
      <c r="AR9" s="160">
        <v>125913</v>
      </c>
      <c r="AS9" s="159">
        <v>246688</v>
      </c>
      <c r="AT9" s="156">
        <v>1.95919404668303</v>
      </c>
      <c r="AU9" s="160">
        <v>40597</v>
      </c>
      <c r="AV9" s="159">
        <v>63993</v>
      </c>
      <c r="AW9" s="156">
        <v>1.5762987412863001</v>
      </c>
      <c r="AX9" s="160">
        <v>173742</v>
      </c>
      <c r="AY9" s="159">
        <v>343802</v>
      </c>
      <c r="AZ9" s="156">
        <v>1.9788076573309901</v>
      </c>
      <c r="BA9" s="160">
        <v>104027</v>
      </c>
      <c r="BB9" s="159">
        <v>184628</v>
      </c>
      <c r="BC9" s="156">
        <v>1.7748084631874399</v>
      </c>
      <c r="BD9" s="160">
        <v>252444</v>
      </c>
      <c r="BE9" s="159">
        <v>510337</v>
      </c>
      <c r="BF9" s="156">
        <v>2.02158498518483</v>
      </c>
      <c r="BG9" s="160">
        <v>113479</v>
      </c>
      <c r="BH9" s="159">
        <v>257763</v>
      </c>
      <c r="BI9" s="156">
        <v>2.27145991769402</v>
      </c>
      <c r="BJ9" s="160">
        <v>637484</v>
      </c>
      <c r="BK9" s="159">
        <v>1566915</v>
      </c>
      <c r="BL9" s="156">
        <v>2.4579675725194701</v>
      </c>
      <c r="BM9" s="160">
        <v>99364</v>
      </c>
      <c r="BN9" s="159">
        <v>173972</v>
      </c>
      <c r="BO9" s="156">
        <v>1.7508554406022301</v>
      </c>
      <c r="BP9" s="160">
        <v>1020665</v>
      </c>
      <c r="BQ9" s="159">
        <v>2297804</v>
      </c>
      <c r="BR9" s="156">
        <v>2.2512812725037099</v>
      </c>
      <c r="BS9" s="160">
        <v>514771</v>
      </c>
      <c r="BT9" s="159">
        <v>982699</v>
      </c>
      <c r="BU9" s="156">
        <v>1.90900225537181</v>
      </c>
      <c r="BV9" s="160">
        <v>33210</v>
      </c>
      <c r="BW9" s="159">
        <v>84745</v>
      </c>
      <c r="BX9" s="156">
        <v>2.5517916290274001</v>
      </c>
      <c r="BY9" s="160">
        <v>529417</v>
      </c>
      <c r="BZ9" s="159">
        <v>913426</v>
      </c>
      <c r="CA9" s="156">
        <v>1.7253431604954099</v>
      </c>
      <c r="CB9" s="161">
        <f t="shared" ref="CB9:CC40" si="0">SUM(B9+E9+H9+K9+N9+Q9+T9+W9+Z9+AC9+AF9+AI9+AL9+AO9+AR9+AU9+AX9+BA9+BD9+BG9+BJ9+BM9+BP9+BS9+BV9+BY9)</f>
        <v>7694605</v>
      </c>
      <c r="CC9" s="162">
        <f t="shared" si="0"/>
        <v>16389391</v>
      </c>
      <c r="CD9" s="163">
        <f t="shared" ref="CD9:CD72" si="1">SUM(CC9/CB9)</f>
        <v>2.1299847100663385</v>
      </c>
    </row>
    <row r="10" spans="1:82" s="126" customFormat="1" ht="11.25" customHeight="1" x14ac:dyDescent="0.2">
      <c r="A10" s="142" t="s">
        <v>16</v>
      </c>
      <c r="B10" s="154">
        <v>25780</v>
      </c>
      <c r="C10" s="155">
        <v>58831</v>
      </c>
      <c r="D10" s="156">
        <v>2.2820403413498802</v>
      </c>
      <c r="E10" s="154">
        <v>4609</v>
      </c>
      <c r="F10" s="155">
        <v>7961</v>
      </c>
      <c r="G10" s="156">
        <v>1.72727272727273</v>
      </c>
      <c r="H10" s="160">
        <v>4568</v>
      </c>
      <c r="I10" s="159">
        <v>7819</v>
      </c>
      <c r="J10" s="156">
        <v>1.71169001751313</v>
      </c>
      <c r="K10" s="157">
        <v>9372</v>
      </c>
      <c r="L10" s="159">
        <v>19230</v>
      </c>
      <c r="M10" s="156">
        <v>2.0518565941101201</v>
      </c>
      <c r="N10" s="160">
        <v>52368</v>
      </c>
      <c r="O10" s="159">
        <v>90430</v>
      </c>
      <c r="P10" s="156">
        <v>1.7268179040635501</v>
      </c>
      <c r="Q10" s="160">
        <v>113446</v>
      </c>
      <c r="R10" s="159">
        <v>304706</v>
      </c>
      <c r="S10" s="156">
        <v>2.6859122401847602</v>
      </c>
      <c r="T10" s="160">
        <v>6514</v>
      </c>
      <c r="U10" s="159">
        <v>12111</v>
      </c>
      <c r="V10" s="156">
        <v>1.85922628185447</v>
      </c>
      <c r="W10" s="160">
        <v>20111</v>
      </c>
      <c r="X10" s="159">
        <v>37181</v>
      </c>
      <c r="Y10" s="156">
        <v>1.84878921982994</v>
      </c>
      <c r="Z10" s="160">
        <v>2187</v>
      </c>
      <c r="AA10" s="159">
        <v>4699</v>
      </c>
      <c r="AB10" s="156">
        <v>2.1486053955189801</v>
      </c>
      <c r="AC10" s="160">
        <v>153192</v>
      </c>
      <c r="AD10" s="159">
        <v>537915</v>
      </c>
      <c r="AE10" s="156">
        <v>3.5113778787404</v>
      </c>
      <c r="AF10" s="160">
        <v>989</v>
      </c>
      <c r="AG10" s="159">
        <v>2268</v>
      </c>
      <c r="AH10" s="156">
        <v>2.2932254802831098</v>
      </c>
      <c r="AI10" s="160">
        <v>52789</v>
      </c>
      <c r="AJ10" s="159">
        <v>110536</v>
      </c>
      <c r="AK10" s="156">
        <v>2.09392108204361</v>
      </c>
      <c r="AL10" s="160">
        <v>3420</v>
      </c>
      <c r="AM10" s="159">
        <v>6944</v>
      </c>
      <c r="AN10" s="156">
        <v>2.03040935672515</v>
      </c>
      <c r="AO10" s="160">
        <v>9316</v>
      </c>
      <c r="AP10" s="159">
        <v>21567</v>
      </c>
      <c r="AQ10" s="156">
        <v>2.3150493774152001</v>
      </c>
      <c r="AR10" s="160">
        <v>9967</v>
      </c>
      <c r="AS10" s="159">
        <v>26513</v>
      </c>
      <c r="AT10" s="156">
        <v>2.6600782582522302</v>
      </c>
      <c r="AU10" s="160">
        <v>7753</v>
      </c>
      <c r="AV10" s="159">
        <v>13199</v>
      </c>
      <c r="AW10" s="156">
        <v>1.7024377660260499</v>
      </c>
      <c r="AX10" s="160">
        <v>12766</v>
      </c>
      <c r="AY10" s="159">
        <v>32040</v>
      </c>
      <c r="AZ10" s="156">
        <v>2.5097916340278901</v>
      </c>
      <c r="BA10" s="160">
        <v>18620</v>
      </c>
      <c r="BB10" s="159">
        <v>43267</v>
      </c>
      <c r="BC10" s="156">
        <v>2.32368421052632</v>
      </c>
      <c r="BD10" s="160">
        <v>40391</v>
      </c>
      <c r="BE10" s="159">
        <v>100437</v>
      </c>
      <c r="BF10" s="156">
        <v>2.48661830605828</v>
      </c>
      <c r="BG10" s="160">
        <v>21877</v>
      </c>
      <c r="BH10" s="159">
        <v>44532</v>
      </c>
      <c r="BI10" s="156">
        <v>2.0355624628605402</v>
      </c>
      <c r="BJ10" s="160">
        <v>46334</v>
      </c>
      <c r="BK10" s="159">
        <v>121082</v>
      </c>
      <c r="BL10" s="156">
        <v>2.6132429749212198</v>
      </c>
      <c r="BM10" s="160">
        <v>10329</v>
      </c>
      <c r="BN10" s="159">
        <v>27582</v>
      </c>
      <c r="BO10" s="156">
        <v>2.6703456288120799</v>
      </c>
      <c r="BP10" s="160">
        <v>64923</v>
      </c>
      <c r="BQ10" s="159">
        <v>216944</v>
      </c>
      <c r="BR10" s="156">
        <v>3.3415584615621601</v>
      </c>
      <c r="BS10" s="160">
        <v>27749</v>
      </c>
      <c r="BT10" s="159">
        <v>60649</v>
      </c>
      <c r="BU10" s="156">
        <v>2.1856283109301202</v>
      </c>
      <c r="BV10" s="160">
        <v>7074</v>
      </c>
      <c r="BW10" s="159">
        <v>15852</v>
      </c>
      <c r="BX10" s="156">
        <v>2.2408821034775199</v>
      </c>
      <c r="BY10" s="160">
        <v>158782</v>
      </c>
      <c r="BZ10" s="159">
        <v>303136</v>
      </c>
      <c r="CA10" s="156">
        <v>1.90913327707171</v>
      </c>
      <c r="CB10" s="145">
        <f t="shared" si="0"/>
        <v>885226</v>
      </c>
      <c r="CC10" s="146">
        <f t="shared" si="0"/>
        <v>2227431</v>
      </c>
      <c r="CD10" s="143">
        <f t="shared" si="1"/>
        <v>2.5162286241027716</v>
      </c>
    </row>
    <row r="11" spans="1:82" s="126" customFormat="1" ht="11.25" customHeight="1" x14ac:dyDescent="0.2">
      <c r="A11" s="142" t="s">
        <v>19</v>
      </c>
      <c r="B11" s="154">
        <v>3713</v>
      </c>
      <c r="C11" s="155">
        <v>7490</v>
      </c>
      <c r="D11" s="156">
        <v>2.0172367357931602</v>
      </c>
      <c r="E11" s="154">
        <v>237</v>
      </c>
      <c r="F11" s="155">
        <v>421</v>
      </c>
      <c r="G11" s="156">
        <v>1.7763713080168799</v>
      </c>
      <c r="H11" s="160">
        <v>259</v>
      </c>
      <c r="I11" s="159">
        <v>513</v>
      </c>
      <c r="J11" s="156">
        <v>1.9806949806949801</v>
      </c>
      <c r="K11" s="157">
        <v>1646</v>
      </c>
      <c r="L11" s="159">
        <v>3163</v>
      </c>
      <c r="M11" s="156">
        <v>1.9216281895504299</v>
      </c>
      <c r="N11" s="160">
        <v>17423</v>
      </c>
      <c r="O11" s="159">
        <v>26962</v>
      </c>
      <c r="P11" s="156">
        <v>1.5474946909257901</v>
      </c>
      <c r="Q11" s="160">
        <v>41155</v>
      </c>
      <c r="R11" s="159">
        <v>89190</v>
      </c>
      <c r="S11" s="156">
        <v>2.1671728830032801</v>
      </c>
      <c r="T11" s="160">
        <v>12962</v>
      </c>
      <c r="U11" s="159">
        <v>20970</v>
      </c>
      <c r="V11" s="156">
        <v>1.61780589415214</v>
      </c>
      <c r="W11" s="160">
        <v>84246</v>
      </c>
      <c r="X11" s="159">
        <v>138561</v>
      </c>
      <c r="Y11" s="156">
        <v>1.64471903710562</v>
      </c>
      <c r="Z11" s="160">
        <v>226</v>
      </c>
      <c r="AA11" s="159">
        <v>369</v>
      </c>
      <c r="AB11" s="156">
        <v>1.6327433628318599</v>
      </c>
      <c r="AC11" s="160">
        <v>12959</v>
      </c>
      <c r="AD11" s="159">
        <v>41800</v>
      </c>
      <c r="AE11" s="156">
        <v>3.2255575275870099</v>
      </c>
      <c r="AF11" s="160">
        <v>2066</v>
      </c>
      <c r="AG11" s="159">
        <v>3779</v>
      </c>
      <c r="AH11" s="156">
        <v>1.8291384317521799</v>
      </c>
      <c r="AI11" s="160">
        <v>12547</v>
      </c>
      <c r="AJ11" s="159">
        <v>21119</v>
      </c>
      <c r="AK11" s="156">
        <v>1.6831912010839201</v>
      </c>
      <c r="AL11" s="160">
        <v>10521</v>
      </c>
      <c r="AM11" s="159">
        <v>17720</v>
      </c>
      <c r="AN11" s="156">
        <v>1.684250546526</v>
      </c>
      <c r="AO11" s="160">
        <v>2577</v>
      </c>
      <c r="AP11" s="159">
        <v>5006</v>
      </c>
      <c r="AQ11" s="156">
        <v>1.9425688785409401</v>
      </c>
      <c r="AR11" s="160">
        <v>1928</v>
      </c>
      <c r="AS11" s="159">
        <v>4271</v>
      </c>
      <c r="AT11" s="156">
        <v>2.2152489626556</v>
      </c>
      <c r="AU11" s="160">
        <v>892</v>
      </c>
      <c r="AV11" s="159">
        <v>1351</v>
      </c>
      <c r="AW11" s="156">
        <v>1.51457399103139</v>
      </c>
      <c r="AX11" s="160">
        <v>1613</v>
      </c>
      <c r="AY11" s="159">
        <v>3512</v>
      </c>
      <c r="AZ11" s="156">
        <v>2.1773093614383101</v>
      </c>
      <c r="BA11" s="160">
        <v>2667</v>
      </c>
      <c r="BB11" s="159">
        <v>4379</v>
      </c>
      <c r="BC11" s="156">
        <v>1.64191976003</v>
      </c>
      <c r="BD11" s="160">
        <v>3494</v>
      </c>
      <c r="BE11" s="159">
        <v>6435</v>
      </c>
      <c r="BF11" s="156">
        <v>1.84172867773326</v>
      </c>
      <c r="BG11" s="160">
        <v>1477</v>
      </c>
      <c r="BH11" s="159">
        <v>2960</v>
      </c>
      <c r="BI11" s="156">
        <v>2.0040622884224799</v>
      </c>
      <c r="BJ11" s="160">
        <v>11182</v>
      </c>
      <c r="BK11" s="159">
        <v>22638</v>
      </c>
      <c r="BL11" s="156">
        <v>2.0245036666070502</v>
      </c>
      <c r="BM11" s="160">
        <v>1498</v>
      </c>
      <c r="BN11" s="159">
        <v>3936</v>
      </c>
      <c r="BO11" s="156">
        <v>2.6275033377837098</v>
      </c>
      <c r="BP11" s="160">
        <v>62036</v>
      </c>
      <c r="BQ11" s="159">
        <v>140920</v>
      </c>
      <c r="BR11" s="156">
        <v>2.2715842414082101</v>
      </c>
      <c r="BS11" s="160">
        <v>91484</v>
      </c>
      <c r="BT11" s="159">
        <v>171184</v>
      </c>
      <c r="BU11" s="156">
        <v>1.87119059070439</v>
      </c>
      <c r="BV11" s="160">
        <v>1087</v>
      </c>
      <c r="BW11" s="159">
        <v>2236</v>
      </c>
      <c r="BX11" s="156">
        <v>2.05703771849126</v>
      </c>
      <c r="BY11" s="160">
        <v>32490</v>
      </c>
      <c r="BZ11" s="159">
        <v>54742</v>
      </c>
      <c r="CA11" s="156">
        <v>1.68488765774084</v>
      </c>
      <c r="CB11" s="145">
        <f t="shared" si="0"/>
        <v>414385</v>
      </c>
      <c r="CC11" s="146">
        <f t="shared" si="0"/>
        <v>795627</v>
      </c>
      <c r="CD11" s="143">
        <f t="shared" si="1"/>
        <v>1.9200188230751596</v>
      </c>
    </row>
    <row r="12" spans="1:82" s="126" customFormat="1" ht="11.25" customHeight="1" x14ac:dyDescent="0.2">
      <c r="A12" s="164" t="s">
        <v>17</v>
      </c>
      <c r="B12" s="165">
        <v>1449</v>
      </c>
      <c r="C12" s="166">
        <v>3874</v>
      </c>
      <c r="D12" s="167">
        <v>2.6735679779158001</v>
      </c>
      <c r="E12" s="165">
        <v>87</v>
      </c>
      <c r="F12" s="166">
        <v>185</v>
      </c>
      <c r="G12" s="167">
        <v>2.1264367816092</v>
      </c>
      <c r="H12" s="168">
        <v>115</v>
      </c>
      <c r="I12" s="169">
        <v>155</v>
      </c>
      <c r="J12" s="167">
        <v>1.34782608695652</v>
      </c>
      <c r="K12" s="168">
        <v>696</v>
      </c>
      <c r="L12" s="170">
        <v>1297</v>
      </c>
      <c r="M12" s="167">
        <v>1.86350574712644</v>
      </c>
      <c r="N12" s="171">
        <v>10429</v>
      </c>
      <c r="O12" s="170">
        <v>20284</v>
      </c>
      <c r="P12" s="167">
        <v>1.9449611659794801</v>
      </c>
      <c r="Q12" s="171">
        <v>23538</v>
      </c>
      <c r="R12" s="170">
        <v>82588</v>
      </c>
      <c r="S12" s="167">
        <v>3.5087093210978</v>
      </c>
      <c r="T12" s="171">
        <v>693</v>
      </c>
      <c r="U12" s="170">
        <v>1219</v>
      </c>
      <c r="V12" s="167">
        <v>1.75901875901876</v>
      </c>
      <c r="W12" s="171">
        <v>40133</v>
      </c>
      <c r="X12" s="170">
        <v>72319</v>
      </c>
      <c r="Y12" s="167">
        <v>1.8019834051777801</v>
      </c>
      <c r="Z12" s="171">
        <v>118</v>
      </c>
      <c r="AA12" s="170">
        <v>276</v>
      </c>
      <c r="AB12" s="167">
        <v>2.3389830508474598</v>
      </c>
      <c r="AC12" s="171">
        <v>17299</v>
      </c>
      <c r="AD12" s="170">
        <v>79768</v>
      </c>
      <c r="AE12" s="167">
        <v>4.6111335915370804</v>
      </c>
      <c r="AF12" s="171">
        <v>115</v>
      </c>
      <c r="AG12" s="170">
        <v>242</v>
      </c>
      <c r="AH12" s="167">
        <v>2.1043478260869599</v>
      </c>
      <c r="AI12" s="171">
        <v>6470</v>
      </c>
      <c r="AJ12" s="170">
        <v>13224</v>
      </c>
      <c r="AK12" s="167">
        <v>2.04389489953632</v>
      </c>
      <c r="AL12" s="171">
        <v>623</v>
      </c>
      <c r="AM12" s="170">
        <v>1278</v>
      </c>
      <c r="AN12" s="167">
        <v>2.0513643659711098</v>
      </c>
      <c r="AO12" s="171">
        <v>1283</v>
      </c>
      <c r="AP12" s="170">
        <v>3519</v>
      </c>
      <c r="AQ12" s="167">
        <v>2.74279033515199</v>
      </c>
      <c r="AR12" s="171">
        <v>1484</v>
      </c>
      <c r="AS12" s="170">
        <v>4648</v>
      </c>
      <c r="AT12" s="167">
        <v>3.1320754716981098</v>
      </c>
      <c r="AU12" s="171">
        <v>407</v>
      </c>
      <c r="AV12" s="170">
        <v>851</v>
      </c>
      <c r="AW12" s="167">
        <v>2.0909090909090899</v>
      </c>
      <c r="AX12" s="171">
        <v>768</v>
      </c>
      <c r="AY12" s="170">
        <v>1951</v>
      </c>
      <c r="AZ12" s="167">
        <v>2.5403645833333299</v>
      </c>
      <c r="BA12" s="171">
        <v>1120</v>
      </c>
      <c r="BB12" s="170">
        <v>3001</v>
      </c>
      <c r="BC12" s="167">
        <v>2.6794642857142899</v>
      </c>
      <c r="BD12" s="171">
        <v>1786</v>
      </c>
      <c r="BE12" s="170">
        <v>5354</v>
      </c>
      <c r="BF12" s="167">
        <v>2.9977603583426702</v>
      </c>
      <c r="BG12" s="171">
        <v>298</v>
      </c>
      <c r="BH12" s="170">
        <v>680</v>
      </c>
      <c r="BI12" s="167">
        <v>2.2818791946308701</v>
      </c>
      <c r="BJ12" s="171">
        <v>4147</v>
      </c>
      <c r="BK12" s="170">
        <v>8980</v>
      </c>
      <c r="BL12" s="167">
        <v>2.16542078611044</v>
      </c>
      <c r="BM12" s="171">
        <v>1920</v>
      </c>
      <c r="BN12" s="170">
        <v>7183</v>
      </c>
      <c r="BO12" s="167">
        <v>3.7411458333333298</v>
      </c>
      <c r="BP12" s="171">
        <v>24764</v>
      </c>
      <c r="BQ12" s="170">
        <v>98317</v>
      </c>
      <c r="BR12" s="167">
        <v>3.9701582942981699</v>
      </c>
      <c r="BS12" s="171">
        <v>14016</v>
      </c>
      <c r="BT12" s="170">
        <v>32624</v>
      </c>
      <c r="BU12" s="167">
        <v>2.3276255707762599</v>
      </c>
      <c r="BV12" s="171">
        <v>1451</v>
      </c>
      <c r="BW12" s="170">
        <v>4215</v>
      </c>
      <c r="BX12" s="167">
        <v>2.9048931771192299</v>
      </c>
      <c r="BY12" s="171">
        <v>38427</v>
      </c>
      <c r="BZ12" s="170">
        <v>75363</v>
      </c>
      <c r="CA12" s="167">
        <v>1.96119915684284</v>
      </c>
      <c r="CB12" s="145">
        <f t="shared" si="0"/>
        <v>193636</v>
      </c>
      <c r="CC12" s="146">
        <f t="shared" si="0"/>
        <v>523395</v>
      </c>
      <c r="CD12" s="143">
        <f t="shared" si="1"/>
        <v>2.7029839492656325</v>
      </c>
    </row>
    <row r="13" spans="1:82" s="126" customFormat="1" ht="11.25" customHeight="1" x14ac:dyDescent="0.2">
      <c r="A13" s="142" t="s">
        <v>20</v>
      </c>
      <c r="B13" s="154">
        <v>3802</v>
      </c>
      <c r="C13" s="155">
        <v>11590</v>
      </c>
      <c r="D13" s="156">
        <v>3.0483955812730099</v>
      </c>
      <c r="E13" s="160">
        <v>294</v>
      </c>
      <c r="F13" s="159">
        <v>699</v>
      </c>
      <c r="G13" s="156">
        <v>2.37755102040816</v>
      </c>
      <c r="H13" s="160">
        <v>109</v>
      </c>
      <c r="I13" s="159">
        <v>210</v>
      </c>
      <c r="J13" s="156">
        <v>1.92660550458716</v>
      </c>
      <c r="K13" s="157">
        <v>1280</v>
      </c>
      <c r="L13" s="159">
        <v>2794</v>
      </c>
      <c r="M13" s="156">
        <v>2.1828124999999998</v>
      </c>
      <c r="N13" s="160">
        <v>6456</v>
      </c>
      <c r="O13" s="159">
        <v>11969</v>
      </c>
      <c r="P13" s="156">
        <v>1.8539343246592299</v>
      </c>
      <c r="Q13" s="160">
        <v>13654</v>
      </c>
      <c r="R13" s="159">
        <v>28928</v>
      </c>
      <c r="S13" s="156">
        <v>2.1186465504614</v>
      </c>
      <c r="T13" s="160">
        <v>2391</v>
      </c>
      <c r="U13" s="159">
        <v>4247</v>
      </c>
      <c r="V13" s="156">
        <v>1.7762442492680901</v>
      </c>
      <c r="W13" s="160">
        <v>16807</v>
      </c>
      <c r="X13" s="159">
        <v>35274</v>
      </c>
      <c r="Y13" s="156">
        <v>2.0987683703218898</v>
      </c>
      <c r="Z13" s="160">
        <v>224</v>
      </c>
      <c r="AA13" s="159">
        <v>631</v>
      </c>
      <c r="AB13" s="156">
        <v>2.81696428571429</v>
      </c>
      <c r="AC13" s="160">
        <v>25144</v>
      </c>
      <c r="AD13" s="159">
        <v>61208</v>
      </c>
      <c r="AE13" s="156">
        <v>2.4342984409799602</v>
      </c>
      <c r="AF13" s="160">
        <v>242</v>
      </c>
      <c r="AG13" s="159">
        <v>454</v>
      </c>
      <c r="AH13" s="156">
        <v>1.8760330578512401</v>
      </c>
      <c r="AI13" s="160">
        <v>9245</v>
      </c>
      <c r="AJ13" s="159">
        <v>18591</v>
      </c>
      <c r="AK13" s="156">
        <v>2.0109248242293098</v>
      </c>
      <c r="AL13" s="160">
        <v>1635</v>
      </c>
      <c r="AM13" s="159">
        <v>4065</v>
      </c>
      <c r="AN13" s="156">
        <v>2.4862385321100899</v>
      </c>
      <c r="AO13" s="160">
        <v>1061</v>
      </c>
      <c r="AP13" s="159">
        <v>1862</v>
      </c>
      <c r="AQ13" s="156">
        <v>1.75494816211122</v>
      </c>
      <c r="AR13" s="160">
        <v>553</v>
      </c>
      <c r="AS13" s="159">
        <v>1172</v>
      </c>
      <c r="AT13" s="156">
        <v>2.11934900542495</v>
      </c>
      <c r="AU13" s="160">
        <v>666</v>
      </c>
      <c r="AV13" s="159">
        <v>1387</v>
      </c>
      <c r="AW13" s="156">
        <v>2.0825825825825799</v>
      </c>
      <c r="AX13" s="160">
        <v>1300</v>
      </c>
      <c r="AY13" s="159">
        <v>2217</v>
      </c>
      <c r="AZ13" s="156">
        <v>1.7053846153846199</v>
      </c>
      <c r="BA13" s="160">
        <v>2448</v>
      </c>
      <c r="BB13" s="159">
        <v>5116</v>
      </c>
      <c r="BC13" s="156">
        <v>2.08986928104575</v>
      </c>
      <c r="BD13" s="160">
        <v>3841</v>
      </c>
      <c r="BE13" s="159">
        <v>9862</v>
      </c>
      <c r="BF13" s="156">
        <v>2.56756053111169</v>
      </c>
      <c r="BG13" s="160">
        <v>1437</v>
      </c>
      <c r="BH13" s="159">
        <v>4263</v>
      </c>
      <c r="BI13" s="156">
        <v>2.96659707724426</v>
      </c>
      <c r="BJ13" s="160">
        <v>46611</v>
      </c>
      <c r="BK13" s="159">
        <v>107837</v>
      </c>
      <c r="BL13" s="156">
        <v>2.31355259488104</v>
      </c>
      <c r="BM13" s="160">
        <v>1570</v>
      </c>
      <c r="BN13" s="159">
        <v>3637</v>
      </c>
      <c r="BO13" s="156">
        <v>2.3165605095541402</v>
      </c>
      <c r="BP13" s="160">
        <v>15115</v>
      </c>
      <c r="BQ13" s="159">
        <v>38634</v>
      </c>
      <c r="BR13" s="156">
        <v>2.5560039695666599</v>
      </c>
      <c r="BS13" s="160">
        <v>15746</v>
      </c>
      <c r="BT13" s="159">
        <v>33854</v>
      </c>
      <c r="BU13" s="156">
        <v>2.1500063508192602</v>
      </c>
      <c r="BV13" s="160">
        <v>1238</v>
      </c>
      <c r="BW13" s="159">
        <v>4071</v>
      </c>
      <c r="BX13" s="156">
        <v>3.28836833602585</v>
      </c>
      <c r="BY13" s="160">
        <v>25740</v>
      </c>
      <c r="BZ13" s="159">
        <v>51961</v>
      </c>
      <c r="CA13" s="156">
        <v>2.0186868686868702</v>
      </c>
      <c r="CB13" s="145">
        <f t="shared" si="0"/>
        <v>198609</v>
      </c>
      <c r="CC13" s="146">
        <f t="shared" si="0"/>
        <v>446533</v>
      </c>
      <c r="CD13" s="143">
        <f t="shared" si="1"/>
        <v>2.2483019399926487</v>
      </c>
    </row>
    <row r="14" spans="1:82" s="126" customFormat="1" ht="11.25" customHeight="1" x14ac:dyDescent="0.2">
      <c r="A14" s="142" t="s">
        <v>140</v>
      </c>
      <c r="B14" s="154">
        <v>1628</v>
      </c>
      <c r="C14" s="155">
        <v>5096</v>
      </c>
      <c r="D14" s="156">
        <v>3.13022113022113</v>
      </c>
      <c r="E14" s="154">
        <v>91</v>
      </c>
      <c r="F14" s="155">
        <v>658</v>
      </c>
      <c r="G14" s="156">
        <v>7.2307692307692299</v>
      </c>
      <c r="H14" s="157">
        <v>58</v>
      </c>
      <c r="I14" s="158">
        <v>210</v>
      </c>
      <c r="J14" s="156">
        <v>3.6206896551724101</v>
      </c>
      <c r="K14" s="157">
        <v>1079</v>
      </c>
      <c r="L14" s="159">
        <v>2536</v>
      </c>
      <c r="M14" s="156">
        <v>2.3503243744207598</v>
      </c>
      <c r="N14" s="160">
        <v>7250</v>
      </c>
      <c r="O14" s="159">
        <v>19899</v>
      </c>
      <c r="P14" s="156">
        <v>2.7446896551724098</v>
      </c>
      <c r="Q14" s="160">
        <v>14464</v>
      </c>
      <c r="R14" s="159">
        <v>39791</v>
      </c>
      <c r="S14" s="156">
        <v>2.7510370575221201</v>
      </c>
      <c r="T14" s="160">
        <v>742</v>
      </c>
      <c r="U14" s="159">
        <v>1611</v>
      </c>
      <c r="V14" s="156">
        <v>2.1711590296495999</v>
      </c>
      <c r="W14" s="160">
        <v>26198</v>
      </c>
      <c r="X14" s="159">
        <v>53618</v>
      </c>
      <c r="Y14" s="156">
        <v>2.0466447820444298</v>
      </c>
      <c r="Z14" s="160">
        <v>29</v>
      </c>
      <c r="AA14" s="159">
        <v>65</v>
      </c>
      <c r="AB14" s="156">
        <v>2.2413793103448301</v>
      </c>
      <c r="AC14" s="160">
        <v>9625</v>
      </c>
      <c r="AD14" s="159">
        <v>36826</v>
      </c>
      <c r="AE14" s="156">
        <v>3.82607792207792</v>
      </c>
      <c r="AF14" s="160">
        <v>89</v>
      </c>
      <c r="AG14" s="159">
        <v>227</v>
      </c>
      <c r="AH14" s="156">
        <v>2.5505617977528101</v>
      </c>
      <c r="AI14" s="160">
        <v>8637</v>
      </c>
      <c r="AJ14" s="159">
        <v>17483</v>
      </c>
      <c r="AK14" s="156">
        <v>2.02419821697349</v>
      </c>
      <c r="AL14" s="160">
        <v>682</v>
      </c>
      <c r="AM14" s="159">
        <v>1736</v>
      </c>
      <c r="AN14" s="156">
        <v>2.5454545454545499</v>
      </c>
      <c r="AO14" s="160">
        <v>785</v>
      </c>
      <c r="AP14" s="159">
        <v>2097</v>
      </c>
      <c r="AQ14" s="156">
        <v>2.67133757961783</v>
      </c>
      <c r="AR14" s="160">
        <v>846</v>
      </c>
      <c r="AS14" s="159">
        <v>2381</v>
      </c>
      <c r="AT14" s="156">
        <v>2.81442080378251</v>
      </c>
      <c r="AU14" s="160">
        <v>362</v>
      </c>
      <c r="AV14" s="159">
        <v>1021</v>
      </c>
      <c r="AW14" s="156">
        <v>2.8204419889502801</v>
      </c>
      <c r="AX14" s="160">
        <v>297</v>
      </c>
      <c r="AY14" s="159">
        <v>752</v>
      </c>
      <c r="AZ14" s="156">
        <v>2.5319865319865298</v>
      </c>
      <c r="BA14" s="160">
        <v>476</v>
      </c>
      <c r="BB14" s="159">
        <v>1984</v>
      </c>
      <c r="BC14" s="156">
        <v>4.1680672268907601</v>
      </c>
      <c r="BD14" s="160">
        <v>1233</v>
      </c>
      <c r="BE14" s="159">
        <v>3851</v>
      </c>
      <c r="BF14" s="156">
        <v>3.1232765612327702</v>
      </c>
      <c r="BG14" s="160">
        <v>214</v>
      </c>
      <c r="BH14" s="159">
        <v>599</v>
      </c>
      <c r="BI14" s="156">
        <v>2.7990654205607499</v>
      </c>
      <c r="BJ14" s="160">
        <v>3734</v>
      </c>
      <c r="BK14" s="159">
        <v>8456</v>
      </c>
      <c r="BL14" s="156">
        <v>2.2645956079271601</v>
      </c>
      <c r="BM14" s="160">
        <v>630</v>
      </c>
      <c r="BN14" s="159">
        <v>2092</v>
      </c>
      <c r="BO14" s="156">
        <v>3.3206349206349199</v>
      </c>
      <c r="BP14" s="160">
        <v>16526</v>
      </c>
      <c r="BQ14" s="159">
        <v>56920</v>
      </c>
      <c r="BR14" s="156">
        <v>3.44426963572552</v>
      </c>
      <c r="BS14" s="160">
        <v>10313</v>
      </c>
      <c r="BT14" s="159">
        <v>25282</v>
      </c>
      <c r="BU14" s="156">
        <v>2.45146901968389</v>
      </c>
      <c r="BV14" s="160">
        <v>898</v>
      </c>
      <c r="BW14" s="159">
        <v>2932</v>
      </c>
      <c r="BX14" s="156">
        <v>3.2650334075723801</v>
      </c>
      <c r="BY14" s="160">
        <v>51931</v>
      </c>
      <c r="BZ14" s="159">
        <v>101074</v>
      </c>
      <c r="CA14" s="156">
        <v>1.9463133773661201</v>
      </c>
      <c r="CB14" s="145">
        <f t="shared" si="0"/>
        <v>158817</v>
      </c>
      <c r="CC14" s="146">
        <f t="shared" si="0"/>
        <v>389197</v>
      </c>
      <c r="CD14" s="143">
        <f t="shared" si="1"/>
        <v>2.4506003765339983</v>
      </c>
    </row>
    <row r="15" spans="1:82" s="126" customFormat="1" ht="11.25" customHeight="1" x14ac:dyDescent="0.2">
      <c r="A15" s="142" t="s">
        <v>21</v>
      </c>
      <c r="B15" s="154">
        <v>2411</v>
      </c>
      <c r="C15" s="155">
        <v>5785</v>
      </c>
      <c r="D15" s="156">
        <v>2.3994193280796301</v>
      </c>
      <c r="E15" s="154">
        <v>140</v>
      </c>
      <c r="F15" s="155">
        <v>265</v>
      </c>
      <c r="G15" s="156">
        <v>1.8928571428571399</v>
      </c>
      <c r="H15" s="157">
        <v>0</v>
      </c>
      <c r="I15" s="158">
        <v>0</v>
      </c>
      <c r="J15" s="156" t="s">
        <v>131</v>
      </c>
      <c r="K15" s="157">
        <v>3971</v>
      </c>
      <c r="L15" s="159">
        <v>4952</v>
      </c>
      <c r="M15" s="156">
        <v>1.24704104759506</v>
      </c>
      <c r="N15" s="160">
        <v>10039</v>
      </c>
      <c r="O15" s="159">
        <v>14938</v>
      </c>
      <c r="P15" s="156">
        <v>1.4879968124315199</v>
      </c>
      <c r="Q15" s="160">
        <v>26986</v>
      </c>
      <c r="R15" s="159">
        <v>78645</v>
      </c>
      <c r="S15" s="156">
        <v>2.91428889053583</v>
      </c>
      <c r="T15" s="160">
        <v>1242</v>
      </c>
      <c r="U15" s="159">
        <v>2325</v>
      </c>
      <c r="V15" s="156">
        <v>1.8719806763285001</v>
      </c>
      <c r="W15" s="160">
        <v>8752</v>
      </c>
      <c r="X15" s="159">
        <v>15370</v>
      </c>
      <c r="Y15" s="156">
        <v>1.7561700182815401</v>
      </c>
      <c r="Z15" s="160">
        <v>342</v>
      </c>
      <c r="AA15" s="159">
        <v>980</v>
      </c>
      <c r="AB15" s="156">
        <v>2.8654970760233902</v>
      </c>
      <c r="AC15" s="160">
        <v>17726</v>
      </c>
      <c r="AD15" s="159">
        <v>63751</v>
      </c>
      <c r="AE15" s="156">
        <v>3.59646846440257</v>
      </c>
      <c r="AF15" s="160">
        <v>95</v>
      </c>
      <c r="AG15" s="159">
        <v>187</v>
      </c>
      <c r="AH15" s="156">
        <v>1.96842105263158</v>
      </c>
      <c r="AI15" s="160">
        <v>14649</v>
      </c>
      <c r="AJ15" s="159">
        <v>22204</v>
      </c>
      <c r="AK15" s="156">
        <v>1.5157348624479501</v>
      </c>
      <c r="AL15" s="160">
        <v>510</v>
      </c>
      <c r="AM15" s="159">
        <v>1035</v>
      </c>
      <c r="AN15" s="156">
        <v>2.02941176470588</v>
      </c>
      <c r="AO15" s="160">
        <v>3381</v>
      </c>
      <c r="AP15" s="159">
        <v>5184</v>
      </c>
      <c r="AQ15" s="156">
        <v>1.53327417923691</v>
      </c>
      <c r="AR15" s="160">
        <v>1707</v>
      </c>
      <c r="AS15" s="159">
        <v>4498</v>
      </c>
      <c r="AT15" s="156">
        <v>2.6350322202694798</v>
      </c>
      <c r="AU15" s="160">
        <v>907</v>
      </c>
      <c r="AV15" s="159">
        <v>1450</v>
      </c>
      <c r="AW15" s="156">
        <v>1.5986769570010999</v>
      </c>
      <c r="AX15" s="160">
        <v>1462</v>
      </c>
      <c r="AY15" s="159">
        <v>5572</v>
      </c>
      <c r="AZ15" s="156">
        <v>3.8112175102599202</v>
      </c>
      <c r="BA15" s="160">
        <v>4697</v>
      </c>
      <c r="BB15" s="159">
        <v>6277</v>
      </c>
      <c r="BC15" s="156">
        <v>1.3363849265488601</v>
      </c>
      <c r="BD15" s="160">
        <v>2476</v>
      </c>
      <c r="BE15" s="159">
        <v>6134</v>
      </c>
      <c r="BF15" s="156">
        <v>2.4773828756058198</v>
      </c>
      <c r="BG15" s="160">
        <v>939</v>
      </c>
      <c r="BH15" s="159">
        <v>1944</v>
      </c>
      <c r="BI15" s="156">
        <v>2.0702875399360998</v>
      </c>
      <c r="BJ15" s="160">
        <v>12061</v>
      </c>
      <c r="BK15" s="159">
        <v>21171</v>
      </c>
      <c r="BL15" s="156">
        <v>1.7553270873061899</v>
      </c>
      <c r="BM15" s="160">
        <v>3286</v>
      </c>
      <c r="BN15" s="159">
        <v>5268</v>
      </c>
      <c r="BO15" s="156">
        <v>1.60316494217894</v>
      </c>
      <c r="BP15" s="160">
        <v>19111</v>
      </c>
      <c r="BQ15" s="159">
        <v>64087</v>
      </c>
      <c r="BR15" s="156">
        <v>3.35340903144786</v>
      </c>
      <c r="BS15" s="160">
        <v>8489</v>
      </c>
      <c r="BT15" s="159">
        <v>17959</v>
      </c>
      <c r="BU15" s="156">
        <v>2.1155613146424801</v>
      </c>
      <c r="BV15" s="160">
        <v>1173</v>
      </c>
      <c r="BW15" s="159">
        <v>2968</v>
      </c>
      <c r="BX15" s="156">
        <v>2.5302642796248902</v>
      </c>
      <c r="BY15" s="160">
        <v>19695</v>
      </c>
      <c r="BZ15" s="159">
        <v>34822</v>
      </c>
      <c r="CA15" s="156">
        <v>1.76806296014217</v>
      </c>
      <c r="CB15" s="145">
        <f t="shared" si="0"/>
        <v>166247</v>
      </c>
      <c r="CC15" s="146">
        <f t="shared" si="0"/>
        <v>387771</v>
      </c>
      <c r="CD15" s="143">
        <f t="shared" si="1"/>
        <v>2.3324992330688672</v>
      </c>
    </row>
    <row r="16" spans="1:82" s="126" customFormat="1" ht="11.25" customHeight="1" x14ac:dyDescent="0.2">
      <c r="A16" s="142" t="s">
        <v>22</v>
      </c>
      <c r="B16" s="154">
        <v>840</v>
      </c>
      <c r="C16" s="155">
        <v>1515</v>
      </c>
      <c r="D16" s="156">
        <v>1.8035714285714299</v>
      </c>
      <c r="E16" s="154">
        <v>60</v>
      </c>
      <c r="F16" s="155">
        <v>116</v>
      </c>
      <c r="G16" s="156">
        <v>1.93333333333333</v>
      </c>
      <c r="H16" s="160">
        <v>116</v>
      </c>
      <c r="I16" s="159">
        <v>232</v>
      </c>
      <c r="J16" s="156">
        <v>2</v>
      </c>
      <c r="K16" s="157">
        <v>903</v>
      </c>
      <c r="L16" s="159">
        <v>1132</v>
      </c>
      <c r="M16" s="156">
        <v>1.25359911406423</v>
      </c>
      <c r="N16" s="160">
        <v>4902</v>
      </c>
      <c r="O16" s="159">
        <v>7087</v>
      </c>
      <c r="P16" s="156">
        <v>1.4457364341085299</v>
      </c>
      <c r="Q16" s="160">
        <v>15010</v>
      </c>
      <c r="R16" s="159">
        <v>64990</v>
      </c>
      <c r="S16" s="156">
        <v>4.3297801465689503</v>
      </c>
      <c r="T16" s="160">
        <v>1140</v>
      </c>
      <c r="U16" s="159">
        <v>2101</v>
      </c>
      <c r="V16" s="156">
        <v>1.8429824561403501</v>
      </c>
      <c r="W16" s="160">
        <v>8370</v>
      </c>
      <c r="X16" s="159">
        <v>14788</v>
      </c>
      <c r="Y16" s="156">
        <v>1.7667861409796899</v>
      </c>
      <c r="Z16" s="160">
        <v>90</v>
      </c>
      <c r="AA16" s="159">
        <v>224</v>
      </c>
      <c r="AB16" s="156">
        <v>2.4888888888888898</v>
      </c>
      <c r="AC16" s="160">
        <v>15205</v>
      </c>
      <c r="AD16" s="159">
        <v>95793</v>
      </c>
      <c r="AE16" s="156">
        <v>6.3000986517592903</v>
      </c>
      <c r="AF16" s="160">
        <v>172</v>
      </c>
      <c r="AG16" s="159">
        <v>290</v>
      </c>
      <c r="AH16" s="156">
        <v>1.68604651162791</v>
      </c>
      <c r="AI16" s="160">
        <v>6663</v>
      </c>
      <c r="AJ16" s="159">
        <v>10065</v>
      </c>
      <c r="AK16" s="156">
        <v>1.5105808194507</v>
      </c>
      <c r="AL16" s="160">
        <v>668</v>
      </c>
      <c r="AM16" s="159">
        <v>1140</v>
      </c>
      <c r="AN16" s="156">
        <v>1.7065868263473101</v>
      </c>
      <c r="AO16" s="160">
        <v>1471</v>
      </c>
      <c r="AP16" s="159">
        <v>2535</v>
      </c>
      <c r="AQ16" s="156">
        <v>1.7233174711080901</v>
      </c>
      <c r="AR16" s="160">
        <v>1163</v>
      </c>
      <c r="AS16" s="159">
        <v>3349</v>
      </c>
      <c r="AT16" s="156">
        <v>2.8796216680997402</v>
      </c>
      <c r="AU16" s="160">
        <v>189</v>
      </c>
      <c r="AV16" s="159">
        <v>328</v>
      </c>
      <c r="AW16" s="156">
        <v>1.73544973544974</v>
      </c>
      <c r="AX16" s="160">
        <v>424</v>
      </c>
      <c r="AY16" s="159">
        <v>1134</v>
      </c>
      <c r="AZ16" s="156">
        <v>2.6745283018867898</v>
      </c>
      <c r="BA16" s="160">
        <v>1553</v>
      </c>
      <c r="BB16" s="159">
        <v>2303</v>
      </c>
      <c r="BC16" s="156">
        <v>1.4829362524146801</v>
      </c>
      <c r="BD16" s="160">
        <v>951</v>
      </c>
      <c r="BE16" s="159">
        <v>2112</v>
      </c>
      <c r="BF16" s="156">
        <v>2.2208201892744501</v>
      </c>
      <c r="BG16" s="160">
        <v>391</v>
      </c>
      <c r="BH16" s="159">
        <v>897</v>
      </c>
      <c r="BI16" s="156">
        <v>2.2941176470588198</v>
      </c>
      <c r="BJ16" s="160">
        <v>4869</v>
      </c>
      <c r="BK16" s="159">
        <v>8748</v>
      </c>
      <c r="BL16" s="156">
        <v>1.7966728280961199</v>
      </c>
      <c r="BM16" s="160">
        <v>1626</v>
      </c>
      <c r="BN16" s="159">
        <v>3833</v>
      </c>
      <c r="BO16" s="156">
        <v>2.3573185731857298</v>
      </c>
      <c r="BP16" s="160">
        <v>17161</v>
      </c>
      <c r="BQ16" s="159">
        <v>87440</v>
      </c>
      <c r="BR16" s="156">
        <v>5.0952741681720202</v>
      </c>
      <c r="BS16" s="160">
        <v>13157</v>
      </c>
      <c r="BT16" s="159">
        <v>51687</v>
      </c>
      <c r="BU16" s="156">
        <v>3.9284791365812901</v>
      </c>
      <c r="BV16" s="160">
        <v>407</v>
      </c>
      <c r="BW16" s="159">
        <v>719</v>
      </c>
      <c r="BX16" s="156">
        <v>1.76658476658477</v>
      </c>
      <c r="BY16" s="160">
        <v>8077</v>
      </c>
      <c r="BZ16" s="159">
        <v>15149</v>
      </c>
      <c r="CA16" s="156">
        <v>1.8755726135941599</v>
      </c>
      <c r="CB16" s="145">
        <f t="shared" si="0"/>
        <v>105578</v>
      </c>
      <c r="CC16" s="146">
        <f t="shared" si="0"/>
        <v>379707</v>
      </c>
      <c r="CD16" s="143">
        <f t="shared" si="1"/>
        <v>3.5964594896664077</v>
      </c>
    </row>
    <row r="17" spans="1:82" s="126" customFormat="1" ht="11.25" customHeight="1" x14ac:dyDescent="0.2">
      <c r="A17" s="142" t="s">
        <v>25</v>
      </c>
      <c r="B17" s="154">
        <v>2996</v>
      </c>
      <c r="C17" s="155">
        <v>7902</v>
      </c>
      <c r="D17" s="156">
        <v>2.6375166889185602</v>
      </c>
      <c r="E17" s="160">
        <v>461</v>
      </c>
      <c r="F17" s="159">
        <v>834</v>
      </c>
      <c r="G17" s="156">
        <v>1.8091106290672501</v>
      </c>
      <c r="H17" s="160">
        <v>195</v>
      </c>
      <c r="I17" s="159">
        <v>319</v>
      </c>
      <c r="J17" s="156">
        <v>1.6358974358974401</v>
      </c>
      <c r="K17" s="157">
        <v>832</v>
      </c>
      <c r="L17" s="159">
        <v>2008</v>
      </c>
      <c r="M17" s="156">
        <v>2.4134615384615401</v>
      </c>
      <c r="N17" s="160">
        <v>3058</v>
      </c>
      <c r="O17" s="159">
        <v>6288</v>
      </c>
      <c r="P17" s="156">
        <v>2.0562459123610202</v>
      </c>
      <c r="Q17" s="160">
        <v>8821</v>
      </c>
      <c r="R17" s="159">
        <v>20953</v>
      </c>
      <c r="S17" s="156">
        <v>2.37535426822356</v>
      </c>
      <c r="T17" s="160">
        <v>681</v>
      </c>
      <c r="U17" s="159">
        <v>1653</v>
      </c>
      <c r="V17" s="156">
        <v>2.4273127753304</v>
      </c>
      <c r="W17" s="160">
        <v>3090</v>
      </c>
      <c r="X17" s="159">
        <v>5656</v>
      </c>
      <c r="Y17" s="156">
        <v>1.83042071197411</v>
      </c>
      <c r="Z17" s="160">
        <v>163</v>
      </c>
      <c r="AA17" s="159">
        <v>300</v>
      </c>
      <c r="AB17" s="156">
        <v>1.8404907975460101</v>
      </c>
      <c r="AC17" s="160">
        <v>11361</v>
      </c>
      <c r="AD17" s="159">
        <v>31325</v>
      </c>
      <c r="AE17" s="156">
        <v>2.7572396796056702</v>
      </c>
      <c r="AF17" s="160">
        <v>93</v>
      </c>
      <c r="AG17" s="159">
        <v>207</v>
      </c>
      <c r="AH17" s="156">
        <v>2.2258064516128999</v>
      </c>
      <c r="AI17" s="160">
        <v>4359</v>
      </c>
      <c r="AJ17" s="159">
        <v>8961</v>
      </c>
      <c r="AK17" s="156">
        <v>2.0557467309015802</v>
      </c>
      <c r="AL17" s="160">
        <v>267</v>
      </c>
      <c r="AM17" s="159">
        <v>476</v>
      </c>
      <c r="AN17" s="156">
        <v>1.78277153558052</v>
      </c>
      <c r="AO17" s="160">
        <v>498</v>
      </c>
      <c r="AP17" s="159">
        <v>1151</v>
      </c>
      <c r="AQ17" s="156">
        <v>2.3112449799196799</v>
      </c>
      <c r="AR17" s="160">
        <v>483</v>
      </c>
      <c r="AS17" s="159">
        <v>968</v>
      </c>
      <c r="AT17" s="156">
        <v>2.0041407867494798</v>
      </c>
      <c r="AU17" s="160">
        <v>640</v>
      </c>
      <c r="AV17" s="159">
        <v>989</v>
      </c>
      <c r="AW17" s="156">
        <v>1.5453125000000001</v>
      </c>
      <c r="AX17" s="160">
        <v>1591</v>
      </c>
      <c r="AY17" s="159">
        <v>4533</v>
      </c>
      <c r="AZ17" s="156">
        <v>2.8491514770584501</v>
      </c>
      <c r="BA17" s="160">
        <v>2030</v>
      </c>
      <c r="BB17" s="159">
        <v>5229</v>
      </c>
      <c r="BC17" s="156">
        <v>2.5758620689655198</v>
      </c>
      <c r="BD17" s="160">
        <v>5556</v>
      </c>
      <c r="BE17" s="159">
        <v>13514</v>
      </c>
      <c r="BF17" s="156">
        <v>2.43232541396688</v>
      </c>
      <c r="BG17" s="160">
        <v>1894</v>
      </c>
      <c r="BH17" s="159">
        <v>3539</v>
      </c>
      <c r="BI17" s="156">
        <v>1.8685322069693799</v>
      </c>
      <c r="BJ17" s="160">
        <v>3222</v>
      </c>
      <c r="BK17" s="159">
        <v>7495</v>
      </c>
      <c r="BL17" s="156">
        <v>2.3261949099937902</v>
      </c>
      <c r="BM17" s="160">
        <v>735</v>
      </c>
      <c r="BN17" s="159">
        <v>2175</v>
      </c>
      <c r="BO17" s="156">
        <v>2.9591836734693899</v>
      </c>
      <c r="BP17" s="160">
        <v>6192</v>
      </c>
      <c r="BQ17" s="159">
        <v>18006</v>
      </c>
      <c r="BR17" s="156">
        <v>2.9079457364341099</v>
      </c>
      <c r="BS17" s="160">
        <v>2732</v>
      </c>
      <c r="BT17" s="159">
        <v>5939</v>
      </c>
      <c r="BU17" s="156">
        <v>2.1738653001464101</v>
      </c>
      <c r="BV17" s="160">
        <v>764</v>
      </c>
      <c r="BW17" s="159">
        <v>1925</v>
      </c>
      <c r="BX17" s="156">
        <v>2.5196335078534</v>
      </c>
      <c r="BY17" s="160">
        <v>21690</v>
      </c>
      <c r="BZ17" s="159">
        <v>38677</v>
      </c>
      <c r="CA17" s="156">
        <v>1.7831719686491501</v>
      </c>
      <c r="CB17" s="145">
        <f t="shared" si="0"/>
        <v>84404</v>
      </c>
      <c r="CC17" s="146">
        <f t="shared" si="0"/>
        <v>191022</v>
      </c>
      <c r="CD17" s="143">
        <f t="shared" si="1"/>
        <v>2.2631865788351262</v>
      </c>
    </row>
    <row r="18" spans="1:82" s="126" customFormat="1" ht="11.25" customHeight="1" x14ac:dyDescent="0.2">
      <c r="A18" s="142" t="s">
        <v>26</v>
      </c>
      <c r="B18" s="154">
        <v>199</v>
      </c>
      <c r="C18" s="155">
        <v>1365</v>
      </c>
      <c r="D18" s="156">
        <v>6.8592964824120601</v>
      </c>
      <c r="E18" s="160">
        <v>12</v>
      </c>
      <c r="F18" s="159">
        <v>17</v>
      </c>
      <c r="G18" s="156">
        <v>1.4166666666666701</v>
      </c>
      <c r="H18" s="160">
        <v>0</v>
      </c>
      <c r="I18" s="159">
        <v>0</v>
      </c>
      <c r="J18" s="156" t="s">
        <v>131</v>
      </c>
      <c r="K18" s="157">
        <v>66</v>
      </c>
      <c r="L18" s="159">
        <v>411</v>
      </c>
      <c r="M18" s="156">
        <v>6.2272727272727302</v>
      </c>
      <c r="N18" s="160">
        <v>804</v>
      </c>
      <c r="O18" s="159">
        <v>2474</v>
      </c>
      <c r="P18" s="156">
        <v>3.0771144278607001</v>
      </c>
      <c r="Q18" s="160">
        <v>2550</v>
      </c>
      <c r="R18" s="159">
        <v>8061</v>
      </c>
      <c r="S18" s="156">
        <v>3.1611764705882401</v>
      </c>
      <c r="T18" s="160">
        <v>132</v>
      </c>
      <c r="U18" s="159">
        <v>239</v>
      </c>
      <c r="V18" s="156">
        <v>1.8106060606060601</v>
      </c>
      <c r="W18" s="160">
        <v>9910</v>
      </c>
      <c r="X18" s="159">
        <v>20030</v>
      </c>
      <c r="Y18" s="156">
        <v>2.0211907164480301</v>
      </c>
      <c r="Z18" s="160">
        <v>10</v>
      </c>
      <c r="AA18" s="159">
        <v>31</v>
      </c>
      <c r="AB18" s="156">
        <v>3.1</v>
      </c>
      <c r="AC18" s="160">
        <v>4573</v>
      </c>
      <c r="AD18" s="159">
        <v>25338</v>
      </c>
      <c r="AE18" s="156">
        <v>5.5407828558932897</v>
      </c>
      <c r="AF18" s="160">
        <v>13</v>
      </c>
      <c r="AG18" s="159">
        <v>36</v>
      </c>
      <c r="AH18" s="156">
        <v>2.7692307692307701</v>
      </c>
      <c r="AI18" s="160">
        <v>1511</v>
      </c>
      <c r="AJ18" s="159">
        <v>3581</v>
      </c>
      <c r="AK18" s="156">
        <v>2.3699536730642001</v>
      </c>
      <c r="AL18" s="160">
        <v>92</v>
      </c>
      <c r="AM18" s="159">
        <v>248</v>
      </c>
      <c r="AN18" s="156">
        <v>2.6956521739130399</v>
      </c>
      <c r="AO18" s="160">
        <v>400</v>
      </c>
      <c r="AP18" s="159">
        <v>1550</v>
      </c>
      <c r="AQ18" s="156">
        <v>3.875</v>
      </c>
      <c r="AR18" s="160">
        <v>90</v>
      </c>
      <c r="AS18" s="159">
        <v>263</v>
      </c>
      <c r="AT18" s="156">
        <v>2.9222222222222198</v>
      </c>
      <c r="AU18" s="160">
        <v>147</v>
      </c>
      <c r="AV18" s="159">
        <v>360</v>
      </c>
      <c r="AW18" s="156">
        <v>2.4489795918367299</v>
      </c>
      <c r="AX18" s="160">
        <v>96</v>
      </c>
      <c r="AY18" s="159">
        <v>194</v>
      </c>
      <c r="AZ18" s="156">
        <v>2.0208333333333299</v>
      </c>
      <c r="BA18" s="160">
        <v>132</v>
      </c>
      <c r="BB18" s="159">
        <v>413</v>
      </c>
      <c r="BC18" s="156">
        <v>3.1287878787878798</v>
      </c>
      <c r="BD18" s="160">
        <v>1068</v>
      </c>
      <c r="BE18" s="159">
        <v>5086</v>
      </c>
      <c r="BF18" s="156">
        <v>4.7621722846442003</v>
      </c>
      <c r="BG18" s="160">
        <v>63</v>
      </c>
      <c r="BH18" s="159">
        <v>135</v>
      </c>
      <c r="BI18" s="156">
        <v>2.1428571428571401</v>
      </c>
      <c r="BJ18" s="160">
        <v>1810</v>
      </c>
      <c r="BK18" s="159">
        <v>4291</v>
      </c>
      <c r="BL18" s="156">
        <v>2.3707182320442</v>
      </c>
      <c r="BM18" s="160">
        <v>263</v>
      </c>
      <c r="BN18" s="159">
        <v>1077</v>
      </c>
      <c r="BO18" s="156">
        <v>4.0950570342205301</v>
      </c>
      <c r="BP18" s="160">
        <v>4480</v>
      </c>
      <c r="BQ18" s="159">
        <v>24979</v>
      </c>
      <c r="BR18" s="156">
        <v>5.5756696428571404</v>
      </c>
      <c r="BS18" s="160">
        <v>3411</v>
      </c>
      <c r="BT18" s="159">
        <v>10708</v>
      </c>
      <c r="BU18" s="156">
        <v>3.1392553503371401</v>
      </c>
      <c r="BV18" s="160">
        <v>418</v>
      </c>
      <c r="BW18" s="159">
        <v>1861</v>
      </c>
      <c r="BX18" s="156">
        <v>4.45215311004785</v>
      </c>
      <c r="BY18" s="160">
        <v>9943</v>
      </c>
      <c r="BZ18" s="159">
        <v>20553</v>
      </c>
      <c r="CA18" s="156">
        <v>2.0670823695061902</v>
      </c>
      <c r="CB18" s="145">
        <f t="shared" si="0"/>
        <v>42193</v>
      </c>
      <c r="CC18" s="146">
        <f t="shared" si="0"/>
        <v>133301</v>
      </c>
      <c r="CD18" s="143">
        <f t="shared" si="1"/>
        <v>3.1593155262721306</v>
      </c>
    </row>
    <row r="19" spans="1:82" s="126" customFormat="1" ht="11.25" customHeight="1" x14ac:dyDescent="0.2">
      <c r="A19" s="142" t="s">
        <v>141</v>
      </c>
      <c r="B19" s="154">
        <v>1064</v>
      </c>
      <c r="C19" s="155">
        <v>1569</v>
      </c>
      <c r="D19" s="156">
        <v>1.4746240601503799</v>
      </c>
      <c r="E19" s="154">
        <v>4</v>
      </c>
      <c r="F19" s="155">
        <v>7</v>
      </c>
      <c r="G19" s="156">
        <v>1.75</v>
      </c>
      <c r="H19" s="157">
        <v>3</v>
      </c>
      <c r="I19" s="158">
        <v>3</v>
      </c>
      <c r="J19" s="156">
        <v>1</v>
      </c>
      <c r="K19" s="157">
        <v>129</v>
      </c>
      <c r="L19" s="159">
        <v>270</v>
      </c>
      <c r="M19" s="156">
        <v>2.0930232558139501</v>
      </c>
      <c r="N19" s="160">
        <v>745</v>
      </c>
      <c r="O19" s="159">
        <v>1739</v>
      </c>
      <c r="P19" s="156">
        <v>2.33422818791946</v>
      </c>
      <c r="Q19" s="160">
        <v>19653</v>
      </c>
      <c r="R19" s="159">
        <v>28192</v>
      </c>
      <c r="S19" s="156">
        <v>1.43448837327634</v>
      </c>
      <c r="T19" s="160">
        <v>94</v>
      </c>
      <c r="U19" s="159">
        <v>233</v>
      </c>
      <c r="V19" s="156">
        <v>2.4787234042553199</v>
      </c>
      <c r="W19" s="160">
        <v>6058</v>
      </c>
      <c r="X19" s="159">
        <v>11577</v>
      </c>
      <c r="Y19" s="156">
        <v>1.91102674149884</v>
      </c>
      <c r="Z19" s="160">
        <v>5</v>
      </c>
      <c r="AA19" s="159">
        <v>7</v>
      </c>
      <c r="AB19" s="156">
        <v>1.4</v>
      </c>
      <c r="AC19" s="160">
        <v>2048</v>
      </c>
      <c r="AD19" s="159">
        <v>5538</v>
      </c>
      <c r="AE19" s="156">
        <v>2.7041015625</v>
      </c>
      <c r="AF19" s="160">
        <v>17</v>
      </c>
      <c r="AG19" s="159">
        <v>73</v>
      </c>
      <c r="AH19" s="156">
        <v>4.2941176470588198</v>
      </c>
      <c r="AI19" s="160">
        <v>14212</v>
      </c>
      <c r="AJ19" s="159">
        <v>18188</v>
      </c>
      <c r="AK19" s="156">
        <v>1.2797635800731799</v>
      </c>
      <c r="AL19" s="160">
        <v>70</v>
      </c>
      <c r="AM19" s="159">
        <v>197</v>
      </c>
      <c r="AN19" s="156">
        <v>2.8142857142857101</v>
      </c>
      <c r="AO19" s="160">
        <v>1508</v>
      </c>
      <c r="AP19" s="159">
        <v>1933</v>
      </c>
      <c r="AQ19" s="156">
        <v>1.2818302387267899</v>
      </c>
      <c r="AR19" s="160">
        <v>2384</v>
      </c>
      <c r="AS19" s="159">
        <v>2730</v>
      </c>
      <c r="AT19" s="156">
        <v>1.14513422818792</v>
      </c>
      <c r="AU19" s="160">
        <v>27</v>
      </c>
      <c r="AV19" s="159">
        <v>95</v>
      </c>
      <c r="AW19" s="156">
        <v>3.5185185185185199</v>
      </c>
      <c r="AX19" s="160">
        <v>1320</v>
      </c>
      <c r="AY19" s="159">
        <v>1384</v>
      </c>
      <c r="AZ19" s="156">
        <v>1.0484848484848499</v>
      </c>
      <c r="BA19" s="160">
        <v>1082</v>
      </c>
      <c r="BB19" s="159">
        <v>1657</v>
      </c>
      <c r="BC19" s="156">
        <v>1.53142329020333</v>
      </c>
      <c r="BD19" s="160">
        <v>354</v>
      </c>
      <c r="BE19" s="159">
        <v>1332</v>
      </c>
      <c r="BF19" s="156">
        <v>3.7627118644067798</v>
      </c>
      <c r="BG19" s="160">
        <v>55</v>
      </c>
      <c r="BH19" s="159">
        <v>111</v>
      </c>
      <c r="BI19" s="156">
        <v>2.0181818181818199</v>
      </c>
      <c r="BJ19" s="160">
        <v>941</v>
      </c>
      <c r="BK19" s="159">
        <v>1429</v>
      </c>
      <c r="BL19" s="156">
        <v>1.5185972369819301</v>
      </c>
      <c r="BM19" s="160">
        <v>579</v>
      </c>
      <c r="BN19" s="159">
        <v>756</v>
      </c>
      <c r="BO19" s="156">
        <v>1.3056994818652901</v>
      </c>
      <c r="BP19" s="160">
        <v>4662</v>
      </c>
      <c r="BQ19" s="159">
        <v>7843</v>
      </c>
      <c r="BR19" s="156">
        <v>1.6823251823251799</v>
      </c>
      <c r="BS19" s="160">
        <v>4918</v>
      </c>
      <c r="BT19" s="159">
        <v>10342</v>
      </c>
      <c r="BU19" s="156">
        <v>2.1028873525823499</v>
      </c>
      <c r="BV19" s="160">
        <v>499</v>
      </c>
      <c r="BW19" s="159">
        <v>710</v>
      </c>
      <c r="BX19" s="156">
        <v>1.4228456913827701</v>
      </c>
      <c r="BY19" s="160">
        <v>12769</v>
      </c>
      <c r="BZ19" s="159">
        <v>21342</v>
      </c>
      <c r="CA19" s="156">
        <v>1.6713916516563601</v>
      </c>
      <c r="CB19" s="145">
        <f t="shared" si="0"/>
        <v>75200</v>
      </c>
      <c r="CC19" s="146">
        <f t="shared" si="0"/>
        <v>119257</v>
      </c>
      <c r="CD19" s="143">
        <f t="shared" si="1"/>
        <v>1.5858643617021277</v>
      </c>
    </row>
    <row r="20" spans="1:82" s="126" customFormat="1" ht="11.25" customHeight="1" x14ac:dyDescent="0.2">
      <c r="A20" s="142" t="s">
        <v>24</v>
      </c>
      <c r="B20" s="154">
        <v>848</v>
      </c>
      <c r="C20" s="155">
        <v>2013</v>
      </c>
      <c r="D20" s="156">
        <v>2.3738207547169798</v>
      </c>
      <c r="E20" s="154">
        <v>23</v>
      </c>
      <c r="F20" s="155">
        <v>76</v>
      </c>
      <c r="G20" s="156">
        <v>3.3043478260869601</v>
      </c>
      <c r="H20" s="160">
        <v>30</v>
      </c>
      <c r="I20" s="159">
        <v>59</v>
      </c>
      <c r="J20" s="156">
        <v>1.9666666666666699</v>
      </c>
      <c r="K20" s="157">
        <v>270</v>
      </c>
      <c r="L20" s="159">
        <v>827</v>
      </c>
      <c r="M20" s="156">
        <v>3.0629629629629598</v>
      </c>
      <c r="N20" s="160">
        <v>3279</v>
      </c>
      <c r="O20" s="159">
        <v>7055</v>
      </c>
      <c r="P20" s="156">
        <v>2.1515706007929198</v>
      </c>
      <c r="Q20" s="160">
        <v>5204</v>
      </c>
      <c r="R20" s="159">
        <v>12315</v>
      </c>
      <c r="S20" s="156">
        <v>2.3664488854727099</v>
      </c>
      <c r="T20" s="160">
        <v>787</v>
      </c>
      <c r="U20" s="159">
        <v>1330</v>
      </c>
      <c r="V20" s="156">
        <v>1.6899618805590899</v>
      </c>
      <c r="W20" s="160">
        <v>12501</v>
      </c>
      <c r="X20" s="159">
        <v>23420</v>
      </c>
      <c r="Y20" s="156">
        <v>1.87345012399008</v>
      </c>
      <c r="Z20" s="160">
        <v>30</v>
      </c>
      <c r="AA20" s="159">
        <v>45</v>
      </c>
      <c r="AB20" s="156">
        <v>1.5</v>
      </c>
      <c r="AC20" s="160">
        <v>1996</v>
      </c>
      <c r="AD20" s="159">
        <v>6194</v>
      </c>
      <c r="AE20" s="156">
        <v>3.1032064128256498</v>
      </c>
      <c r="AF20" s="160">
        <v>98</v>
      </c>
      <c r="AG20" s="159">
        <v>230</v>
      </c>
      <c r="AH20" s="156">
        <v>2.3469387755101998</v>
      </c>
      <c r="AI20" s="160">
        <v>1902</v>
      </c>
      <c r="AJ20" s="159">
        <v>3569</v>
      </c>
      <c r="AK20" s="156">
        <v>1.8764458464773901</v>
      </c>
      <c r="AL20" s="160">
        <v>217</v>
      </c>
      <c r="AM20" s="159">
        <v>419</v>
      </c>
      <c r="AN20" s="156">
        <v>1.9308755760368701</v>
      </c>
      <c r="AO20" s="160">
        <v>111</v>
      </c>
      <c r="AP20" s="159">
        <v>271</v>
      </c>
      <c r="AQ20" s="156">
        <v>2.44144144144144</v>
      </c>
      <c r="AR20" s="160">
        <v>130</v>
      </c>
      <c r="AS20" s="159">
        <v>294</v>
      </c>
      <c r="AT20" s="156">
        <v>2.2615384615384602</v>
      </c>
      <c r="AU20" s="160">
        <v>206</v>
      </c>
      <c r="AV20" s="159">
        <v>835</v>
      </c>
      <c r="AW20" s="156">
        <v>4.05339805825243</v>
      </c>
      <c r="AX20" s="160">
        <v>158</v>
      </c>
      <c r="AY20" s="159">
        <v>342</v>
      </c>
      <c r="AZ20" s="156">
        <v>2.16455696202532</v>
      </c>
      <c r="BA20" s="160">
        <v>368</v>
      </c>
      <c r="BB20" s="159">
        <v>1052</v>
      </c>
      <c r="BC20" s="156">
        <v>2.85869565217391</v>
      </c>
      <c r="BD20" s="160">
        <v>620</v>
      </c>
      <c r="BE20" s="159">
        <v>1532</v>
      </c>
      <c r="BF20" s="156">
        <v>2.4709677419354801</v>
      </c>
      <c r="BG20" s="160">
        <v>185</v>
      </c>
      <c r="BH20" s="159">
        <v>805</v>
      </c>
      <c r="BI20" s="156">
        <v>4.35135135135135</v>
      </c>
      <c r="BJ20" s="160">
        <v>2116</v>
      </c>
      <c r="BK20" s="159">
        <v>4544</v>
      </c>
      <c r="BL20" s="156">
        <v>2.1474480151228699</v>
      </c>
      <c r="BM20" s="160">
        <v>131</v>
      </c>
      <c r="BN20" s="159">
        <v>377</v>
      </c>
      <c r="BO20" s="156">
        <v>2.8778625954198498</v>
      </c>
      <c r="BP20" s="160">
        <v>4055</v>
      </c>
      <c r="BQ20" s="159">
        <v>11204</v>
      </c>
      <c r="BR20" s="156">
        <v>2.76300863131936</v>
      </c>
      <c r="BS20" s="160">
        <v>4829</v>
      </c>
      <c r="BT20" s="159">
        <v>12491</v>
      </c>
      <c r="BU20" s="156">
        <v>2.5866639055705098</v>
      </c>
      <c r="BV20" s="160">
        <v>344</v>
      </c>
      <c r="BW20" s="159">
        <v>1168</v>
      </c>
      <c r="BX20" s="156">
        <v>3.3953488372092999</v>
      </c>
      <c r="BY20" s="160">
        <v>14171</v>
      </c>
      <c r="BZ20" s="159">
        <v>26575</v>
      </c>
      <c r="CA20" s="156">
        <v>1.87530872909463</v>
      </c>
      <c r="CB20" s="145">
        <f t="shared" si="0"/>
        <v>54609</v>
      </c>
      <c r="CC20" s="146">
        <f t="shared" si="0"/>
        <v>119042</v>
      </c>
      <c r="CD20" s="143">
        <f t="shared" si="1"/>
        <v>2.1798970865608234</v>
      </c>
    </row>
    <row r="21" spans="1:82" s="126" customFormat="1" ht="11.25" customHeight="1" x14ac:dyDescent="0.2">
      <c r="A21" s="142" t="s">
        <v>43</v>
      </c>
      <c r="B21" s="154">
        <v>1213</v>
      </c>
      <c r="C21" s="155">
        <v>5905</v>
      </c>
      <c r="D21" s="156">
        <v>4.8680956306677698</v>
      </c>
      <c r="E21" s="154">
        <v>38</v>
      </c>
      <c r="F21" s="155">
        <v>136</v>
      </c>
      <c r="G21" s="156">
        <v>3.57894736842105</v>
      </c>
      <c r="H21" s="157">
        <v>0</v>
      </c>
      <c r="I21" s="158">
        <v>0</v>
      </c>
      <c r="J21" s="156" t="s">
        <v>131</v>
      </c>
      <c r="K21" s="157">
        <v>570</v>
      </c>
      <c r="L21" s="159">
        <v>2236</v>
      </c>
      <c r="M21" s="156">
        <v>3.9228070175438599</v>
      </c>
      <c r="N21" s="160">
        <v>1742</v>
      </c>
      <c r="O21" s="159">
        <v>4754</v>
      </c>
      <c r="P21" s="156">
        <v>2.7290470723306499</v>
      </c>
      <c r="Q21" s="160">
        <v>3426</v>
      </c>
      <c r="R21" s="159">
        <v>10397</v>
      </c>
      <c r="S21" s="156">
        <v>3.0347343841214198</v>
      </c>
      <c r="T21" s="160">
        <v>330</v>
      </c>
      <c r="U21" s="159">
        <v>940</v>
      </c>
      <c r="V21" s="156">
        <v>2.84848484848485</v>
      </c>
      <c r="W21" s="160">
        <v>2788</v>
      </c>
      <c r="X21" s="159">
        <v>5457</v>
      </c>
      <c r="Y21" s="156">
        <v>1.9573170731707299</v>
      </c>
      <c r="Z21" s="160">
        <v>44</v>
      </c>
      <c r="AA21" s="159">
        <v>94</v>
      </c>
      <c r="AB21" s="156">
        <v>2.1363636363636398</v>
      </c>
      <c r="AC21" s="160">
        <v>4931</v>
      </c>
      <c r="AD21" s="159">
        <v>22047</v>
      </c>
      <c r="AE21" s="156">
        <v>4.4711011965118601</v>
      </c>
      <c r="AF21" s="160">
        <v>49</v>
      </c>
      <c r="AG21" s="159">
        <v>77</v>
      </c>
      <c r="AH21" s="156">
        <v>1.5714285714285701</v>
      </c>
      <c r="AI21" s="160">
        <v>1507</v>
      </c>
      <c r="AJ21" s="159">
        <v>5531</v>
      </c>
      <c r="AK21" s="156">
        <v>3.6702057067020601</v>
      </c>
      <c r="AL21" s="160">
        <v>169</v>
      </c>
      <c r="AM21" s="159">
        <v>1023</v>
      </c>
      <c r="AN21" s="156">
        <v>6.0532544378698203</v>
      </c>
      <c r="AO21" s="160">
        <v>143</v>
      </c>
      <c r="AP21" s="159">
        <v>504</v>
      </c>
      <c r="AQ21" s="156">
        <v>3.5244755244755201</v>
      </c>
      <c r="AR21" s="160">
        <v>167</v>
      </c>
      <c r="AS21" s="159">
        <v>381</v>
      </c>
      <c r="AT21" s="156">
        <v>2.2814371257485</v>
      </c>
      <c r="AU21" s="160">
        <v>123</v>
      </c>
      <c r="AV21" s="159">
        <v>306</v>
      </c>
      <c r="AW21" s="156">
        <v>2.48780487804878</v>
      </c>
      <c r="AX21" s="160">
        <v>190</v>
      </c>
      <c r="AY21" s="159">
        <v>621</v>
      </c>
      <c r="AZ21" s="156">
        <v>3.26842105263158</v>
      </c>
      <c r="BA21" s="160">
        <v>388</v>
      </c>
      <c r="BB21" s="159">
        <v>2799</v>
      </c>
      <c r="BC21" s="156">
        <v>7.2139175257731996</v>
      </c>
      <c r="BD21" s="160">
        <v>796</v>
      </c>
      <c r="BE21" s="159">
        <v>2673</v>
      </c>
      <c r="BF21" s="156">
        <v>3.3580402010050299</v>
      </c>
      <c r="BG21" s="160">
        <v>317</v>
      </c>
      <c r="BH21" s="159">
        <v>2464</v>
      </c>
      <c r="BI21" s="156">
        <v>7.7728706624605701</v>
      </c>
      <c r="BJ21" s="160">
        <v>1497</v>
      </c>
      <c r="BK21" s="159">
        <v>3010</v>
      </c>
      <c r="BL21" s="156">
        <v>2.0106880427521698</v>
      </c>
      <c r="BM21" s="160">
        <v>102</v>
      </c>
      <c r="BN21" s="159">
        <v>348</v>
      </c>
      <c r="BO21" s="156">
        <v>3.4117647058823501</v>
      </c>
      <c r="BP21" s="160">
        <v>2106</v>
      </c>
      <c r="BQ21" s="159">
        <v>6265</v>
      </c>
      <c r="BR21" s="156">
        <v>2.9748338081671402</v>
      </c>
      <c r="BS21" s="160">
        <v>1921</v>
      </c>
      <c r="BT21" s="159">
        <v>5406</v>
      </c>
      <c r="BU21" s="156">
        <v>2.8141592920353999</v>
      </c>
      <c r="BV21" s="160">
        <v>352</v>
      </c>
      <c r="BW21" s="159">
        <v>870</v>
      </c>
      <c r="BX21" s="156">
        <v>2.4715909090909101</v>
      </c>
      <c r="BY21" s="160">
        <v>6553</v>
      </c>
      <c r="BZ21" s="159">
        <v>17808</v>
      </c>
      <c r="CA21" s="156">
        <v>2.71753395391424</v>
      </c>
      <c r="CB21" s="145">
        <f t="shared" si="0"/>
        <v>31462</v>
      </c>
      <c r="CC21" s="146">
        <f t="shared" si="0"/>
        <v>102052</v>
      </c>
      <c r="CD21" s="143">
        <f t="shared" si="1"/>
        <v>3.2436590172271313</v>
      </c>
    </row>
    <row r="22" spans="1:82" s="126" customFormat="1" ht="11.25" customHeight="1" x14ac:dyDescent="0.2">
      <c r="A22" s="142" t="s">
        <v>38</v>
      </c>
      <c r="B22" s="154">
        <v>63</v>
      </c>
      <c r="C22" s="155">
        <v>206</v>
      </c>
      <c r="D22" s="156">
        <v>3.2698412698412702</v>
      </c>
      <c r="E22" s="154">
        <v>5</v>
      </c>
      <c r="F22" s="155">
        <v>26</v>
      </c>
      <c r="G22" s="156">
        <v>5.2</v>
      </c>
      <c r="H22" s="160">
        <v>1</v>
      </c>
      <c r="I22" s="159">
        <v>1</v>
      </c>
      <c r="J22" s="156">
        <v>1</v>
      </c>
      <c r="K22" s="157">
        <v>35</v>
      </c>
      <c r="L22" s="159">
        <v>174</v>
      </c>
      <c r="M22" s="156">
        <v>4.9714285714285698</v>
      </c>
      <c r="N22" s="160">
        <v>578</v>
      </c>
      <c r="O22" s="159">
        <v>1820</v>
      </c>
      <c r="P22" s="156">
        <v>3.14878892733564</v>
      </c>
      <c r="Q22" s="160">
        <v>3085</v>
      </c>
      <c r="R22" s="159">
        <v>7599</v>
      </c>
      <c r="S22" s="156">
        <v>2.46320907617504</v>
      </c>
      <c r="T22" s="160">
        <v>143</v>
      </c>
      <c r="U22" s="159">
        <v>244</v>
      </c>
      <c r="V22" s="156">
        <v>1.70629370629371</v>
      </c>
      <c r="W22" s="160">
        <v>7861</v>
      </c>
      <c r="X22" s="159">
        <v>15107</v>
      </c>
      <c r="Y22" s="156">
        <v>1.92176567866684</v>
      </c>
      <c r="Z22" s="160">
        <v>4</v>
      </c>
      <c r="AA22" s="159">
        <v>32</v>
      </c>
      <c r="AB22" s="156">
        <v>8</v>
      </c>
      <c r="AC22" s="160">
        <v>2885</v>
      </c>
      <c r="AD22" s="159">
        <v>12874</v>
      </c>
      <c r="AE22" s="156">
        <v>4.4623916811091897</v>
      </c>
      <c r="AF22" s="160">
        <v>7</v>
      </c>
      <c r="AG22" s="159">
        <v>20</v>
      </c>
      <c r="AH22" s="156">
        <v>2.8571428571428599</v>
      </c>
      <c r="AI22" s="160">
        <v>1761</v>
      </c>
      <c r="AJ22" s="159">
        <v>3835</v>
      </c>
      <c r="AK22" s="156">
        <v>2.1777399204997199</v>
      </c>
      <c r="AL22" s="160">
        <v>48</v>
      </c>
      <c r="AM22" s="159">
        <v>106</v>
      </c>
      <c r="AN22" s="156">
        <v>2.2083333333333299</v>
      </c>
      <c r="AO22" s="160">
        <v>196</v>
      </c>
      <c r="AP22" s="159">
        <v>322</v>
      </c>
      <c r="AQ22" s="156">
        <v>1.6428571428571399</v>
      </c>
      <c r="AR22" s="160">
        <v>123</v>
      </c>
      <c r="AS22" s="159">
        <v>243</v>
      </c>
      <c r="AT22" s="156">
        <v>1.9756097560975601</v>
      </c>
      <c r="AU22" s="160">
        <v>37</v>
      </c>
      <c r="AV22" s="159">
        <v>172</v>
      </c>
      <c r="AW22" s="156">
        <v>4.64864864864865</v>
      </c>
      <c r="AX22" s="160">
        <v>43</v>
      </c>
      <c r="AY22" s="159">
        <v>108</v>
      </c>
      <c r="AZ22" s="156">
        <v>2.5116279069767402</v>
      </c>
      <c r="BA22" s="160">
        <v>23</v>
      </c>
      <c r="BB22" s="159">
        <v>34</v>
      </c>
      <c r="BC22" s="156">
        <v>1.47826086956522</v>
      </c>
      <c r="BD22" s="160">
        <v>135</v>
      </c>
      <c r="BE22" s="159">
        <v>514</v>
      </c>
      <c r="BF22" s="156">
        <v>3.80740740740741</v>
      </c>
      <c r="BG22" s="160">
        <v>10</v>
      </c>
      <c r="BH22" s="159">
        <v>31</v>
      </c>
      <c r="BI22" s="156">
        <v>3.1</v>
      </c>
      <c r="BJ22" s="160">
        <v>847</v>
      </c>
      <c r="BK22" s="159">
        <v>1922</v>
      </c>
      <c r="BL22" s="156">
        <v>2.26918536009445</v>
      </c>
      <c r="BM22" s="160">
        <v>91</v>
      </c>
      <c r="BN22" s="159">
        <v>248</v>
      </c>
      <c r="BO22" s="156">
        <v>2.7252747252747298</v>
      </c>
      <c r="BP22" s="160">
        <v>2298</v>
      </c>
      <c r="BQ22" s="159">
        <v>7658</v>
      </c>
      <c r="BR22" s="156">
        <v>3.3324630113141902</v>
      </c>
      <c r="BS22" s="160">
        <v>1475</v>
      </c>
      <c r="BT22" s="159">
        <v>4573</v>
      </c>
      <c r="BU22" s="156">
        <v>3.1003389830508499</v>
      </c>
      <c r="BV22" s="160">
        <v>44</v>
      </c>
      <c r="BW22" s="159">
        <v>865</v>
      </c>
      <c r="BX22" s="156">
        <v>19.659090909090899</v>
      </c>
      <c r="BY22" s="160">
        <v>6973</v>
      </c>
      <c r="BZ22" s="159">
        <v>16782</v>
      </c>
      <c r="CA22" s="156">
        <v>2.4067116018930199</v>
      </c>
      <c r="CB22" s="145">
        <f t="shared" si="0"/>
        <v>28771</v>
      </c>
      <c r="CC22" s="146">
        <f t="shared" si="0"/>
        <v>75516</v>
      </c>
      <c r="CD22" s="143">
        <f t="shared" si="1"/>
        <v>2.6247262868861005</v>
      </c>
    </row>
    <row r="23" spans="1:82" s="126" customFormat="1" ht="11.25" customHeight="1" x14ac:dyDescent="0.2">
      <c r="A23" s="142" t="s">
        <v>33</v>
      </c>
      <c r="B23" s="154">
        <v>437</v>
      </c>
      <c r="C23" s="155">
        <v>1284</v>
      </c>
      <c r="D23" s="156">
        <v>2.93821510297483</v>
      </c>
      <c r="E23" s="154">
        <v>28</v>
      </c>
      <c r="F23" s="155">
        <v>56</v>
      </c>
      <c r="G23" s="156">
        <v>2</v>
      </c>
      <c r="H23" s="157">
        <v>27</v>
      </c>
      <c r="I23" s="158">
        <v>41</v>
      </c>
      <c r="J23" s="156">
        <v>1.5185185185185199</v>
      </c>
      <c r="K23" s="157">
        <v>143</v>
      </c>
      <c r="L23" s="159">
        <v>315</v>
      </c>
      <c r="M23" s="156">
        <v>2.2027972027971998</v>
      </c>
      <c r="N23" s="160">
        <v>800</v>
      </c>
      <c r="O23" s="159">
        <v>1553</v>
      </c>
      <c r="P23" s="156">
        <v>1.9412499999999999</v>
      </c>
      <c r="Q23" s="160">
        <v>2073</v>
      </c>
      <c r="R23" s="159">
        <v>5883</v>
      </c>
      <c r="S23" s="156">
        <v>2.8379160636758298</v>
      </c>
      <c r="T23" s="160">
        <v>160</v>
      </c>
      <c r="U23" s="159">
        <v>290</v>
      </c>
      <c r="V23" s="156">
        <v>1.8125</v>
      </c>
      <c r="W23" s="160">
        <v>2650</v>
      </c>
      <c r="X23" s="159">
        <v>4656</v>
      </c>
      <c r="Y23" s="156">
        <v>1.75698113207547</v>
      </c>
      <c r="Z23" s="160">
        <v>4</v>
      </c>
      <c r="AA23" s="159">
        <v>10</v>
      </c>
      <c r="AB23" s="156">
        <v>2.5</v>
      </c>
      <c r="AC23" s="160">
        <v>2712</v>
      </c>
      <c r="AD23" s="159">
        <v>10317</v>
      </c>
      <c r="AE23" s="156">
        <v>3.8042035398230101</v>
      </c>
      <c r="AF23" s="160">
        <v>9</v>
      </c>
      <c r="AG23" s="159">
        <v>28</v>
      </c>
      <c r="AH23" s="156">
        <v>3.1111111111111098</v>
      </c>
      <c r="AI23" s="160">
        <v>705</v>
      </c>
      <c r="AJ23" s="159">
        <v>1674</v>
      </c>
      <c r="AK23" s="156">
        <v>2.37446808510638</v>
      </c>
      <c r="AL23" s="160">
        <v>81</v>
      </c>
      <c r="AM23" s="159">
        <v>153</v>
      </c>
      <c r="AN23" s="156">
        <v>1.8888888888888899</v>
      </c>
      <c r="AO23" s="160">
        <v>100</v>
      </c>
      <c r="AP23" s="159">
        <v>260</v>
      </c>
      <c r="AQ23" s="156">
        <v>2.6</v>
      </c>
      <c r="AR23" s="160">
        <v>1920</v>
      </c>
      <c r="AS23" s="159">
        <v>7189</v>
      </c>
      <c r="AT23" s="156">
        <v>3.7442708333333301</v>
      </c>
      <c r="AU23" s="160">
        <v>65</v>
      </c>
      <c r="AV23" s="159">
        <v>107</v>
      </c>
      <c r="AW23" s="156">
        <v>1.6461538461538501</v>
      </c>
      <c r="AX23" s="160">
        <v>101</v>
      </c>
      <c r="AY23" s="159">
        <v>188</v>
      </c>
      <c r="AZ23" s="156">
        <v>1.8613861386138599</v>
      </c>
      <c r="BA23" s="160">
        <v>167</v>
      </c>
      <c r="BB23" s="159">
        <v>294</v>
      </c>
      <c r="BC23" s="156">
        <v>1.76047904191617</v>
      </c>
      <c r="BD23" s="160">
        <v>408</v>
      </c>
      <c r="BE23" s="159">
        <v>761</v>
      </c>
      <c r="BF23" s="156">
        <v>1.8651960784313699</v>
      </c>
      <c r="BG23" s="160">
        <v>126</v>
      </c>
      <c r="BH23" s="159">
        <v>220</v>
      </c>
      <c r="BI23" s="156">
        <v>1.74603174603175</v>
      </c>
      <c r="BJ23" s="160">
        <v>603</v>
      </c>
      <c r="BK23" s="159">
        <v>1279</v>
      </c>
      <c r="BL23" s="156">
        <v>2.1210613598673298</v>
      </c>
      <c r="BM23" s="160">
        <v>665</v>
      </c>
      <c r="BN23" s="159">
        <v>2425</v>
      </c>
      <c r="BO23" s="156">
        <v>3.6466165413533802</v>
      </c>
      <c r="BP23" s="160">
        <v>3210</v>
      </c>
      <c r="BQ23" s="159">
        <v>13020</v>
      </c>
      <c r="BR23" s="156">
        <v>4.05607476635514</v>
      </c>
      <c r="BS23" s="160">
        <v>1296</v>
      </c>
      <c r="BT23" s="159">
        <v>2926</v>
      </c>
      <c r="BU23" s="156">
        <v>2.25771604938272</v>
      </c>
      <c r="BV23" s="160">
        <v>242</v>
      </c>
      <c r="BW23" s="159">
        <v>892</v>
      </c>
      <c r="BX23" s="156">
        <v>3.6859504132231402</v>
      </c>
      <c r="BY23" s="160">
        <v>5912</v>
      </c>
      <c r="BZ23" s="159">
        <v>10600</v>
      </c>
      <c r="CA23" s="156">
        <v>1.7929634641407299</v>
      </c>
      <c r="CB23" s="145">
        <f t="shared" si="0"/>
        <v>24644</v>
      </c>
      <c r="CC23" s="146">
        <f t="shared" si="0"/>
        <v>66421</v>
      </c>
      <c r="CD23" s="143">
        <f t="shared" si="1"/>
        <v>2.6952199318292487</v>
      </c>
    </row>
    <row r="24" spans="1:82" s="126" customFormat="1" ht="11.25" customHeight="1" x14ac:dyDescent="0.2">
      <c r="A24" s="142" t="s">
        <v>1</v>
      </c>
      <c r="B24" s="154">
        <v>286</v>
      </c>
      <c r="C24" s="155">
        <v>1183</v>
      </c>
      <c r="D24" s="156">
        <v>4.1363636363636402</v>
      </c>
      <c r="E24" s="154">
        <v>6</v>
      </c>
      <c r="F24" s="155">
        <v>85</v>
      </c>
      <c r="G24" s="156">
        <v>14.1666666666667</v>
      </c>
      <c r="H24" s="160">
        <v>0</v>
      </c>
      <c r="I24" s="159">
        <v>0</v>
      </c>
      <c r="J24" s="156" t="s">
        <v>131</v>
      </c>
      <c r="K24" s="157">
        <v>84</v>
      </c>
      <c r="L24" s="159">
        <v>179</v>
      </c>
      <c r="M24" s="156">
        <v>2.13095238095238</v>
      </c>
      <c r="N24" s="160">
        <v>926</v>
      </c>
      <c r="O24" s="159">
        <v>1703</v>
      </c>
      <c r="P24" s="156">
        <v>1.8390928725701901</v>
      </c>
      <c r="Q24" s="160">
        <v>1721</v>
      </c>
      <c r="R24" s="159">
        <v>3681</v>
      </c>
      <c r="S24" s="156">
        <v>2.1388727484020902</v>
      </c>
      <c r="T24" s="160">
        <v>649</v>
      </c>
      <c r="U24" s="159">
        <v>1195</v>
      </c>
      <c r="V24" s="156">
        <v>1.84129429892142</v>
      </c>
      <c r="W24" s="160">
        <v>7362</v>
      </c>
      <c r="X24" s="159">
        <v>14809</v>
      </c>
      <c r="Y24" s="156">
        <v>2.0115457756044601</v>
      </c>
      <c r="Z24" s="160">
        <v>13</v>
      </c>
      <c r="AA24" s="159">
        <v>33</v>
      </c>
      <c r="AB24" s="156">
        <v>2.5384615384615401</v>
      </c>
      <c r="AC24" s="160">
        <v>1013</v>
      </c>
      <c r="AD24" s="159">
        <v>4524</v>
      </c>
      <c r="AE24" s="156">
        <v>4.4659427443237902</v>
      </c>
      <c r="AF24" s="160">
        <v>57</v>
      </c>
      <c r="AG24" s="159">
        <v>106</v>
      </c>
      <c r="AH24" s="156">
        <v>1.85964912280702</v>
      </c>
      <c r="AI24" s="160">
        <v>824</v>
      </c>
      <c r="AJ24" s="159">
        <v>2189</v>
      </c>
      <c r="AK24" s="156">
        <v>2.6565533980582501</v>
      </c>
      <c r="AL24" s="160">
        <v>344</v>
      </c>
      <c r="AM24" s="159">
        <v>827</v>
      </c>
      <c r="AN24" s="156">
        <v>2.4040697674418601</v>
      </c>
      <c r="AO24" s="160">
        <v>54</v>
      </c>
      <c r="AP24" s="159">
        <v>86</v>
      </c>
      <c r="AQ24" s="156">
        <v>1.5925925925925899</v>
      </c>
      <c r="AR24" s="160">
        <v>59</v>
      </c>
      <c r="AS24" s="159">
        <v>108</v>
      </c>
      <c r="AT24" s="156">
        <v>1.8305084745762701</v>
      </c>
      <c r="AU24" s="160">
        <v>22</v>
      </c>
      <c r="AV24" s="159">
        <v>40</v>
      </c>
      <c r="AW24" s="156">
        <v>1.8181818181818199</v>
      </c>
      <c r="AX24" s="160">
        <v>76</v>
      </c>
      <c r="AY24" s="159">
        <v>136</v>
      </c>
      <c r="AZ24" s="156">
        <v>1.7894736842105301</v>
      </c>
      <c r="BA24" s="160">
        <v>125</v>
      </c>
      <c r="BB24" s="159">
        <v>310</v>
      </c>
      <c r="BC24" s="156">
        <v>2.48</v>
      </c>
      <c r="BD24" s="160">
        <v>320</v>
      </c>
      <c r="BE24" s="159">
        <v>1199</v>
      </c>
      <c r="BF24" s="156">
        <v>3.7468750000000002</v>
      </c>
      <c r="BG24" s="160">
        <v>95</v>
      </c>
      <c r="BH24" s="159">
        <v>981</v>
      </c>
      <c r="BI24" s="156">
        <v>10.3263157894737</v>
      </c>
      <c r="BJ24" s="160">
        <v>1951</v>
      </c>
      <c r="BK24" s="159">
        <v>3775</v>
      </c>
      <c r="BL24" s="156">
        <v>1.9349051768323899</v>
      </c>
      <c r="BM24" s="160">
        <v>96</v>
      </c>
      <c r="BN24" s="159">
        <v>411</v>
      </c>
      <c r="BO24" s="156">
        <v>4.28125</v>
      </c>
      <c r="BP24" s="160">
        <v>1739</v>
      </c>
      <c r="BQ24" s="159">
        <v>4216</v>
      </c>
      <c r="BR24" s="156">
        <v>2.4243818286371499</v>
      </c>
      <c r="BS24" s="160">
        <v>3073</v>
      </c>
      <c r="BT24" s="159">
        <v>8328</v>
      </c>
      <c r="BU24" s="156">
        <v>2.7100553205336801</v>
      </c>
      <c r="BV24" s="160">
        <v>114</v>
      </c>
      <c r="BW24" s="159">
        <v>355</v>
      </c>
      <c r="BX24" s="156">
        <v>3.1140350877193002</v>
      </c>
      <c r="BY24" s="160">
        <v>4292</v>
      </c>
      <c r="BZ24" s="159">
        <v>9106</v>
      </c>
      <c r="CA24" s="156">
        <v>2.1216216216216202</v>
      </c>
      <c r="CB24" s="145">
        <f t="shared" si="0"/>
        <v>25301</v>
      </c>
      <c r="CC24" s="146">
        <f t="shared" si="0"/>
        <v>59565</v>
      </c>
      <c r="CD24" s="143">
        <f t="shared" si="1"/>
        <v>2.3542547725386349</v>
      </c>
    </row>
    <row r="25" spans="1:82" s="126" customFormat="1" ht="11.25" customHeight="1" x14ac:dyDescent="0.2">
      <c r="A25" s="142" t="s">
        <v>107</v>
      </c>
      <c r="B25" s="154">
        <v>103</v>
      </c>
      <c r="C25" s="155">
        <v>524</v>
      </c>
      <c r="D25" s="156">
        <v>5.0873786407767003</v>
      </c>
      <c r="E25" s="160">
        <v>7</v>
      </c>
      <c r="F25" s="159">
        <v>46</v>
      </c>
      <c r="G25" s="156">
        <v>6.5714285714285703</v>
      </c>
      <c r="H25" s="160">
        <v>12</v>
      </c>
      <c r="I25" s="159">
        <v>31</v>
      </c>
      <c r="J25" s="156">
        <v>2.5833333333333299</v>
      </c>
      <c r="K25" s="157">
        <v>33</v>
      </c>
      <c r="L25" s="159">
        <v>166</v>
      </c>
      <c r="M25" s="156">
        <v>5.0303030303030303</v>
      </c>
      <c r="N25" s="160">
        <v>539</v>
      </c>
      <c r="O25" s="159">
        <v>1176</v>
      </c>
      <c r="P25" s="156">
        <v>2.1818181818181799</v>
      </c>
      <c r="Q25" s="160">
        <v>2657</v>
      </c>
      <c r="R25" s="159">
        <v>7119</v>
      </c>
      <c r="S25" s="156">
        <v>2.6793375987956298</v>
      </c>
      <c r="T25" s="160">
        <v>54</v>
      </c>
      <c r="U25" s="159">
        <v>103</v>
      </c>
      <c r="V25" s="156">
        <v>1.9074074074074101</v>
      </c>
      <c r="W25" s="160">
        <v>4202</v>
      </c>
      <c r="X25" s="159">
        <v>8041</v>
      </c>
      <c r="Y25" s="156">
        <v>1.91361256544503</v>
      </c>
      <c r="Z25" s="160">
        <v>13</v>
      </c>
      <c r="AA25" s="159">
        <v>20</v>
      </c>
      <c r="AB25" s="156">
        <v>1.5384615384615401</v>
      </c>
      <c r="AC25" s="160">
        <v>1700</v>
      </c>
      <c r="AD25" s="159">
        <v>6047</v>
      </c>
      <c r="AE25" s="156">
        <v>3.5570588235294101</v>
      </c>
      <c r="AF25" s="160">
        <v>0</v>
      </c>
      <c r="AG25" s="159">
        <v>0</v>
      </c>
      <c r="AH25" s="156" t="s">
        <v>131</v>
      </c>
      <c r="AI25" s="160">
        <v>3030</v>
      </c>
      <c r="AJ25" s="159">
        <v>5449</v>
      </c>
      <c r="AK25" s="156">
        <v>1.7983498349835001</v>
      </c>
      <c r="AL25" s="160">
        <v>28</v>
      </c>
      <c r="AM25" s="159">
        <v>49</v>
      </c>
      <c r="AN25" s="156">
        <v>1.75</v>
      </c>
      <c r="AO25" s="160">
        <v>111</v>
      </c>
      <c r="AP25" s="159">
        <v>371</v>
      </c>
      <c r="AQ25" s="156">
        <v>3.3423423423423402</v>
      </c>
      <c r="AR25" s="160">
        <v>307</v>
      </c>
      <c r="AS25" s="159">
        <v>755</v>
      </c>
      <c r="AT25" s="156">
        <v>2.45928338762215</v>
      </c>
      <c r="AU25" s="160">
        <v>23</v>
      </c>
      <c r="AV25" s="159">
        <v>33</v>
      </c>
      <c r="AW25" s="156">
        <v>1.4347826086956501</v>
      </c>
      <c r="AX25" s="160">
        <v>34</v>
      </c>
      <c r="AY25" s="159">
        <v>78</v>
      </c>
      <c r="AZ25" s="156">
        <v>2.2941176470588198</v>
      </c>
      <c r="BA25" s="160">
        <v>37</v>
      </c>
      <c r="BB25" s="159">
        <v>101</v>
      </c>
      <c r="BC25" s="156">
        <v>2.7297297297297298</v>
      </c>
      <c r="BD25" s="160">
        <v>135</v>
      </c>
      <c r="BE25" s="159">
        <v>743</v>
      </c>
      <c r="BF25" s="156">
        <v>5.5037037037037004</v>
      </c>
      <c r="BG25" s="160">
        <v>25</v>
      </c>
      <c r="BH25" s="159">
        <v>57</v>
      </c>
      <c r="BI25" s="156">
        <v>2.2799999999999998</v>
      </c>
      <c r="BJ25" s="160">
        <v>349</v>
      </c>
      <c r="BK25" s="159">
        <v>712</v>
      </c>
      <c r="BL25" s="156">
        <v>2.0401146131805201</v>
      </c>
      <c r="BM25" s="160">
        <v>122</v>
      </c>
      <c r="BN25" s="159">
        <v>456</v>
      </c>
      <c r="BO25" s="156">
        <v>3.7377049180327901</v>
      </c>
      <c r="BP25" s="160">
        <v>2593</v>
      </c>
      <c r="BQ25" s="159">
        <v>10398</v>
      </c>
      <c r="BR25" s="156">
        <v>4.0100269957578103</v>
      </c>
      <c r="BS25" s="160">
        <v>962</v>
      </c>
      <c r="BT25" s="159">
        <v>3022</v>
      </c>
      <c r="BU25" s="156">
        <v>3.1413721413721398</v>
      </c>
      <c r="BV25" s="160">
        <v>118</v>
      </c>
      <c r="BW25" s="159">
        <v>696</v>
      </c>
      <c r="BX25" s="156">
        <v>5.8983050847457603</v>
      </c>
      <c r="BY25" s="160">
        <v>6538</v>
      </c>
      <c r="BZ25" s="159">
        <v>12297</v>
      </c>
      <c r="CA25" s="156">
        <v>1.8808504129703301</v>
      </c>
      <c r="CB25" s="145">
        <f t="shared" si="0"/>
        <v>23732</v>
      </c>
      <c r="CC25" s="146">
        <f t="shared" si="0"/>
        <v>58490</v>
      </c>
      <c r="CD25" s="143">
        <f t="shared" si="1"/>
        <v>2.4646047530760153</v>
      </c>
    </row>
    <row r="26" spans="1:82" s="126" customFormat="1" ht="11.25" customHeight="1" x14ac:dyDescent="0.2">
      <c r="A26" s="142" t="s">
        <v>28</v>
      </c>
      <c r="B26" s="154">
        <v>226</v>
      </c>
      <c r="C26" s="155">
        <v>1408</v>
      </c>
      <c r="D26" s="156">
        <v>6.2300884955752203</v>
      </c>
      <c r="E26" s="154">
        <v>10</v>
      </c>
      <c r="F26" s="155">
        <v>160</v>
      </c>
      <c r="G26" s="156">
        <v>16</v>
      </c>
      <c r="H26" s="160">
        <v>0</v>
      </c>
      <c r="I26" s="159">
        <v>0</v>
      </c>
      <c r="J26" s="156" t="s">
        <v>131</v>
      </c>
      <c r="K26" s="157">
        <v>52</v>
      </c>
      <c r="L26" s="159">
        <v>154</v>
      </c>
      <c r="M26" s="156">
        <v>2.9615384615384599</v>
      </c>
      <c r="N26" s="160">
        <v>745</v>
      </c>
      <c r="O26" s="159">
        <v>4386</v>
      </c>
      <c r="P26" s="156">
        <v>5.8872483221476504</v>
      </c>
      <c r="Q26" s="160">
        <v>3130</v>
      </c>
      <c r="R26" s="159">
        <v>7353</v>
      </c>
      <c r="S26" s="156">
        <v>2.3492012779552698</v>
      </c>
      <c r="T26" s="160">
        <v>36</v>
      </c>
      <c r="U26" s="159">
        <v>101</v>
      </c>
      <c r="V26" s="156">
        <v>2.8055555555555598</v>
      </c>
      <c r="W26" s="160">
        <v>1805</v>
      </c>
      <c r="X26" s="159">
        <v>5783</v>
      </c>
      <c r="Y26" s="156">
        <v>3.20387811634349</v>
      </c>
      <c r="Z26" s="160">
        <v>7</v>
      </c>
      <c r="AA26" s="159">
        <v>15</v>
      </c>
      <c r="AB26" s="156">
        <v>2.1428571428571401</v>
      </c>
      <c r="AC26" s="160">
        <v>674</v>
      </c>
      <c r="AD26" s="159">
        <v>1999</v>
      </c>
      <c r="AE26" s="156">
        <v>2.9658753709198802</v>
      </c>
      <c r="AF26" s="160">
        <v>0</v>
      </c>
      <c r="AG26" s="159">
        <v>0</v>
      </c>
      <c r="AH26" s="156" t="s">
        <v>131</v>
      </c>
      <c r="AI26" s="160">
        <v>2217</v>
      </c>
      <c r="AJ26" s="159">
        <v>5435</v>
      </c>
      <c r="AK26" s="156">
        <v>2.4515110509697799</v>
      </c>
      <c r="AL26" s="160">
        <v>51</v>
      </c>
      <c r="AM26" s="159">
        <v>144</v>
      </c>
      <c r="AN26" s="156">
        <v>2.8235294117647101</v>
      </c>
      <c r="AO26" s="160">
        <v>121</v>
      </c>
      <c r="AP26" s="159">
        <v>300</v>
      </c>
      <c r="AQ26" s="156">
        <v>2.4793388429752099</v>
      </c>
      <c r="AR26" s="160">
        <v>114</v>
      </c>
      <c r="AS26" s="159">
        <v>164</v>
      </c>
      <c r="AT26" s="156">
        <v>1.43859649122807</v>
      </c>
      <c r="AU26" s="160">
        <v>50</v>
      </c>
      <c r="AV26" s="159">
        <v>397</v>
      </c>
      <c r="AW26" s="156">
        <v>7.94</v>
      </c>
      <c r="AX26" s="160">
        <v>94</v>
      </c>
      <c r="AY26" s="159">
        <v>278</v>
      </c>
      <c r="AZ26" s="156">
        <v>2.9574468085106398</v>
      </c>
      <c r="BA26" s="160">
        <v>70</v>
      </c>
      <c r="BB26" s="159">
        <v>1079</v>
      </c>
      <c r="BC26" s="156">
        <v>15.4142857142857</v>
      </c>
      <c r="BD26" s="160">
        <v>185</v>
      </c>
      <c r="BE26" s="159">
        <v>1641</v>
      </c>
      <c r="BF26" s="156">
        <v>8.8702702702702698</v>
      </c>
      <c r="BG26" s="160">
        <v>8</v>
      </c>
      <c r="BH26" s="159">
        <v>11</v>
      </c>
      <c r="BI26" s="156">
        <v>1.375</v>
      </c>
      <c r="BJ26" s="160">
        <v>317</v>
      </c>
      <c r="BK26" s="159">
        <v>1030</v>
      </c>
      <c r="BL26" s="156">
        <v>3.2492113564668799</v>
      </c>
      <c r="BM26" s="160">
        <v>36</v>
      </c>
      <c r="BN26" s="159">
        <v>84</v>
      </c>
      <c r="BO26" s="156">
        <v>2.3333333333333299</v>
      </c>
      <c r="BP26" s="160">
        <v>752</v>
      </c>
      <c r="BQ26" s="159">
        <v>1691</v>
      </c>
      <c r="BR26" s="156">
        <v>2.2486702127659601</v>
      </c>
      <c r="BS26" s="160">
        <v>853</v>
      </c>
      <c r="BT26" s="159">
        <v>3703</v>
      </c>
      <c r="BU26" s="156">
        <v>4.3411488862837002</v>
      </c>
      <c r="BV26" s="160">
        <v>187</v>
      </c>
      <c r="BW26" s="159">
        <v>1145</v>
      </c>
      <c r="BX26" s="156">
        <v>6.1229946524064198</v>
      </c>
      <c r="BY26" s="160">
        <v>7005</v>
      </c>
      <c r="BZ26" s="159">
        <v>16159</v>
      </c>
      <c r="CA26" s="156">
        <v>2.3067808708065698</v>
      </c>
      <c r="CB26" s="145">
        <f t="shared" si="0"/>
        <v>18745</v>
      </c>
      <c r="CC26" s="146">
        <f t="shared" si="0"/>
        <v>54620</v>
      </c>
      <c r="CD26" s="143">
        <f t="shared" si="1"/>
        <v>2.913843691651107</v>
      </c>
    </row>
    <row r="27" spans="1:82" s="126" customFormat="1" ht="11.25" customHeight="1" x14ac:dyDescent="0.2">
      <c r="A27" s="142" t="s">
        <v>30</v>
      </c>
      <c r="B27" s="154">
        <v>669</v>
      </c>
      <c r="C27" s="155">
        <v>1245</v>
      </c>
      <c r="D27" s="156">
        <v>1.8609865470852001</v>
      </c>
      <c r="E27" s="154">
        <v>7</v>
      </c>
      <c r="F27" s="155">
        <v>10</v>
      </c>
      <c r="G27" s="156">
        <v>1.4285714285714299</v>
      </c>
      <c r="H27" s="160">
        <v>679</v>
      </c>
      <c r="I27" s="159">
        <v>1135</v>
      </c>
      <c r="J27" s="156">
        <v>1.67157584683358</v>
      </c>
      <c r="K27" s="157">
        <v>540</v>
      </c>
      <c r="L27" s="159">
        <v>832</v>
      </c>
      <c r="M27" s="156">
        <v>1.5407407407407401</v>
      </c>
      <c r="N27" s="160">
        <v>749</v>
      </c>
      <c r="O27" s="159">
        <v>1873</v>
      </c>
      <c r="P27" s="156">
        <v>2.5006675567423202</v>
      </c>
      <c r="Q27" s="160">
        <v>3531</v>
      </c>
      <c r="R27" s="159">
        <v>7064</v>
      </c>
      <c r="S27" s="156">
        <v>2.00056641178137</v>
      </c>
      <c r="T27" s="160">
        <v>271</v>
      </c>
      <c r="U27" s="159">
        <v>371</v>
      </c>
      <c r="V27" s="156">
        <v>1.3690036900369</v>
      </c>
      <c r="W27" s="160">
        <v>3316</v>
      </c>
      <c r="X27" s="159">
        <v>6996</v>
      </c>
      <c r="Y27" s="156">
        <v>2.1097708082026498</v>
      </c>
      <c r="Z27" s="160">
        <v>114</v>
      </c>
      <c r="AA27" s="159">
        <v>195</v>
      </c>
      <c r="AB27" s="156">
        <v>1.7105263157894699</v>
      </c>
      <c r="AC27" s="160">
        <v>1254</v>
      </c>
      <c r="AD27" s="159">
        <v>4633</v>
      </c>
      <c r="AE27" s="156">
        <v>3.69457735247209</v>
      </c>
      <c r="AF27" s="160">
        <v>10</v>
      </c>
      <c r="AG27" s="159">
        <v>43</v>
      </c>
      <c r="AH27" s="156">
        <v>4.3</v>
      </c>
      <c r="AI27" s="160">
        <v>634</v>
      </c>
      <c r="AJ27" s="159">
        <v>1357</v>
      </c>
      <c r="AK27" s="156">
        <v>2.1403785488959</v>
      </c>
      <c r="AL27" s="160">
        <v>119</v>
      </c>
      <c r="AM27" s="159">
        <v>311</v>
      </c>
      <c r="AN27" s="156">
        <v>2.6134453781512601</v>
      </c>
      <c r="AO27" s="160">
        <v>78</v>
      </c>
      <c r="AP27" s="159">
        <v>176</v>
      </c>
      <c r="AQ27" s="156">
        <v>2.2564102564102599</v>
      </c>
      <c r="AR27" s="160">
        <v>50</v>
      </c>
      <c r="AS27" s="159">
        <v>98</v>
      </c>
      <c r="AT27" s="156">
        <v>1.96</v>
      </c>
      <c r="AU27" s="160">
        <v>23</v>
      </c>
      <c r="AV27" s="159">
        <v>176</v>
      </c>
      <c r="AW27" s="156">
        <v>7.6521739130434803</v>
      </c>
      <c r="AX27" s="160">
        <v>74</v>
      </c>
      <c r="AY27" s="159">
        <v>118</v>
      </c>
      <c r="AZ27" s="156">
        <v>1.5945945945945901</v>
      </c>
      <c r="BA27" s="160">
        <v>677</v>
      </c>
      <c r="BB27" s="159">
        <v>1580</v>
      </c>
      <c r="BC27" s="156">
        <v>2.3338257016248201</v>
      </c>
      <c r="BD27" s="160">
        <v>426</v>
      </c>
      <c r="BE27" s="159">
        <v>1639</v>
      </c>
      <c r="BF27" s="156">
        <v>3.8474178403755901</v>
      </c>
      <c r="BG27" s="160">
        <v>243</v>
      </c>
      <c r="BH27" s="159">
        <v>774</v>
      </c>
      <c r="BI27" s="156">
        <v>3.18518518518519</v>
      </c>
      <c r="BJ27" s="160">
        <v>1047</v>
      </c>
      <c r="BK27" s="159">
        <v>2280</v>
      </c>
      <c r="BL27" s="156">
        <v>2.1776504297994301</v>
      </c>
      <c r="BM27" s="160">
        <v>186</v>
      </c>
      <c r="BN27" s="159">
        <v>1279</v>
      </c>
      <c r="BO27" s="156">
        <v>6.8763440860215104</v>
      </c>
      <c r="BP27" s="160">
        <v>1982</v>
      </c>
      <c r="BQ27" s="159">
        <v>4345</v>
      </c>
      <c r="BR27" s="156">
        <v>2.1922300706357198</v>
      </c>
      <c r="BS27" s="160">
        <v>1521</v>
      </c>
      <c r="BT27" s="159">
        <v>5035</v>
      </c>
      <c r="BU27" s="156">
        <v>3.3103221564759999</v>
      </c>
      <c r="BV27" s="160">
        <v>58</v>
      </c>
      <c r="BW27" s="159">
        <v>138</v>
      </c>
      <c r="BX27" s="156">
        <v>2.3793103448275899</v>
      </c>
      <c r="BY27" s="160">
        <v>5177</v>
      </c>
      <c r="BZ27" s="159">
        <v>10526</v>
      </c>
      <c r="CA27" s="156">
        <v>2.0332238748309801</v>
      </c>
      <c r="CB27" s="145">
        <f t="shared" si="0"/>
        <v>23435</v>
      </c>
      <c r="CC27" s="146">
        <f t="shared" si="0"/>
        <v>54229</v>
      </c>
      <c r="CD27" s="143">
        <f t="shared" si="1"/>
        <v>2.3140174951994879</v>
      </c>
    </row>
    <row r="28" spans="1:82" s="126" customFormat="1" ht="11.25" customHeight="1" x14ac:dyDescent="0.2">
      <c r="A28" s="142" t="s">
        <v>31</v>
      </c>
      <c r="B28" s="154">
        <v>139</v>
      </c>
      <c r="C28" s="155">
        <v>519</v>
      </c>
      <c r="D28" s="156">
        <v>3.7338129496402899</v>
      </c>
      <c r="E28" s="154">
        <v>5</v>
      </c>
      <c r="F28" s="155">
        <v>47</v>
      </c>
      <c r="G28" s="156">
        <v>9.4</v>
      </c>
      <c r="H28" s="160">
        <v>3</v>
      </c>
      <c r="I28" s="159">
        <v>5</v>
      </c>
      <c r="J28" s="156">
        <v>1.6666666666666701</v>
      </c>
      <c r="K28" s="157">
        <v>87</v>
      </c>
      <c r="L28" s="159">
        <v>266</v>
      </c>
      <c r="M28" s="156">
        <v>3.0574712643678201</v>
      </c>
      <c r="N28" s="160">
        <v>588</v>
      </c>
      <c r="O28" s="159">
        <v>1657</v>
      </c>
      <c r="P28" s="156">
        <v>2.8180272108843498</v>
      </c>
      <c r="Q28" s="160">
        <v>1538</v>
      </c>
      <c r="R28" s="159">
        <v>4144</v>
      </c>
      <c r="S28" s="156">
        <v>2.6944083224967499</v>
      </c>
      <c r="T28" s="160">
        <v>121</v>
      </c>
      <c r="U28" s="159">
        <v>281</v>
      </c>
      <c r="V28" s="156">
        <v>2.32231404958678</v>
      </c>
      <c r="W28" s="160">
        <v>4974</v>
      </c>
      <c r="X28" s="159">
        <v>9921</v>
      </c>
      <c r="Y28" s="156">
        <v>1.99457177322075</v>
      </c>
      <c r="Z28" s="160">
        <v>9</v>
      </c>
      <c r="AA28" s="159">
        <v>50</v>
      </c>
      <c r="AB28" s="156">
        <v>5.5555555555555598</v>
      </c>
      <c r="AC28" s="160">
        <v>1207</v>
      </c>
      <c r="AD28" s="159">
        <v>5690</v>
      </c>
      <c r="AE28" s="156">
        <v>4.7141673570836797</v>
      </c>
      <c r="AF28" s="160">
        <v>6</v>
      </c>
      <c r="AG28" s="159">
        <v>17</v>
      </c>
      <c r="AH28" s="156">
        <v>2.8333333333333299</v>
      </c>
      <c r="AI28" s="160">
        <v>606</v>
      </c>
      <c r="AJ28" s="159">
        <v>1237</v>
      </c>
      <c r="AK28" s="156">
        <v>2.0412541254125398</v>
      </c>
      <c r="AL28" s="160">
        <v>80</v>
      </c>
      <c r="AM28" s="159">
        <v>177</v>
      </c>
      <c r="AN28" s="156">
        <v>2.2124999999999999</v>
      </c>
      <c r="AO28" s="160">
        <v>61</v>
      </c>
      <c r="AP28" s="159">
        <v>130</v>
      </c>
      <c r="AQ28" s="156">
        <v>2.1311475409836098</v>
      </c>
      <c r="AR28" s="160">
        <v>49</v>
      </c>
      <c r="AS28" s="159">
        <v>152</v>
      </c>
      <c r="AT28" s="156">
        <v>3.1020408163265301</v>
      </c>
      <c r="AU28" s="160">
        <v>32</v>
      </c>
      <c r="AV28" s="159">
        <v>59</v>
      </c>
      <c r="AW28" s="156">
        <v>1.84375</v>
      </c>
      <c r="AX28" s="160">
        <v>54</v>
      </c>
      <c r="AY28" s="159">
        <v>110</v>
      </c>
      <c r="AZ28" s="156">
        <v>2.0370370370370399</v>
      </c>
      <c r="BA28" s="160">
        <v>95</v>
      </c>
      <c r="BB28" s="159">
        <v>215</v>
      </c>
      <c r="BC28" s="156">
        <v>2.2631578947368398</v>
      </c>
      <c r="BD28" s="160">
        <v>130</v>
      </c>
      <c r="BE28" s="159">
        <v>447</v>
      </c>
      <c r="BF28" s="156">
        <v>3.43846153846154</v>
      </c>
      <c r="BG28" s="160">
        <v>26</v>
      </c>
      <c r="BH28" s="159">
        <v>53</v>
      </c>
      <c r="BI28" s="156">
        <v>2.0384615384615401</v>
      </c>
      <c r="BJ28" s="160">
        <v>460</v>
      </c>
      <c r="BK28" s="159">
        <v>982</v>
      </c>
      <c r="BL28" s="156">
        <v>2.1347826086956498</v>
      </c>
      <c r="BM28" s="160">
        <v>113</v>
      </c>
      <c r="BN28" s="159">
        <v>419</v>
      </c>
      <c r="BO28" s="156">
        <v>3.7079646017699099</v>
      </c>
      <c r="BP28" s="160">
        <v>2088</v>
      </c>
      <c r="BQ28" s="159">
        <v>9440</v>
      </c>
      <c r="BR28" s="156">
        <v>4.5210727969348703</v>
      </c>
      <c r="BS28" s="160">
        <v>1341</v>
      </c>
      <c r="BT28" s="159">
        <v>3971</v>
      </c>
      <c r="BU28" s="156">
        <v>2.96122296793438</v>
      </c>
      <c r="BV28" s="160">
        <v>85</v>
      </c>
      <c r="BW28" s="159">
        <v>335</v>
      </c>
      <c r="BX28" s="156">
        <v>3.9411764705882399</v>
      </c>
      <c r="BY28" s="160">
        <v>7920</v>
      </c>
      <c r="BZ28" s="159">
        <v>13540</v>
      </c>
      <c r="CA28" s="156">
        <v>1.70959595959596</v>
      </c>
      <c r="CB28" s="145">
        <f t="shared" si="0"/>
        <v>21817</v>
      </c>
      <c r="CC28" s="146">
        <f t="shared" si="0"/>
        <v>53864</v>
      </c>
      <c r="CD28" s="143">
        <f t="shared" si="1"/>
        <v>2.4689003987716003</v>
      </c>
    </row>
    <row r="29" spans="1:82" s="126" customFormat="1" ht="11.25" customHeight="1" x14ac:dyDescent="0.2">
      <c r="A29" s="142" t="s">
        <v>145</v>
      </c>
      <c r="B29" s="154">
        <v>408</v>
      </c>
      <c r="C29" s="155">
        <v>1373</v>
      </c>
      <c r="D29" s="156">
        <v>3.3651960784313699</v>
      </c>
      <c r="E29" s="160">
        <v>31</v>
      </c>
      <c r="F29" s="159">
        <v>43</v>
      </c>
      <c r="G29" s="156">
        <v>1.38709677419355</v>
      </c>
      <c r="H29" s="160">
        <v>0</v>
      </c>
      <c r="I29" s="159">
        <v>0</v>
      </c>
      <c r="J29" s="156" t="s">
        <v>131</v>
      </c>
      <c r="K29" s="157">
        <v>120</v>
      </c>
      <c r="L29" s="159">
        <v>769</v>
      </c>
      <c r="M29" s="156">
        <v>6.4083333333333297</v>
      </c>
      <c r="N29" s="160">
        <v>690</v>
      </c>
      <c r="O29" s="159">
        <v>1562</v>
      </c>
      <c r="P29" s="156">
        <v>2.26376811594203</v>
      </c>
      <c r="Q29" s="160">
        <v>1845</v>
      </c>
      <c r="R29" s="159">
        <v>4730</v>
      </c>
      <c r="S29" s="156">
        <v>2.5636856368563699</v>
      </c>
      <c r="T29" s="160">
        <v>181</v>
      </c>
      <c r="U29" s="159">
        <v>503</v>
      </c>
      <c r="V29" s="156">
        <v>2.7790055248618799</v>
      </c>
      <c r="W29" s="160">
        <v>1347</v>
      </c>
      <c r="X29" s="159">
        <v>2816</v>
      </c>
      <c r="Y29" s="156">
        <v>2.0905716406830002</v>
      </c>
      <c r="Z29" s="160">
        <v>36</v>
      </c>
      <c r="AA29" s="159">
        <v>84</v>
      </c>
      <c r="AB29" s="156">
        <v>2.3333333333333299</v>
      </c>
      <c r="AC29" s="160">
        <v>3893</v>
      </c>
      <c r="AD29" s="159">
        <v>14467</v>
      </c>
      <c r="AE29" s="156">
        <v>3.7161572052401701</v>
      </c>
      <c r="AF29" s="160">
        <v>5</v>
      </c>
      <c r="AG29" s="159">
        <v>15</v>
      </c>
      <c r="AH29" s="156">
        <v>3</v>
      </c>
      <c r="AI29" s="160">
        <v>811</v>
      </c>
      <c r="AJ29" s="159">
        <v>1460</v>
      </c>
      <c r="AK29" s="156">
        <v>1.8002466091245399</v>
      </c>
      <c r="AL29" s="160">
        <v>60</v>
      </c>
      <c r="AM29" s="159">
        <v>123</v>
      </c>
      <c r="AN29" s="156">
        <v>2.0499999999999998</v>
      </c>
      <c r="AO29" s="160">
        <v>106</v>
      </c>
      <c r="AP29" s="159">
        <v>226</v>
      </c>
      <c r="AQ29" s="156">
        <v>2.1320754716981098</v>
      </c>
      <c r="AR29" s="160">
        <v>77</v>
      </c>
      <c r="AS29" s="159">
        <v>207</v>
      </c>
      <c r="AT29" s="156">
        <v>2.68831168831169</v>
      </c>
      <c r="AU29" s="160">
        <v>86</v>
      </c>
      <c r="AV29" s="159">
        <v>214</v>
      </c>
      <c r="AW29" s="156">
        <v>2.4883720930232598</v>
      </c>
      <c r="AX29" s="160">
        <v>141</v>
      </c>
      <c r="AY29" s="159">
        <v>374</v>
      </c>
      <c r="AZ29" s="156">
        <v>2.6524822695035501</v>
      </c>
      <c r="BA29" s="160">
        <v>429</v>
      </c>
      <c r="BB29" s="159">
        <v>1777</v>
      </c>
      <c r="BC29" s="156">
        <v>4.1421911421911402</v>
      </c>
      <c r="BD29" s="160">
        <v>589</v>
      </c>
      <c r="BE29" s="159">
        <v>1365</v>
      </c>
      <c r="BF29" s="156">
        <v>2.31748726655348</v>
      </c>
      <c r="BG29" s="160">
        <v>206</v>
      </c>
      <c r="BH29" s="159">
        <v>1262</v>
      </c>
      <c r="BI29" s="156">
        <v>6.1262135922330101</v>
      </c>
      <c r="BJ29" s="160">
        <v>635</v>
      </c>
      <c r="BK29" s="159">
        <v>1398</v>
      </c>
      <c r="BL29" s="156">
        <v>2.2015748031496098</v>
      </c>
      <c r="BM29" s="160">
        <v>153</v>
      </c>
      <c r="BN29" s="159">
        <v>331</v>
      </c>
      <c r="BO29" s="156">
        <v>2.16339869281046</v>
      </c>
      <c r="BP29" s="160">
        <v>1936</v>
      </c>
      <c r="BQ29" s="159">
        <v>5669</v>
      </c>
      <c r="BR29" s="156">
        <v>2.9282024793388399</v>
      </c>
      <c r="BS29" s="160">
        <v>997</v>
      </c>
      <c r="BT29" s="159">
        <v>2833</v>
      </c>
      <c r="BU29" s="156">
        <v>2.8415245737211601</v>
      </c>
      <c r="BV29" s="160">
        <v>195</v>
      </c>
      <c r="BW29" s="159">
        <v>433</v>
      </c>
      <c r="BX29" s="156">
        <v>2.2205128205128202</v>
      </c>
      <c r="BY29" s="160">
        <v>3327</v>
      </c>
      <c r="BZ29" s="159">
        <v>6402</v>
      </c>
      <c r="CA29" s="156">
        <v>1.92425608656447</v>
      </c>
      <c r="CB29" s="145">
        <f t="shared" si="0"/>
        <v>18304</v>
      </c>
      <c r="CC29" s="146">
        <f t="shared" si="0"/>
        <v>50436</v>
      </c>
      <c r="CD29" s="143">
        <f t="shared" si="1"/>
        <v>2.7554632867132867</v>
      </c>
    </row>
    <row r="30" spans="1:82" s="126" customFormat="1" ht="11.25" customHeight="1" x14ac:dyDescent="0.2">
      <c r="A30" s="142" t="s">
        <v>142</v>
      </c>
      <c r="B30" s="154">
        <v>120</v>
      </c>
      <c r="C30" s="155">
        <v>430</v>
      </c>
      <c r="D30" s="156">
        <v>3.5833333333333299</v>
      </c>
      <c r="E30" s="154">
        <v>5</v>
      </c>
      <c r="F30" s="155">
        <v>17</v>
      </c>
      <c r="G30" s="156">
        <v>3.4</v>
      </c>
      <c r="H30" s="157">
        <v>0</v>
      </c>
      <c r="I30" s="158">
        <v>0</v>
      </c>
      <c r="J30" s="156" t="s">
        <v>131</v>
      </c>
      <c r="K30" s="157">
        <v>89</v>
      </c>
      <c r="L30" s="159">
        <v>99</v>
      </c>
      <c r="M30" s="156">
        <v>1.1123595505618</v>
      </c>
      <c r="N30" s="160">
        <v>470</v>
      </c>
      <c r="O30" s="159">
        <v>888</v>
      </c>
      <c r="P30" s="156">
        <v>1.8893617021276601</v>
      </c>
      <c r="Q30" s="160">
        <v>17885</v>
      </c>
      <c r="R30" s="159">
        <v>27332</v>
      </c>
      <c r="S30" s="156">
        <v>1.5282079955269801</v>
      </c>
      <c r="T30" s="160">
        <v>64</v>
      </c>
      <c r="U30" s="159">
        <v>80</v>
      </c>
      <c r="V30" s="156">
        <v>1.25</v>
      </c>
      <c r="W30" s="160">
        <v>1064</v>
      </c>
      <c r="X30" s="159">
        <v>2669</v>
      </c>
      <c r="Y30" s="156">
        <v>2.5084586466165399</v>
      </c>
      <c r="Z30" s="160">
        <v>8</v>
      </c>
      <c r="AA30" s="159">
        <v>38</v>
      </c>
      <c r="AB30" s="156">
        <v>4.75</v>
      </c>
      <c r="AC30" s="160">
        <v>343</v>
      </c>
      <c r="AD30" s="159">
        <v>1442</v>
      </c>
      <c r="AE30" s="156">
        <v>4.2040816326530601</v>
      </c>
      <c r="AF30" s="160">
        <v>0</v>
      </c>
      <c r="AG30" s="159">
        <v>0</v>
      </c>
      <c r="AH30" s="156" t="s">
        <v>131</v>
      </c>
      <c r="AI30" s="160">
        <v>4124</v>
      </c>
      <c r="AJ30" s="159">
        <v>6192</v>
      </c>
      <c r="AK30" s="156">
        <v>1.5014548981571301</v>
      </c>
      <c r="AL30" s="160">
        <v>24</v>
      </c>
      <c r="AM30" s="159">
        <v>119</v>
      </c>
      <c r="AN30" s="156">
        <v>4.9583333333333304</v>
      </c>
      <c r="AO30" s="160">
        <v>170</v>
      </c>
      <c r="AP30" s="159">
        <v>231</v>
      </c>
      <c r="AQ30" s="156">
        <v>1.3588235294117601</v>
      </c>
      <c r="AR30" s="160">
        <v>331</v>
      </c>
      <c r="AS30" s="159">
        <v>387</v>
      </c>
      <c r="AT30" s="156">
        <v>1.1691842900302101</v>
      </c>
      <c r="AU30" s="160">
        <v>6</v>
      </c>
      <c r="AV30" s="159">
        <v>14</v>
      </c>
      <c r="AW30" s="156">
        <v>2.3333333333333299</v>
      </c>
      <c r="AX30" s="160">
        <v>38</v>
      </c>
      <c r="AY30" s="159">
        <v>49</v>
      </c>
      <c r="AZ30" s="156">
        <v>1.2894736842105301</v>
      </c>
      <c r="BA30" s="160">
        <v>58</v>
      </c>
      <c r="BB30" s="159">
        <v>158</v>
      </c>
      <c r="BC30" s="156">
        <v>2.72413793103448</v>
      </c>
      <c r="BD30" s="160">
        <v>52</v>
      </c>
      <c r="BE30" s="159">
        <v>219</v>
      </c>
      <c r="BF30" s="156">
        <v>4.2115384615384599</v>
      </c>
      <c r="BG30" s="160">
        <v>10</v>
      </c>
      <c r="BH30" s="159">
        <v>36</v>
      </c>
      <c r="BI30" s="156">
        <v>3.6</v>
      </c>
      <c r="BJ30" s="160">
        <v>119</v>
      </c>
      <c r="BK30" s="159">
        <v>290</v>
      </c>
      <c r="BL30" s="156">
        <v>2.4369747899159702</v>
      </c>
      <c r="BM30" s="160">
        <v>11</v>
      </c>
      <c r="BN30" s="159">
        <v>22</v>
      </c>
      <c r="BO30" s="156">
        <v>2</v>
      </c>
      <c r="BP30" s="160">
        <v>1593</v>
      </c>
      <c r="BQ30" s="159">
        <v>2693</v>
      </c>
      <c r="BR30" s="156">
        <v>1.69052102950408</v>
      </c>
      <c r="BS30" s="160">
        <v>649</v>
      </c>
      <c r="BT30" s="159">
        <v>1751</v>
      </c>
      <c r="BU30" s="156">
        <v>2.6979969183359001</v>
      </c>
      <c r="BV30" s="160">
        <v>64</v>
      </c>
      <c r="BW30" s="159">
        <v>220</v>
      </c>
      <c r="BX30" s="156">
        <v>3.4375</v>
      </c>
      <c r="BY30" s="160">
        <v>3052</v>
      </c>
      <c r="BZ30" s="159">
        <v>4869</v>
      </c>
      <c r="CA30" s="156">
        <v>1.59534731323722</v>
      </c>
      <c r="CB30" s="145">
        <f t="shared" si="0"/>
        <v>30349</v>
      </c>
      <c r="CC30" s="146">
        <f t="shared" si="0"/>
        <v>50245</v>
      </c>
      <c r="CD30" s="143">
        <f t="shared" si="1"/>
        <v>1.6555734950080727</v>
      </c>
    </row>
    <row r="31" spans="1:82" s="126" customFormat="1" ht="11.25" customHeight="1" x14ac:dyDescent="0.2">
      <c r="A31" s="142" t="s">
        <v>37</v>
      </c>
      <c r="B31" s="154">
        <v>358</v>
      </c>
      <c r="C31" s="155">
        <v>834</v>
      </c>
      <c r="D31" s="156">
        <v>2.3296089385474898</v>
      </c>
      <c r="E31" s="154">
        <v>25</v>
      </c>
      <c r="F31" s="155">
        <v>35</v>
      </c>
      <c r="G31" s="156">
        <v>1.4</v>
      </c>
      <c r="H31" s="157">
        <v>205</v>
      </c>
      <c r="I31" s="158">
        <v>357</v>
      </c>
      <c r="J31" s="156">
        <v>1.7414634146341501</v>
      </c>
      <c r="K31" s="157">
        <v>139</v>
      </c>
      <c r="L31" s="159">
        <v>238</v>
      </c>
      <c r="M31" s="156">
        <v>1.7122302158273399</v>
      </c>
      <c r="N31" s="160">
        <v>1164</v>
      </c>
      <c r="O31" s="159">
        <v>2014</v>
      </c>
      <c r="P31" s="156">
        <v>1.7302405498281801</v>
      </c>
      <c r="Q31" s="160">
        <v>2849</v>
      </c>
      <c r="R31" s="159">
        <v>7588</v>
      </c>
      <c r="S31" s="156">
        <v>2.6633906633906599</v>
      </c>
      <c r="T31" s="160">
        <v>136</v>
      </c>
      <c r="U31" s="159">
        <v>267</v>
      </c>
      <c r="V31" s="156">
        <v>1.9632352941176501</v>
      </c>
      <c r="W31" s="160">
        <v>2034</v>
      </c>
      <c r="X31" s="159">
        <v>3479</v>
      </c>
      <c r="Y31" s="156">
        <v>1.7104228121927201</v>
      </c>
      <c r="Z31" s="160">
        <v>12</v>
      </c>
      <c r="AA31" s="159">
        <v>19</v>
      </c>
      <c r="AB31" s="156">
        <v>1.5833333333333299</v>
      </c>
      <c r="AC31" s="160">
        <v>2164</v>
      </c>
      <c r="AD31" s="159">
        <v>8537</v>
      </c>
      <c r="AE31" s="156">
        <v>3.94500924214418</v>
      </c>
      <c r="AF31" s="160">
        <v>10</v>
      </c>
      <c r="AG31" s="159">
        <v>12</v>
      </c>
      <c r="AH31" s="156">
        <v>1.2</v>
      </c>
      <c r="AI31" s="160">
        <v>1049</v>
      </c>
      <c r="AJ31" s="159">
        <v>2276</v>
      </c>
      <c r="AK31" s="156">
        <v>2.1696854146806501</v>
      </c>
      <c r="AL31" s="160">
        <v>128</v>
      </c>
      <c r="AM31" s="159">
        <v>299</v>
      </c>
      <c r="AN31" s="156">
        <v>2.3359375</v>
      </c>
      <c r="AO31" s="160">
        <v>95</v>
      </c>
      <c r="AP31" s="159">
        <v>243</v>
      </c>
      <c r="AQ31" s="156">
        <v>2.5578947368421101</v>
      </c>
      <c r="AR31" s="160">
        <v>213</v>
      </c>
      <c r="AS31" s="159">
        <v>633</v>
      </c>
      <c r="AT31" s="156">
        <v>2.9718309859154899</v>
      </c>
      <c r="AU31" s="160">
        <v>98</v>
      </c>
      <c r="AV31" s="159">
        <v>168</v>
      </c>
      <c r="AW31" s="156">
        <v>1.71428571428571</v>
      </c>
      <c r="AX31" s="160">
        <v>127</v>
      </c>
      <c r="AY31" s="159">
        <v>295</v>
      </c>
      <c r="AZ31" s="156">
        <v>2.3228346456692899</v>
      </c>
      <c r="BA31" s="160">
        <v>317</v>
      </c>
      <c r="BB31" s="159">
        <v>714</v>
      </c>
      <c r="BC31" s="156">
        <v>2.2523659305993702</v>
      </c>
      <c r="BD31" s="160">
        <v>400</v>
      </c>
      <c r="BE31" s="159">
        <v>800</v>
      </c>
      <c r="BF31" s="156">
        <v>2</v>
      </c>
      <c r="BG31" s="160">
        <v>149</v>
      </c>
      <c r="BH31" s="159">
        <v>361</v>
      </c>
      <c r="BI31" s="156">
        <v>2.4228187919463098</v>
      </c>
      <c r="BJ31" s="160">
        <v>802</v>
      </c>
      <c r="BK31" s="159">
        <v>1623</v>
      </c>
      <c r="BL31" s="156">
        <v>2.0236907730673299</v>
      </c>
      <c r="BM31" s="160">
        <v>262</v>
      </c>
      <c r="BN31" s="159">
        <v>1095</v>
      </c>
      <c r="BO31" s="156">
        <v>4.1793893129770998</v>
      </c>
      <c r="BP31" s="160">
        <v>1610</v>
      </c>
      <c r="BQ31" s="159">
        <v>5440</v>
      </c>
      <c r="BR31" s="156">
        <v>3.3788819875776399</v>
      </c>
      <c r="BS31" s="160">
        <v>1278</v>
      </c>
      <c r="BT31" s="159">
        <v>2878</v>
      </c>
      <c r="BU31" s="156">
        <v>2.2519561815336502</v>
      </c>
      <c r="BV31" s="160">
        <v>202</v>
      </c>
      <c r="BW31" s="159">
        <v>424</v>
      </c>
      <c r="BX31" s="156">
        <v>2.0990099009901</v>
      </c>
      <c r="BY31" s="160">
        <v>3448</v>
      </c>
      <c r="BZ31" s="159">
        <v>6134</v>
      </c>
      <c r="CA31" s="156">
        <v>1.77900232018561</v>
      </c>
      <c r="CB31" s="145">
        <f t="shared" si="0"/>
        <v>19274</v>
      </c>
      <c r="CC31" s="146">
        <f t="shared" si="0"/>
        <v>46763</v>
      </c>
      <c r="CD31" s="143">
        <f t="shared" si="1"/>
        <v>2.4262218532738404</v>
      </c>
    </row>
    <row r="32" spans="1:82" s="126" customFormat="1" ht="11.25" customHeight="1" x14ac:dyDescent="0.2">
      <c r="A32" s="142" t="s">
        <v>36</v>
      </c>
      <c r="B32" s="154">
        <v>171</v>
      </c>
      <c r="C32" s="155">
        <v>298</v>
      </c>
      <c r="D32" s="156">
        <v>1.74269005847953</v>
      </c>
      <c r="E32" s="154">
        <v>11</v>
      </c>
      <c r="F32" s="155">
        <v>19</v>
      </c>
      <c r="G32" s="156">
        <v>1.72727272727273</v>
      </c>
      <c r="H32" s="160">
        <v>0</v>
      </c>
      <c r="I32" s="159">
        <v>0</v>
      </c>
      <c r="J32" s="156" t="s">
        <v>131</v>
      </c>
      <c r="K32" s="157">
        <v>136</v>
      </c>
      <c r="L32" s="159">
        <v>198</v>
      </c>
      <c r="M32" s="156">
        <v>1.45588235294118</v>
      </c>
      <c r="N32" s="160">
        <v>1029</v>
      </c>
      <c r="O32" s="159">
        <v>1444</v>
      </c>
      <c r="P32" s="156">
        <v>1.4033041788143801</v>
      </c>
      <c r="Q32" s="160">
        <v>2590</v>
      </c>
      <c r="R32" s="159">
        <v>8805</v>
      </c>
      <c r="S32" s="156">
        <v>3.3996138996138998</v>
      </c>
      <c r="T32" s="160">
        <v>233</v>
      </c>
      <c r="U32" s="159">
        <v>541</v>
      </c>
      <c r="V32" s="156">
        <v>2.3218884120171701</v>
      </c>
      <c r="W32" s="160">
        <v>1598</v>
      </c>
      <c r="X32" s="159">
        <v>2679</v>
      </c>
      <c r="Y32" s="156">
        <v>1.6764705882352899</v>
      </c>
      <c r="Z32" s="160">
        <v>23</v>
      </c>
      <c r="AA32" s="159">
        <v>121</v>
      </c>
      <c r="AB32" s="156">
        <v>5.2608695652173898</v>
      </c>
      <c r="AC32" s="160">
        <v>1942</v>
      </c>
      <c r="AD32" s="159">
        <v>9667</v>
      </c>
      <c r="AE32" s="156">
        <v>4.9778578784757999</v>
      </c>
      <c r="AF32" s="160">
        <v>11</v>
      </c>
      <c r="AG32" s="159">
        <v>18</v>
      </c>
      <c r="AH32" s="156">
        <v>1.63636363636364</v>
      </c>
      <c r="AI32" s="160">
        <v>833</v>
      </c>
      <c r="AJ32" s="159">
        <v>1481</v>
      </c>
      <c r="AK32" s="156">
        <v>1.7779111644657899</v>
      </c>
      <c r="AL32" s="160">
        <v>85</v>
      </c>
      <c r="AM32" s="159">
        <v>131</v>
      </c>
      <c r="AN32" s="156">
        <v>1.54117647058824</v>
      </c>
      <c r="AO32" s="160">
        <v>314</v>
      </c>
      <c r="AP32" s="159">
        <v>567</v>
      </c>
      <c r="AQ32" s="156">
        <v>1.8057324840764299</v>
      </c>
      <c r="AR32" s="160">
        <v>420</v>
      </c>
      <c r="AS32" s="159">
        <v>1495</v>
      </c>
      <c r="AT32" s="156">
        <v>3.5595238095238102</v>
      </c>
      <c r="AU32" s="160">
        <v>21</v>
      </c>
      <c r="AV32" s="159">
        <v>28</v>
      </c>
      <c r="AW32" s="156">
        <v>1.3333333333333299</v>
      </c>
      <c r="AX32" s="160">
        <v>157</v>
      </c>
      <c r="AY32" s="159">
        <v>293</v>
      </c>
      <c r="AZ32" s="156">
        <v>1.8662420382165601</v>
      </c>
      <c r="BA32" s="160">
        <v>225</v>
      </c>
      <c r="BB32" s="159">
        <v>317</v>
      </c>
      <c r="BC32" s="156">
        <v>1.40888888888889</v>
      </c>
      <c r="BD32" s="160">
        <v>306</v>
      </c>
      <c r="BE32" s="159">
        <v>998</v>
      </c>
      <c r="BF32" s="156">
        <v>3.2614379084967302</v>
      </c>
      <c r="BG32" s="160">
        <v>84</v>
      </c>
      <c r="BH32" s="159">
        <v>155</v>
      </c>
      <c r="BI32" s="156">
        <v>1.8452380952381</v>
      </c>
      <c r="BJ32" s="160">
        <v>751</v>
      </c>
      <c r="BK32" s="159">
        <v>1719</v>
      </c>
      <c r="BL32" s="156">
        <v>2.2889480692410098</v>
      </c>
      <c r="BM32" s="160">
        <v>218</v>
      </c>
      <c r="BN32" s="159">
        <v>600</v>
      </c>
      <c r="BO32" s="156">
        <v>2.75229357798165</v>
      </c>
      <c r="BP32" s="160">
        <v>1651</v>
      </c>
      <c r="BQ32" s="159">
        <v>7212</v>
      </c>
      <c r="BR32" s="156">
        <v>4.3682616596002397</v>
      </c>
      <c r="BS32" s="160">
        <v>1320</v>
      </c>
      <c r="BT32" s="159">
        <v>2843</v>
      </c>
      <c r="BU32" s="156">
        <v>2.1537878787878801</v>
      </c>
      <c r="BV32" s="160">
        <v>64</v>
      </c>
      <c r="BW32" s="159">
        <v>114</v>
      </c>
      <c r="BX32" s="156">
        <v>1.78125</v>
      </c>
      <c r="BY32" s="160">
        <v>2715</v>
      </c>
      <c r="BZ32" s="159">
        <v>4916</v>
      </c>
      <c r="CA32" s="156">
        <v>1.81068139963168</v>
      </c>
      <c r="CB32" s="145">
        <f t="shared" si="0"/>
        <v>16908</v>
      </c>
      <c r="CC32" s="146">
        <f t="shared" si="0"/>
        <v>46659</v>
      </c>
      <c r="CD32" s="143">
        <f t="shared" si="1"/>
        <v>2.75958126330731</v>
      </c>
    </row>
    <row r="33" spans="1:82" s="126" customFormat="1" ht="11.25" customHeight="1" x14ac:dyDescent="0.2">
      <c r="A33" s="142" t="s">
        <v>143</v>
      </c>
      <c r="B33" s="154">
        <v>81</v>
      </c>
      <c r="C33" s="155">
        <v>281</v>
      </c>
      <c r="D33" s="156">
        <v>3.4691358024691401</v>
      </c>
      <c r="E33" s="154">
        <v>9</v>
      </c>
      <c r="F33" s="155">
        <v>104</v>
      </c>
      <c r="G33" s="156">
        <v>11.5555555555556</v>
      </c>
      <c r="H33" s="157">
        <v>0</v>
      </c>
      <c r="I33" s="158">
        <v>0</v>
      </c>
      <c r="J33" s="156" t="s">
        <v>131</v>
      </c>
      <c r="K33" s="157">
        <v>8</v>
      </c>
      <c r="L33" s="159">
        <v>72</v>
      </c>
      <c r="M33" s="156">
        <v>9</v>
      </c>
      <c r="N33" s="160">
        <v>209</v>
      </c>
      <c r="O33" s="159">
        <v>533</v>
      </c>
      <c r="P33" s="156">
        <v>2.55023923444976</v>
      </c>
      <c r="Q33" s="160">
        <v>1304</v>
      </c>
      <c r="R33" s="159">
        <v>3496</v>
      </c>
      <c r="S33" s="156">
        <v>2.6809815950920202</v>
      </c>
      <c r="T33" s="160">
        <v>28</v>
      </c>
      <c r="U33" s="159">
        <v>37</v>
      </c>
      <c r="V33" s="156">
        <v>1.3214285714285701</v>
      </c>
      <c r="W33" s="160">
        <v>7309</v>
      </c>
      <c r="X33" s="159">
        <v>13323</v>
      </c>
      <c r="Y33" s="156">
        <v>1.8228211793678999</v>
      </c>
      <c r="Z33" s="160">
        <v>0</v>
      </c>
      <c r="AA33" s="159">
        <v>0</v>
      </c>
      <c r="AB33" s="156" t="s">
        <v>131</v>
      </c>
      <c r="AC33" s="160">
        <v>606</v>
      </c>
      <c r="AD33" s="159">
        <v>2584</v>
      </c>
      <c r="AE33" s="156">
        <v>4.2640264026402601</v>
      </c>
      <c r="AF33" s="160">
        <v>0</v>
      </c>
      <c r="AG33" s="159">
        <v>0</v>
      </c>
      <c r="AH33" s="156" t="s">
        <v>131</v>
      </c>
      <c r="AI33" s="160">
        <v>632</v>
      </c>
      <c r="AJ33" s="159">
        <v>2312</v>
      </c>
      <c r="AK33" s="156">
        <v>3.6582278481012702</v>
      </c>
      <c r="AL33" s="160">
        <v>25</v>
      </c>
      <c r="AM33" s="159">
        <v>55</v>
      </c>
      <c r="AN33" s="156">
        <v>2.2000000000000002</v>
      </c>
      <c r="AO33" s="160">
        <v>231</v>
      </c>
      <c r="AP33" s="159">
        <v>697</v>
      </c>
      <c r="AQ33" s="156">
        <v>3.0173160173160198</v>
      </c>
      <c r="AR33" s="160">
        <v>64</v>
      </c>
      <c r="AS33" s="159">
        <v>96</v>
      </c>
      <c r="AT33" s="156">
        <v>1.5</v>
      </c>
      <c r="AU33" s="160">
        <v>8</v>
      </c>
      <c r="AV33" s="159">
        <v>12</v>
      </c>
      <c r="AW33" s="156">
        <v>1.5</v>
      </c>
      <c r="AX33" s="160">
        <v>30</v>
      </c>
      <c r="AY33" s="159">
        <v>57</v>
      </c>
      <c r="AZ33" s="156">
        <v>1.9</v>
      </c>
      <c r="BA33" s="160">
        <v>17</v>
      </c>
      <c r="BB33" s="159">
        <v>38</v>
      </c>
      <c r="BC33" s="156">
        <v>2.2352941176470602</v>
      </c>
      <c r="BD33" s="160">
        <v>108</v>
      </c>
      <c r="BE33" s="159">
        <v>332</v>
      </c>
      <c r="BF33" s="156">
        <v>3.07407407407407</v>
      </c>
      <c r="BG33" s="160">
        <v>1</v>
      </c>
      <c r="BH33" s="159">
        <v>3</v>
      </c>
      <c r="BI33" s="156">
        <v>3</v>
      </c>
      <c r="BJ33" s="160">
        <v>277</v>
      </c>
      <c r="BK33" s="159">
        <v>1169</v>
      </c>
      <c r="BL33" s="156">
        <v>4.2202166064981901</v>
      </c>
      <c r="BM33" s="160">
        <v>73</v>
      </c>
      <c r="BN33" s="159">
        <v>229</v>
      </c>
      <c r="BO33" s="156">
        <v>3.13698630136986</v>
      </c>
      <c r="BP33" s="160">
        <v>1041</v>
      </c>
      <c r="BQ33" s="159">
        <v>4891</v>
      </c>
      <c r="BR33" s="156">
        <v>4.6983669548511102</v>
      </c>
      <c r="BS33" s="160">
        <v>834</v>
      </c>
      <c r="BT33" s="159">
        <v>2755</v>
      </c>
      <c r="BU33" s="156">
        <v>3.3033573141486801</v>
      </c>
      <c r="BV33" s="160">
        <v>39</v>
      </c>
      <c r="BW33" s="159">
        <v>118</v>
      </c>
      <c r="BX33" s="156">
        <v>3.02564102564103</v>
      </c>
      <c r="BY33" s="160">
        <v>7489</v>
      </c>
      <c r="BZ33" s="159">
        <v>13423</v>
      </c>
      <c r="CA33" s="156">
        <v>1.7923621311256499</v>
      </c>
      <c r="CB33" s="145">
        <f t="shared" si="0"/>
        <v>20423</v>
      </c>
      <c r="CC33" s="146">
        <f t="shared" si="0"/>
        <v>46617</v>
      </c>
      <c r="CD33" s="143">
        <f t="shared" si="1"/>
        <v>2.2825735690153257</v>
      </c>
    </row>
    <row r="34" spans="1:82" s="126" customFormat="1" ht="11.25" customHeight="1" x14ac:dyDescent="0.2">
      <c r="A34" s="142" t="s">
        <v>55</v>
      </c>
      <c r="B34" s="154">
        <v>500</v>
      </c>
      <c r="C34" s="155">
        <v>1527</v>
      </c>
      <c r="D34" s="156">
        <v>3.0539999999999998</v>
      </c>
      <c r="E34" s="154">
        <v>15</v>
      </c>
      <c r="F34" s="155">
        <v>65</v>
      </c>
      <c r="G34" s="156">
        <v>4.3333333333333304</v>
      </c>
      <c r="H34" s="157">
        <v>0</v>
      </c>
      <c r="I34" s="158">
        <v>0</v>
      </c>
      <c r="J34" s="156" t="s">
        <v>131</v>
      </c>
      <c r="K34" s="157">
        <v>103</v>
      </c>
      <c r="L34" s="159">
        <v>383</v>
      </c>
      <c r="M34" s="156">
        <v>3.7184466019417499</v>
      </c>
      <c r="N34" s="160">
        <v>870</v>
      </c>
      <c r="O34" s="159">
        <v>1955</v>
      </c>
      <c r="P34" s="156">
        <v>2.2471264367816102</v>
      </c>
      <c r="Q34" s="160">
        <v>1536</v>
      </c>
      <c r="R34" s="159">
        <v>6554</v>
      </c>
      <c r="S34" s="156">
        <v>4.2669270833333304</v>
      </c>
      <c r="T34" s="160">
        <v>162</v>
      </c>
      <c r="U34" s="159">
        <v>352</v>
      </c>
      <c r="V34" s="156">
        <v>2.1728395061728398</v>
      </c>
      <c r="W34" s="160">
        <v>1748</v>
      </c>
      <c r="X34" s="159">
        <v>3299</v>
      </c>
      <c r="Y34" s="156">
        <v>1.8872997711670501</v>
      </c>
      <c r="Z34" s="160">
        <v>9</v>
      </c>
      <c r="AA34" s="159">
        <v>17</v>
      </c>
      <c r="AB34" s="156">
        <v>1.8888888888888899</v>
      </c>
      <c r="AC34" s="160">
        <v>873</v>
      </c>
      <c r="AD34" s="159">
        <v>3383</v>
      </c>
      <c r="AE34" s="156">
        <v>3.8751431844215398</v>
      </c>
      <c r="AF34" s="160">
        <v>12</v>
      </c>
      <c r="AG34" s="159">
        <v>12</v>
      </c>
      <c r="AH34" s="156">
        <v>1</v>
      </c>
      <c r="AI34" s="160">
        <v>579</v>
      </c>
      <c r="AJ34" s="159">
        <v>1397</v>
      </c>
      <c r="AK34" s="156">
        <v>2.41278065630397</v>
      </c>
      <c r="AL34" s="160">
        <v>62</v>
      </c>
      <c r="AM34" s="159">
        <v>106</v>
      </c>
      <c r="AN34" s="156">
        <v>1.7096774193548401</v>
      </c>
      <c r="AO34" s="160">
        <v>72</v>
      </c>
      <c r="AP34" s="159">
        <v>123</v>
      </c>
      <c r="AQ34" s="156">
        <v>1.7083333333333299</v>
      </c>
      <c r="AR34" s="160">
        <v>41</v>
      </c>
      <c r="AS34" s="159">
        <v>92</v>
      </c>
      <c r="AT34" s="156">
        <v>2.24390243902439</v>
      </c>
      <c r="AU34" s="160">
        <v>43</v>
      </c>
      <c r="AV34" s="159">
        <v>303</v>
      </c>
      <c r="AW34" s="156">
        <v>7.0465116279069804</v>
      </c>
      <c r="AX34" s="160">
        <v>58</v>
      </c>
      <c r="AY34" s="159">
        <v>194</v>
      </c>
      <c r="AZ34" s="156">
        <v>3.3448275862068999</v>
      </c>
      <c r="BA34" s="160">
        <v>346</v>
      </c>
      <c r="BB34" s="159">
        <v>3505</v>
      </c>
      <c r="BC34" s="156">
        <v>10.130057803468199</v>
      </c>
      <c r="BD34" s="160">
        <v>338</v>
      </c>
      <c r="BE34" s="159">
        <v>1008</v>
      </c>
      <c r="BF34" s="156">
        <v>2.9822485207100602</v>
      </c>
      <c r="BG34" s="160">
        <v>90</v>
      </c>
      <c r="BH34" s="159">
        <v>1030</v>
      </c>
      <c r="BI34" s="156">
        <v>11.4444444444444</v>
      </c>
      <c r="BJ34" s="160">
        <v>1157</v>
      </c>
      <c r="BK34" s="159">
        <v>2768</v>
      </c>
      <c r="BL34" s="156">
        <v>2.3923941227311998</v>
      </c>
      <c r="BM34" s="160">
        <v>21</v>
      </c>
      <c r="BN34" s="159">
        <v>64</v>
      </c>
      <c r="BO34" s="156">
        <v>3.0476190476190501</v>
      </c>
      <c r="BP34" s="160">
        <v>835</v>
      </c>
      <c r="BQ34" s="159">
        <v>3032</v>
      </c>
      <c r="BR34" s="156">
        <v>3.6311377245509</v>
      </c>
      <c r="BS34" s="160">
        <v>1374</v>
      </c>
      <c r="BT34" s="159">
        <v>3465</v>
      </c>
      <c r="BU34" s="156">
        <v>2.5218340611353698</v>
      </c>
      <c r="BV34" s="160">
        <v>76</v>
      </c>
      <c r="BW34" s="159">
        <v>205</v>
      </c>
      <c r="BX34" s="156">
        <v>2.6973684210526301</v>
      </c>
      <c r="BY34" s="160">
        <v>3866</v>
      </c>
      <c r="BZ34" s="159">
        <v>10627</v>
      </c>
      <c r="CA34" s="156">
        <v>2.74883600620797</v>
      </c>
      <c r="CB34" s="145">
        <f t="shared" si="0"/>
        <v>14786</v>
      </c>
      <c r="CC34" s="146">
        <f t="shared" si="0"/>
        <v>45466</v>
      </c>
      <c r="CD34" s="143">
        <f t="shared" si="1"/>
        <v>3.0749357500338159</v>
      </c>
    </row>
    <row r="35" spans="1:82" s="126" customFormat="1" ht="11.25" customHeight="1" x14ac:dyDescent="0.2">
      <c r="A35" s="142" t="s">
        <v>23</v>
      </c>
      <c r="B35" s="154">
        <v>138</v>
      </c>
      <c r="C35" s="155">
        <v>707</v>
      </c>
      <c r="D35" s="156">
        <v>5.1231884057970998</v>
      </c>
      <c r="E35" s="154">
        <v>7</v>
      </c>
      <c r="F35" s="155">
        <v>10</v>
      </c>
      <c r="G35" s="156">
        <v>1.4285714285714299</v>
      </c>
      <c r="H35" s="160">
        <v>4</v>
      </c>
      <c r="I35" s="159">
        <v>4</v>
      </c>
      <c r="J35" s="156">
        <v>1</v>
      </c>
      <c r="K35" s="157">
        <v>40</v>
      </c>
      <c r="L35" s="159">
        <v>48</v>
      </c>
      <c r="M35" s="156">
        <v>1.2</v>
      </c>
      <c r="N35" s="160">
        <v>647</v>
      </c>
      <c r="O35" s="159">
        <v>1542</v>
      </c>
      <c r="P35" s="156">
        <v>2.3833075734157698</v>
      </c>
      <c r="Q35" s="160">
        <v>3550</v>
      </c>
      <c r="R35" s="159">
        <v>6115</v>
      </c>
      <c r="S35" s="156">
        <v>1.72253521126761</v>
      </c>
      <c r="T35" s="160">
        <v>46</v>
      </c>
      <c r="U35" s="159">
        <v>133</v>
      </c>
      <c r="V35" s="156">
        <v>2.89130434782609</v>
      </c>
      <c r="W35" s="160">
        <v>2209</v>
      </c>
      <c r="X35" s="159">
        <v>5800</v>
      </c>
      <c r="Y35" s="156">
        <v>2.6256224535989099</v>
      </c>
      <c r="Z35" s="160">
        <v>0</v>
      </c>
      <c r="AA35" s="159">
        <v>0</v>
      </c>
      <c r="AB35" s="156" t="s">
        <v>131</v>
      </c>
      <c r="AC35" s="160">
        <v>937</v>
      </c>
      <c r="AD35" s="159">
        <v>2485</v>
      </c>
      <c r="AE35" s="156">
        <v>2.6520811099252901</v>
      </c>
      <c r="AF35" s="160">
        <v>11</v>
      </c>
      <c r="AG35" s="159">
        <v>32</v>
      </c>
      <c r="AH35" s="156">
        <v>2.9090909090909101</v>
      </c>
      <c r="AI35" s="160">
        <v>738</v>
      </c>
      <c r="AJ35" s="159">
        <v>1206</v>
      </c>
      <c r="AK35" s="156">
        <v>1.6341463414634101</v>
      </c>
      <c r="AL35" s="160">
        <v>98</v>
      </c>
      <c r="AM35" s="159">
        <v>234</v>
      </c>
      <c r="AN35" s="156">
        <v>2.3877551020408201</v>
      </c>
      <c r="AO35" s="160">
        <v>43</v>
      </c>
      <c r="AP35" s="159">
        <v>70</v>
      </c>
      <c r="AQ35" s="156">
        <v>1.62790697674419</v>
      </c>
      <c r="AR35" s="160">
        <v>207</v>
      </c>
      <c r="AS35" s="159">
        <v>292</v>
      </c>
      <c r="AT35" s="156">
        <v>1.41062801932367</v>
      </c>
      <c r="AU35" s="160">
        <v>14</v>
      </c>
      <c r="AV35" s="159">
        <v>22</v>
      </c>
      <c r="AW35" s="156">
        <v>1.5714285714285701</v>
      </c>
      <c r="AX35" s="160">
        <v>35</v>
      </c>
      <c r="AY35" s="159">
        <v>82</v>
      </c>
      <c r="AZ35" s="156">
        <v>2.3428571428571399</v>
      </c>
      <c r="BA35" s="160">
        <v>53</v>
      </c>
      <c r="BB35" s="159">
        <v>238</v>
      </c>
      <c r="BC35" s="156">
        <v>4.4905660377358503</v>
      </c>
      <c r="BD35" s="160">
        <v>157</v>
      </c>
      <c r="BE35" s="159">
        <v>412</v>
      </c>
      <c r="BF35" s="156">
        <v>2.6242038216560499</v>
      </c>
      <c r="BG35" s="160">
        <v>25</v>
      </c>
      <c r="BH35" s="159">
        <v>41</v>
      </c>
      <c r="BI35" s="156">
        <v>1.64</v>
      </c>
      <c r="BJ35" s="160">
        <v>242</v>
      </c>
      <c r="BK35" s="159">
        <v>509</v>
      </c>
      <c r="BL35" s="156">
        <v>2.10330578512397</v>
      </c>
      <c r="BM35" s="160">
        <v>118</v>
      </c>
      <c r="BN35" s="159">
        <v>135</v>
      </c>
      <c r="BO35" s="156">
        <v>1.14406779661017</v>
      </c>
      <c r="BP35" s="160">
        <v>1929</v>
      </c>
      <c r="BQ35" s="159">
        <v>6130</v>
      </c>
      <c r="BR35" s="156">
        <v>3.1778123379989598</v>
      </c>
      <c r="BS35" s="160">
        <v>1095</v>
      </c>
      <c r="BT35" s="159">
        <v>3551</v>
      </c>
      <c r="BU35" s="156">
        <v>3.2429223744292202</v>
      </c>
      <c r="BV35" s="160">
        <v>43</v>
      </c>
      <c r="BW35" s="159">
        <v>156</v>
      </c>
      <c r="BX35" s="156">
        <v>3.6279069767441898</v>
      </c>
      <c r="BY35" s="160">
        <v>4752</v>
      </c>
      <c r="BZ35" s="159">
        <v>9078</v>
      </c>
      <c r="CA35" s="156">
        <v>1.9103535353535399</v>
      </c>
      <c r="CB35" s="145">
        <f t="shared" si="0"/>
        <v>17138</v>
      </c>
      <c r="CC35" s="146">
        <f t="shared" si="0"/>
        <v>39032</v>
      </c>
      <c r="CD35" s="143">
        <f t="shared" si="1"/>
        <v>2.2775119617224879</v>
      </c>
    </row>
    <row r="36" spans="1:82" s="126" customFormat="1" ht="11.25" customHeight="1" x14ac:dyDescent="0.2">
      <c r="A36" s="142" t="s">
        <v>40</v>
      </c>
      <c r="B36" s="154">
        <v>92</v>
      </c>
      <c r="C36" s="155">
        <v>431</v>
      </c>
      <c r="D36" s="156">
        <v>4.6847826086956497</v>
      </c>
      <c r="E36" s="160">
        <v>5</v>
      </c>
      <c r="F36" s="159">
        <v>7</v>
      </c>
      <c r="G36" s="156">
        <v>1.4</v>
      </c>
      <c r="H36" s="160">
        <v>1</v>
      </c>
      <c r="I36" s="159">
        <v>3</v>
      </c>
      <c r="J36" s="156">
        <v>3</v>
      </c>
      <c r="K36" s="160">
        <v>20</v>
      </c>
      <c r="L36" s="159">
        <v>47</v>
      </c>
      <c r="M36" s="156">
        <v>2.35</v>
      </c>
      <c r="N36" s="160">
        <v>333</v>
      </c>
      <c r="O36" s="159">
        <v>1682</v>
      </c>
      <c r="P36" s="156">
        <v>5.0510510510510498</v>
      </c>
      <c r="Q36" s="160">
        <v>779</v>
      </c>
      <c r="R36" s="159">
        <v>2391</v>
      </c>
      <c r="S36" s="156">
        <v>3.0693196405648302</v>
      </c>
      <c r="T36" s="160">
        <v>108</v>
      </c>
      <c r="U36" s="159">
        <v>158</v>
      </c>
      <c r="V36" s="156">
        <v>1.4629629629629599</v>
      </c>
      <c r="W36" s="160">
        <v>4341</v>
      </c>
      <c r="X36" s="159">
        <v>18384</v>
      </c>
      <c r="Y36" s="156">
        <v>4.2349689011748399</v>
      </c>
      <c r="Z36" s="160">
        <v>3</v>
      </c>
      <c r="AA36" s="159">
        <v>8</v>
      </c>
      <c r="AB36" s="156">
        <v>2.6666666666666701</v>
      </c>
      <c r="AC36" s="160">
        <v>379</v>
      </c>
      <c r="AD36" s="159">
        <v>1123</v>
      </c>
      <c r="AE36" s="156">
        <v>2.9630606860158299</v>
      </c>
      <c r="AF36" s="160">
        <v>19</v>
      </c>
      <c r="AG36" s="159">
        <v>22</v>
      </c>
      <c r="AH36" s="156">
        <v>1.15789473684211</v>
      </c>
      <c r="AI36" s="160">
        <v>206</v>
      </c>
      <c r="AJ36" s="159">
        <v>644</v>
      </c>
      <c r="AK36" s="156">
        <v>3.1262135922330101</v>
      </c>
      <c r="AL36" s="160">
        <v>72</v>
      </c>
      <c r="AM36" s="159">
        <v>132</v>
      </c>
      <c r="AN36" s="156">
        <v>1.8333333333333299</v>
      </c>
      <c r="AO36" s="160">
        <v>25</v>
      </c>
      <c r="AP36" s="159">
        <v>48</v>
      </c>
      <c r="AQ36" s="156">
        <v>1.92</v>
      </c>
      <c r="AR36" s="160">
        <v>35</v>
      </c>
      <c r="AS36" s="159">
        <v>65</v>
      </c>
      <c r="AT36" s="156">
        <v>1.8571428571428601</v>
      </c>
      <c r="AU36" s="160">
        <v>25</v>
      </c>
      <c r="AV36" s="159">
        <v>85</v>
      </c>
      <c r="AW36" s="156">
        <v>3.4</v>
      </c>
      <c r="AX36" s="160">
        <v>36</v>
      </c>
      <c r="AY36" s="159">
        <v>67</v>
      </c>
      <c r="AZ36" s="156">
        <v>1.8611111111111101</v>
      </c>
      <c r="BA36" s="160">
        <v>61</v>
      </c>
      <c r="BB36" s="159">
        <v>112</v>
      </c>
      <c r="BC36" s="156">
        <v>1.8360655737704901</v>
      </c>
      <c r="BD36" s="160">
        <v>153</v>
      </c>
      <c r="BE36" s="159">
        <v>340</v>
      </c>
      <c r="BF36" s="156">
        <v>2.2222222222222201</v>
      </c>
      <c r="BG36" s="160">
        <v>31</v>
      </c>
      <c r="BH36" s="159">
        <v>66</v>
      </c>
      <c r="BI36" s="156">
        <v>2.12903225806452</v>
      </c>
      <c r="BJ36" s="160">
        <v>368</v>
      </c>
      <c r="BK36" s="159">
        <v>1060</v>
      </c>
      <c r="BL36" s="156">
        <v>2.8804347826086998</v>
      </c>
      <c r="BM36" s="160">
        <v>26</v>
      </c>
      <c r="BN36" s="159">
        <v>99</v>
      </c>
      <c r="BO36" s="156">
        <v>3.8076923076923102</v>
      </c>
      <c r="BP36" s="160">
        <v>647</v>
      </c>
      <c r="BQ36" s="159">
        <v>1779</v>
      </c>
      <c r="BR36" s="156">
        <v>2.7496136012364798</v>
      </c>
      <c r="BS36" s="160">
        <v>1179</v>
      </c>
      <c r="BT36" s="159">
        <v>5059</v>
      </c>
      <c r="BU36" s="156">
        <v>4.2909245122985604</v>
      </c>
      <c r="BV36" s="160">
        <v>38</v>
      </c>
      <c r="BW36" s="159">
        <v>88</v>
      </c>
      <c r="BX36" s="156">
        <v>2.3157894736842102</v>
      </c>
      <c r="BY36" s="160">
        <v>1783</v>
      </c>
      <c r="BZ36" s="159">
        <v>4965</v>
      </c>
      <c r="CA36" s="156">
        <v>2.7846326416152598</v>
      </c>
      <c r="CB36" s="145">
        <f t="shared" si="0"/>
        <v>10765</v>
      </c>
      <c r="CC36" s="146">
        <f t="shared" si="0"/>
        <v>38865</v>
      </c>
      <c r="CD36" s="143">
        <f t="shared" si="1"/>
        <v>3.6103111936832328</v>
      </c>
    </row>
    <row r="37" spans="1:82" s="126" customFormat="1" ht="11.25" customHeight="1" x14ac:dyDescent="0.2">
      <c r="A37" s="142" t="s">
        <v>53</v>
      </c>
      <c r="B37" s="154">
        <v>355</v>
      </c>
      <c r="C37" s="155">
        <v>2412</v>
      </c>
      <c r="D37" s="156">
        <v>6.7943661971831002</v>
      </c>
      <c r="E37" s="154">
        <v>11</v>
      </c>
      <c r="F37" s="155">
        <v>66</v>
      </c>
      <c r="G37" s="156">
        <v>6</v>
      </c>
      <c r="H37" s="160">
        <v>24</v>
      </c>
      <c r="I37" s="159">
        <v>44</v>
      </c>
      <c r="J37" s="156">
        <v>1.8333333333333299</v>
      </c>
      <c r="K37" s="157">
        <v>130</v>
      </c>
      <c r="L37" s="159">
        <v>762</v>
      </c>
      <c r="M37" s="156">
        <v>5.8615384615384603</v>
      </c>
      <c r="N37" s="160">
        <v>938</v>
      </c>
      <c r="O37" s="159">
        <v>2200</v>
      </c>
      <c r="P37" s="156">
        <v>2.3454157782516001</v>
      </c>
      <c r="Q37" s="160">
        <v>970</v>
      </c>
      <c r="R37" s="159">
        <v>2244</v>
      </c>
      <c r="S37" s="156">
        <v>2.3134020618556699</v>
      </c>
      <c r="T37" s="160">
        <v>97</v>
      </c>
      <c r="U37" s="159">
        <v>201</v>
      </c>
      <c r="V37" s="156">
        <v>2.0721649484536102</v>
      </c>
      <c r="W37" s="160">
        <v>965</v>
      </c>
      <c r="X37" s="159">
        <v>2173</v>
      </c>
      <c r="Y37" s="156">
        <v>2.2518134715025901</v>
      </c>
      <c r="Z37" s="160">
        <v>27</v>
      </c>
      <c r="AA37" s="159">
        <v>90</v>
      </c>
      <c r="AB37" s="156">
        <v>3.3333333333333299</v>
      </c>
      <c r="AC37" s="160">
        <v>605</v>
      </c>
      <c r="AD37" s="159">
        <v>1664</v>
      </c>
      <c r="AE37" s="156">
        <v>2.7504132231404999</v>
      </c>
      <c r="AF37" s="160">
        <v>19</v>
      </c>
      <c r="AG37" s="159">
        <v>29</v>
      </c>
      <c r="AH37" s="156">
        <v>1.5263157894736801</v>
      </c>
      <c r="AI37" s="160">
        <v>510</v>
      </c>
      <c r="AJ37" s="159">
        <v>2288</v>
      </c>
      <c r="AK37" s="156">
        <v>4.4862745098039198</v>
      </c>
      <c r="AL37" s="160">
        <v>35</v>
      </c>
      <c r="AM37" s="159">
        <v>60</v>
      </c>
      <c r="AN37" s="156">
        <v>1.71428571428571</v>
      </c>
      <c r="AO37" s="160">
        <v>94</v>
      </c>
      <c r="AP37" s="159">
        <v>232</v>
      </c>
      <c r="AQ37" s="156">
        <v>2.4680851063829801</v>
      </c>
      <c r="AR37" s="160">
        <v>27</v>
      </c>
      <c r="AS37" s="159">
        <v>41</v>
      </c>
      <c r="AT37" s="156">
        <v>1.5185185185185199</v>
      </c>
      <c r="AU37" s="160">
        <v>63</v>
      </c>
      <c r="AV37" s="159">
        <v>482</v>
      </c>
      <c r="AW37" s="156">
        <v>7.6507936507936503</v>
      </c>
      <c r="AX37" s="160">
        <v>170</v>
      </c>
      <c r="AY37" s="159">
        <v>1476</v>
      </c>
      <c r="AZ37" s="156">
        <v>8.6823529411764699</v>
      </c>
      <c r="BA37" s="160">
        <v>266</v>
      </c>
      <c r="BB37" s="159">
        <v>3903</v>
      </c>
      <c r="BC37" s="156">
        <v>14.6729323308271</v>
      </c>
      <c r="BD37" s="160">
        <v>403</v>
      </c>
      <c r="BE37" s="159">
        <v>1695</v>
      </c>
      <c r="BF37" s="156">
        <v>4.20595533498759</v>
      </c>
      <c r="BG37" s="160">
        <v>139</v>
      </c>
      <c r="BH37" s="159">
        <v>887</v>
      </c>
      <c r="BI37" s="156">
        <v>6.3812949640287799</v>
      </c>
      <c r="BJ37" s="160">
        <v>569</v>
      </c>
      <c r="BK37" s="159">
        <v>1053</v>
      </c>
      <c r="BL37" s="156">
        <v>1.8506151142355001</v>
      </c>
      <c r="BM37" s="160">
        <v>554</v>
      </c>
      <c r="BN37" s="159">
        <v>1799</v>
      </c>
      <c r="BO37" s="156">
        <v>3.24729241877256</v>
      </c>
      <c r="BP37" s="160">
        <v>562</v>
      </c>
      <c r="BQ37" s="159">
        <v>1844</v>
      </c>
      <c r="BR37" s="156">
        <v>3.2811387900355902</v>
      </c>
      <c r="BS37" s="160">
        <v>766</v>
      </c>
      <c r="BT37" s="159">
        <v>1971</v>
      </c>
      <c r="BU37" s="156">
        <v>2.5731070496083599</v>
      </c>
      <c r="BV37" s="160">
        <v>172</v>
      </c>
      <c r="BW37" s="159">
        <v>313</v>
      </c>
      <c r="BX37" s="156">
        <v>1.8197674418604699</v>
      </c>
      <c r="BY37" s="160">
        <v>2214</v>
      </c>
      <c r="BZ37" s="159">
        <v>7425</v>
      </c>
      <c r="CA37" s="156">
        <v>3.3536585365853702</v>
      </c>
      <c r="CB37" s="145">
        <f t="shared" si="0"/>
        <v>10685</v>
      </c>
      <c r="CC37" s="146">
        <f t="shared" si="0"/>
        <v>37354</v>
      </c>
      <c r="CD37" s="143">
        <f t="shared" si="1"/>
        <v>3.4959288722508188</v>
      </c>
    </row>
    <row r="38" spans="1:82" s="126" customFormat="1" ht="11.25" customHeight="1" x14ac:dyDescent="0.2">
      <c r="A38" s="142" t="s">
        <v>117</v>
      </c>
      <c r="B38" s="154">
        <v>23</v>
      </c>
      <c r="C38" s="155">
        <v>39</v>
      </c>
      <c r="D38" s="156">
        <v>1.6956521739130399</v>
      </c>
      <c r="E38" s="154">
        <v>0</v>
      </c>
      <c r="F38" s="155">
        <v>0</v>
      </c>
      <c r="G38" s="156" t="s">
        <v>131</v>
      </c>
      <c r="H38" s="157">
        <v>0</v>
      </c>
      <c r="I38" s="158">
        <v>0</v>
      </c>
      <c r="J38" s="156" t="s">
        <v>131</v>
      </c>
      <c r="K38" s="160">
        <v>4</v>
      </c>
      <c r="L38" s="159">
        <v>21</v>
      </c>
      <c r="M38" s="156">
        <v>5.25</v>
      </c>
      <c r="N38" s="160">
        <v>191</v>
      </c>
      <c r="O38" s="159">
        <v>661</v>
      </c>
      <c r="P38" s="156">
        <v>3.4607329842931902</v>
      </c>
      <c r="Q38" s="160">
        <v>1412</v>
      </c>
      <c r="R38" s="159">
        <v>4132</v>
      </c>
      <c r="S38" s="156">
        <v>2.9263456090651601</v>
      </c>
      <c r="T38" s="160">
        <v>8</v>
      </c>
      <c r="U38" s="159">
        <v>8</v>
      </c>
      <c r="V38" s="156">
        <v>1</v>
      </c>
      <c r="W38" s="160">
        <v>4526</v>
      </c>
      <c r="X38" s="159">
        <v>14814</v>
      </c>
      <c r="Y38" s="156">
        <v>3.2730888201502402</v>
      </c>
      <c r="Z38" s="160">
        <v>2</v>
      </c>
      <c r="AA38" s="159">
        <v>2</v>
      </c>
      <c r="AB38" s="156">
        <v>1</v>
      </c>
      <c r="AC38" s="160">
        <v>390</v>
      </c>
      <c r="AD38" s="159">
        <v>1858</v>
      </c>
      <c r="AE38" s="156">
        <v>4.7641025641025596</v>
      </c>
      <c r="AF38" s="160">
        <v>0</v>
      </c>
      <c r="AG38" s="159">
        <v>0</v>
      </c>
      <c r="AH38" s="156" t="s">
        <v>131</v>
      </c>
      <c r="AI38" s="160">
        <v>222</v>
      </c>
      <c r="AJ38" s="159">
        <v>602</v>
      </c>
      <c r="AK38" s="156">
        <v>2.7117117117117102</v>
      </c>
      <c r="AL38" s="160">
        <v>16</v>
      </c>
      <c r="AM38" s="159">
        <v>38</v>
      </c>
      <c r="AN38" s="156">
        <v>2.375</v>
      </c>
      <c r="AO38" s="160">
        <v>101</v>
      </c>
      <c r="AP38" s="159">
        <v>244</v>
      </c>
      <c r="AQ38" s="156">
        <v>2.4158415841584202</v>
      </c>
      <c r="AR38" s="160">
        <v>22</v>
      </c>
      <c r="AS38" s="159">
        <v>34</v>
      </c>
      <c r="AT38" s="156">
        <v>1.5454545454545501</v>
      </c>
      <c r="AU38" s="160">
        <v>2</v>
      </c>
      <c r="AV38" s="159">
        <v>2</v>
      </c>
      <c r="AW38" s="156">
        <v>1</v>
      </c>
      <c r="AX38" s="160">
        <v>10</v>
      </c>
      <c r="AY38" s="159">
        <v>36</v>
      </c>
      <c r="AZ38" s="156">
        <v>3.6</v>
      </c>
      <c r="BA38" s="160">
        <v>24</v>
      </c>
      <c r="BB38" s="159">
        <v>51</v>
      </c>
      <c r="BC38" s="156">
        <v>2.125</v>
      </c>
      <c r="BD38" s="160">
        <v>122</v>
      </c>
      <c r="BE38" s="159">
        <v>986</v>
      </c>
      <c r="BF38" s="156">
        <v>8.0819672131147602</v>
      </c>
      <c r="BG38" s="160">
        <v>5</v>
      </c>
      <c r="BH38" s="159">
        <v>8</v>
      </c>
      <c r="BI38" s="156">
        <v>1.6</v>
      </c>
      <c r="BJ38" s="160">
        <v>247</v>
      </c>
      <c r="BK38" s="159">
        <v>563</v>
      </c>
      <c r="BL38" s="156">
        <v>2.2793522267206501</v>
      </c>
      <c r="BM38" s="160">
        <v>37</v>
      </c>
      <c r="BN38" s="159">
        <v>124</v>
      </c>
      <c r="BO38" s="156">
        <v>3.35135135135135</v>
      </c>
      <c r="BP38" s="160">
        <v>536</v>
      </c>
      <c r="BQ38" s="159">
        <v>2304</v>
      </c>
      <c r="BR38" s="156">
        <v>4.2985074626865698</v>
      </c>
      <c r="BS38" s="160">
        <v>740</v>
      </c>
      <c r="BT38" s="159">
        <v>2970</v>
      </c>
      <c r="BU38" s="156">
        <v>4.0135135135135096</v>
      </c>
      <c r="BV38" s="160">
        <v>16</v>
      </c>
      <c r="BW38" s="159">
        <v>41</v>
      </c>
      <c r="BX38" s="156">
        <v>2.5625</v>
      </c>
      <c r="BY38" s="160">
        <v>1101</v>
      </c>
      <c r="BZ38" s="159">
        <v>3979</v>
      </c>
      <c r="CA38" s="156">
        <v>3.6139872842870102</v>
      </c>
      <c r="CB38" s="145">
        <f t="shared" si="0"/>
        <v>9757</v>
      </c>
      <c r="CC38" s="146">
        <f t="shared" si="0"/>
        <v>33517</v>
      </c>
      <c r="CD38" s="143">
        <f t="shared" si="1"/>
        <v>3.4351747463359641</v>
      </c>
    </row>
    <row r="39" spans="1:82" s="126" customFormat="1" ht="11.25" customHeight="1" x14ac:dyDescent="0.2">
      <c r="A39" s="142" t="s">
        <v>96</v>
      </c>
      <c r="B39" s="154">
        <v>68</v>
      </c>
      <c r="C39" s="155">
        <v>240</v>
      </c>
      <c r="D39" s="156">
        <v>3.52941176470588</v>
      </c>
      <c r="E39" s="160">
        <v>6</v>
      </c>
      <c r="F39" s="159">
        <v>6</v>
      </c>
      <c r="G39" s="156">
        <v>1</v>
      </c>
      <c r="H39" s="160">
        <v>5</v>
      </c>
      <c r="I39" s="159">
        <v>28</v>
      </c>
      <c r="J39" s="156">
        <v>5.6</v>
      </c>
      <c r="K39" s="157">
        <v>29</v>
      </c>
      <c r="L39" s="159">
        <v>146</v>
      </c>
      <c r="M39" s="156">
        <v>5.0344827586206904</v>
      </c>
      <c r="N39" s="160">
        <v>198</v>
      </c>
      <c r="O39" s="159">
        <v>306</v>
      </c>
      <c r="P39" s="156">
        <v>1.5454545454545501</v>
      </c>
      <c r="Q39" s="160">
        <v>2920</v>
      </c>
      <c r="R39" s="159">
        <v>4549</v>
      </c>
      <c r="S39" s="156">
        <v>1.55787671232877</v>
      </c>
      <c r="T39" s="160">
        <v>30</v>
      </c>
      <c r="U39" s="159">
        <v>61</v>
      </c>
      <c r="V39" s="156">
        <v>2.0333333333333301</v>
      </c>
      <c r="W39" s="160">
        <v>684</v>
      </c>
      <c r="X39" s="159">
        <v>1809</v>
      </c>
      <c r="Y39" s="156">
        <v>2.6447368421052602</v>
      </c>
      <c r="Z39" s="160">
        <v>0</v>
      </c>
      <c r="AA39" s="159">
        <v>0</v>
      </c>
      <c r="AB39" s="156" t="s">
        <v>131</v>
      </c>
      <c r="AC39" s="160">
        <v>472</v>
      </c>
      <c r="AD39" s="159">
        <v>998</v>
      </c>
      <c r="AE39" s="156">
        <v>2.11440677966102</v>
      </c>
      <c r="AF39" s="160">
        <v>0</v>
      </c>
      <c r="AG39" s="159">
        <v>0</v>
      </c>
      <c r="AH39" s="156" t="s">
        <v>131</v>
      </c>
      <c r="AI39" s="160">
        <v>1648</v>
      </c>
      <c r="AJ39" s="159">
        <v>2971</v>
      </c>
      <c r="AK39" s="156">
        <v>1.8027912621359199</v>
      </c>
      <c r="AL39" s="160">
        <v>23</v>
      </c>
      <c r="AM39" s="159">
        <v>44</v>
      </c>
      <c r="AN39" s="156">
        <v>1.9130434782608701</v>
      </c>
      <c r="AO39" s="160">
        <v>113</v>
      </c>
      <c r="AP39" s="159">
        <v>183</v>
      </c>
      <c r="AQ39" s="156">
        <v>1.61946902654867</v>
      </c>
      <c r="AR39" s="160">
        <v>781</v>
      </c>
      <c r="AS39" s="159">
        <v>8619</v>
      </c>
      <c r="AT39" s="156">
        <v>11.035851472471199</v>
      </c>
      <c r="AU39" s="160">
        <v>21</v>
      </c>
      <c r="AV39" s="159">
        <v>97</v>
      </c>
      <c r="AW39" s="156">
        <v>4.6190476190476204</v>
      </c>
      <c r="AX39" s="160">
        <v>19</v>
      </c>
      <c r="AY39" s="159">
        <v>35</v>
      </c>
      <c r="AZ39" s="156">
        <v>1.84210526315789</v>
      </c>
      <c r="BA39" s="160">
        <v>13</v>
      </c>
      <c r="BB39" s="159">
        <v>25</v>
      </c>
      <c r="BC39" s="156">
        <v>1.92307692307692</v>
      </c>
      <c r="BD39" s="160">
        <v>75</v>
      </c>
      <c r="BE39" s="159">
        <v>157</v>
      </c>
      <c r="BF39" s="156">
        <v>2.0933333333333302</v>
      </c>
      <c r="BG39" s="160">
        <v>38</v>
      </c>
      <c r="BH39" s="159">
        <v>288</v>
      </c>
      <c r="BI39" s="156">
        <v>7.5789473684210504</v>
      </c>
      <c r="BJ39" s="160">
        <v>254</v>
      </c>
      <c r="BK39" s="159">
        <v>476</v>
      </c>
      <c r="BL39" s="156">
        <v>1.8740157480315001</v>
      </c>
      <c r="BM39" s="160">
        <v>64</v>
      </c>
      <c r="BN39" s="159">
        <v>84</v>
      </c>
      <c r="BO39" s="156">
        <v>1.3125</v>
      </c>
      <c r="BP39" s="160">
        <v>1510</v>
      </c>
      <c r="BQ39" s="159">
        <v>2593</v>
      </c>
      <c r="BR39" s="156">
        <v>1.71721854304636</v>
      </c>
      <c r="BS39" s="160">
        <v>1089</v>
      </c>
      <c r="BT39" s="159">
        <v>2093</v>
      </c>
      <c r="BU39" s="156">
        <v>1.9219467401285599</v>
      </c>
      <c r="BV39" s="160">
        <v>125</v>
      </c>
      <c r="BW39" s="159">
        <v>289</v>
      </c>
      <c r="BX39" s="156">
        <v>2.3119999999999998</v>
      </c>
      <c r="BY39" s="160">
        <v>3698</v>
      </c>
      <c r="BZ39" s="159">
        <v>5603</v>
      </c>
      <c r="CA39" s="156">
        <v>1.5151433207139</v>
      </c>
      <c r="CB39" s="145">
        <f t="shared" si="0"/>
        <v>13883</v>
      </c>
      <c r="CC39" s="146">
        <f t="shared" si="0"/>
        <v>31700</v>
      </c>
      <c r="CD39" s="143">
        <f t="shared" si="1"/>
        <v>2.2833681480947923</v>
      </c>
    </row>
    <row r="40" spans="1:82" s="126" customFormat="1" ht="11.25" customHeight="1" x14ac:dyDescent="0.2">
      <c r="A40" s="142" t="s">
        <v>147</v>
      </c>
      <c r="B40" s="154">
        <v>129</v>
      </c>
      <c r="C40" s="155">
        <v>352</v>
      </c>
      <c r="D40" s="156">
        <v>2.7286821705426401</v>
      </c>
      <c r="E40" s="154">
        <v>8</v>
      </c>
      <c r="F40" s="155">
        <v>30</v>
      </c>
      <c r="G40" s="156">
        <v>3.75</v>
      </c>
      <c r="H40" s="160">
        <v>0</v>
      </c>
      <c r="I40" s="159">
        <v>0</v>
      </c>
      <c r="J40" s="156" t="s">
        <v>131</v>
      </c>
      <c r="K40" s="157">
        <v>43</v>
      </c>
      <c r="L40" s="159">
        <v>92</v>
      </c>
      <c r="M40" s="156">
        <v>2.13953488372093</v>
      </c>
      <c r="N40" s="160">
        <v>990</v>
      </c>
      <c r="O40" s="159">
        <v>2214</v>
      </c>
      <c r="P40" s="156">
        <v>2.2363636363636399</v>
      </c>
      <c r="Q40" s="160">
        <v>911</v>
      </c>
      <c r="R40" s="159">
        <v>2614</v>
      </c>
      <c r="S40" s="156">
        <v>2.8693743139407202</v>
      </c>
      <c r="T40" s="160">
        <v>53</v>
      </c>
      <c r="U40" s="159">
        <v>102</v>
      </c>
      <c r="V40" s="156">
        <v>1.92452830188679</v>
      </c>
      <c r="W40" s="160">
        <v>1939</v>
      </c>
      <c r="X40" s="159">
        <v>4107</v>
      </c>
      <c r="Y40" s="156">
        <v>2.11810211449201</v>
      </c>
      <c r="Z40" s="160">
        <v>4</v>
      </c>
      <c r="AA40" s="159">
        <v>7</v>
      </c>
      <c r="AB40" s="156">
        <v>1.75</v>
      </c>
      <c r="AC40" s="160">
        <v>492</v>
      </c>
      <c r="AD40" s="159">
        <v>1727</v>
      </c>
      <c r="AE40" s="156">
        <v>3.5101626016260199</v>
      </c>
      <c r="AF40" s="160">
        <v>14</v>
      </c>
      <c r="AG40" s="159">
        <v>31</v>
      </c>
      <c r="AH40" s="156">
        <v>2.21428571428571</v>
      </c>
      <c r="AI40" s="160">
        <v>479</v>
      </c>
      <c r="AJ40" s="159">
        <v>1139</v>
      </c>
      <c r="AK40" s="156">
        <v>2.3778705636743198</v>
      </c>
      <c r="AL40" s="160">
        <v>88</v>
      </c>
      <c r="AM40" s="159">
        <v>237</v>
      </c>
      <c r="AN40" s="156">
        <v>2.6931818181818201</v>
      </c>
      <c r="AO40" s="160">
        <v>43</v>
      </c>
      <c r="AP40" s="159">
        <v>108</v>
      </c>
      <c r="AQ40" s="156">
        <v>2.5116279069767402</v>
      </c>
      <c r="AR40" s="160">
        <v>83</v>
      </c>
      <c r="AS40" s="159">
        <v>219</v>
      </c>
      <c r="AT40" s="156">
        <v>2.6385542168674698</v>
      </c>
      <c r="AU40" s="160">
        <v>51</v>
      </c>
      <c r="AV40" s="159">
        <v>279</v>
      </c>
      <c r="AW40" s="156">
        <v>5.4705882352941204</v>
      </c>
      <c r="AX40" s="160">
        <v>48</v>
      </c>
      <c r="AY40" s="159">
        <v>158</v>
      </c>
      <c r="AZ40" s="156">
        <v>3.2916666666666701</v>
      </c>
      <c r="BA40" s="160">
        <v>268</v>
      </c>
      <c r="BB40" s="159">
        <v>1503</v>
      </c>
      <c r="BC40" s="156">
        <v>5.6082089552238799</v>
      </c>
      <c r="BD40" s="160">
        <v>161</v>
      </c>
      <c r="BE40" s="159">
        <v>500</v>
      </c>
      <c r="BF40" s="156">
        <v>3.1055900621118</v>
      </c>
      <c r="BG40" s="160">
        <v>32</v>
      </c>
      <c r="BH40" s="159">
        <v>73</v>
      </c>
      <c r="BI40" s="156">
        <v>2.28125</v>
      </c>
      <c r="BJ40" s="160">
        <v>312</v>
      </c>
      <c r="BK40" s="159">
        <v>956</v>
      </c>
      <c r="BL40" s="156">
        <v>3.0641025641025599</v>
      </c>
      <c r="BM40" s="160">
        <v>30</v>
      </c>
      <c r="BN40" s="159">
        <v>104</v>
      </c>
      <c r="BO40" s="156">
        <v>3.4666666666666699</v>
      </c>
      <c r="BP40" s="160">
        <v>986</v>
      </c>
      <c r="BQ40" s="159">
        <v>3963</v>
      </c>
      <c r="BR40" s="156">
        <v>4.0192697768762704</v>
      </c>
      <c r="BS40" s="160">
        <v>801</v>
      </c>
      <c r="BT40" s="159">
        <v>2566</v>
      </c>
      <c r="BU40" s="156">
        <v>3.2034956304619202</v>
      </c>
      <c r="BV40" s="160">
        <v>114</v>
      </c>
      <c r="BW40" s="159">
        <v>495</v>
      </c>
      <c r="BX40" s="156">
        <v>4.3421052631578902</v>
      </c>
      <c r="BY40" s="160">
        <v>3334</v>
      </c>
      <c r="BZ40" s="159">
        <v>6846</v>
      </c>
      <c r="CA40" s="156">
        <v>2.0533893221355699</v>
      </c>
      <c r="CB40" s="145">
        <f t="shared" si="0"/>
        <v>11413</v>
      </c>
      <c r="CC40" s="146">
        <f t="shared" si="0"/>
        <v>30422</v>
      </c>
      <c r="CD40" s="143">
        <f t="shared" si="1"/>
        <v>2.6655568211688427</v>
      </c>
    </row>
    <row r="41" spans="1:82" s="126" customFormat="1" ht="11.25" customHeight="1" x14ac:dyDescent="0.2">
      <c r="A41" s="173" t="s">
        <v>39</v>
      </c>
      <c r="B41" s="160">
        <v>132</v>
      </c>
      <c r="C41" s="159">
        <v>962</v>
      </c>
      <c r="D41" s="174">
        <v>7.2878787878787898</v>
      </c>
      <c r="E41" s="160">
        <v>6</v>
      </c>
      <c r="F41" s="159">
        <v>72</v>
      </c>
      <c r="G41" s="174">
        <v>12</v>
      </c>
      <c r="H41" s="160">
        <v>0</v>
      </c>
      <c r="I41" s="159">
        <v>0</v>
      </c>
      <c r="J41" s="174" t="s">
        <v>131</v>
      </c>
      <c r="K41" s="175">
        <v>25</v>
      </c>
      <c r="L41" s="159">
        <v>67</v>
      </c>
      <c r="M41" s="174">
        <v>2.68</v>
      </c>
      <c r="N41" s="160">
        <v>540</v>
      </c>
      <c r="O41" s="159">
        <v>1282</v>
      </c>
      <c r="P41" s="174">
        <v>2.3740740740740698</v>
      </c>
      <c r="Q41" s="160">
        <v>787</v>
      </c>
      <c r="R41" s="159">
        <v>2335</v>
      </c>
      <c r="S41" s="174">
        <v>2.96696315120712</v>
      </c>
      <c r="T41" s="160">
        <v>97</v>
      </c>
      <c r="U41" s="159">
        <v>176</v>
      </c>
      <c r="V41" s="174">
        <v>1.8144329896907201</v>
      </c>
      <c r="W41" s="160">
        <v>2177</v>
      </c>
      <c r="X41" s="159">
        <v>4754</v>
      </c>
      <c r="Y41" s="174">
        <v>2.1837390904915002</v>
      </c>
      <c r="Z41" s="160">
        <v>7</v>
      </c>
      <c r="AA41" s="159">
        <v>23</v>
      </c>
      <c r="AB41" s="174">
        <v>3.28571428571429</v>
      </c>
      <c r="AC41" s="160">
        <v>682</v>
      </c>
      <c r="AD41" s="159">
        <v>2603</v>
      </c>
      <c r="AE41" s="174">
        <v>3.8167155425219899</v>
      </c>
      <c r="AF41" s="160">
        <v>3</v>
      </c>
      <c r="AG41" s="159">
        <v>7</v>
      </c>
      <c r="AH41" s="174">
        <v>2.3333333333333299</v>
      </c>
      <c r="AI41" s="160">
        <v>419</v>
      </c>
      <c r="AJ41" s="159">
        <v>1109</v>
      </c>
      <c r="AK41" s="174">
        <v>2.6467780429594301</v>
      </c>
      <c r="AL41" s="160">
        <v>73</v>
      </c>
      <c r="AM41" s="159">
        <v>242</v>
      </c>
      <c r="AN41" s="174">
        <v>3.3150684931506902</v>
      </c>
      <c r="AO41" s="160">
        <v>48</v>
      </c>
      <c r="AP41" s="159">
        <v>135</v>
      </c>
      <c r="AQ41" s="174">
        <v>2.8125</v>
      </c>
      <c r="AR41" s="160">
        <v>5</v>
      </c>
      <c r="AS41" s="159">
        <v>11</v>
      </c>
      <c r="AT41" s="174">
        <v>2.2000000000000002</v>
      </c>
      <c r="AU41" s="160">
        <v>31</v>
      </c>
      <c r="AV41" s="159">
        <v>48</v>
      </c>
      <c r="AW41" s="174">
        <v>1.54838709677419</v>
      </c>
      <c r="AX41" s="160">
        <v>123</v>
      </c>
      <c r="AY41" s="159">
        <v>233</v>
      </c>
      <c r="AZ41" s="174">
        <v>1.89430894308943</v>
      </c>
      <c r="BA41" s="160">
        <v>38</v>
      </c>
      <c r="BB41" s="159">
        <v>104</v>
      </c>
      <c r="BC41" s="174">
        <v>2.7368421052631602</v>
      </c>
      <c r="BD41" s="160">
        <v>171</v>
      </c>
      <c r="BE41" s="159">
        <v>726</v>
      </c>
      <c r="BF41" s="174">
        <v>4.2456140350877201</v>
      </c>
      <c r="BG41" s="160">
        <v>43</v>
      </c>
      <c r="BH41" s="159">
        <v>409</v>
      </c>
      <c r="BI41" s="174">
        <v>9.5116279069767398</v>
      </c>
      <c r="BJ41" s="160">
        <v>477</v>
      </c>
      <c r="BK41" s="159">
        <v>1053</v>
      </c>
      <c r="BL41" s="174">
        <v>2.20754716981132</v>
      </c>
      <c r="BM41" s="160">
        <v>25</v>
      </c>
      <c r="BN41" s="159">
        <v>94</v>
      </c>
      <c r="BO41" s="174">
        <v>3.76</v>
      </c>
      <c r="BP41" s="160">
        <v>587</v>
      </c>
      <c r="BQ41" s="159">
        <v>2153</v>
      </c>
      <c r="BR41" s="174">
        <v>3.6678023850085202</v>
      </c>
      <c r="BS41" s="160">
        <v>1002</v>
      </c>
      <c r="BT41" s="159">
        <v>3223</v>
      </c>
      <c r="BU41" s="174">
        <v>3.21656686626747</v>
      </c>
      <c r="BV41" s="160">
        <v>121</v>
      </c>
      <c r="BW41" s="159">
        <v>453</v>
      </c>
      <c r="BX41" s="174">
        <v>3.74380165289256</v>
      </c>
      <c r="BY41" s="160">
        <v>3184</v>
      </c>
      <c r="BZ41" s="159">
        <v>7422</v>
      </c>
      <c r="CA41" s="174">
        <v>2.3310301507537701</v>
      </c>
      <c r="CB41" s="145">
        <f t="shared" ref="CB41:CC80" si="2">SUM(B41+E41+H41+K41+N41+Q41+T41+W41+Z41+AC41+AF41+AI41+AL41+AO41+AR41+AU41+AX41+BA41+BD41+BG41+BJ41+BM41+BP41+BS41+BV41+BY41)</f>
        <v>10803</v>
      </c>
      <c r="CC41" s="146">
        <f t="shared" si="2"/>
        <v>29696</v>
      </c>
      <c r="CD41" s="143">
        <f t="shared" si="1"/>
        <v>2.7488660557252613</v>
      </c>
    </row>
    <row r="42" spans="1:82" s="126" customFormat="1" ht="11.25" customHeight="1" x14ac:dyDescent="0.2">
      <c r="A42" s="142" t="s">
        <v>47</v>
      </c>
      <c r="B42" s="154">
        <v>277</v>
      </c>
      <c r="C42" s="155">
        <v>826</v>
      </c>
      <c r="D42" s="156">
        <v>2.9819494584837498</v>
      </c>
      <c r="E42" s="154">
        <v>1</v>
      </c>
      <c r="F42" s="155">
        <v>3</v>
      </c>
      <c r="G42" s="156">
        <v>3</v>
      </c>
      <c r="H42" s="157">
        <v>0</v>
      </c>
      <c r="I42" s="158">
        <v>0</v>
      </c>
      <c r="J42" s="156" t="s">
        <v>131</v>
      </c>
      <c r="K42" s="157">
        <v>82</v>
      </c>
      <c r="L42" s="159">
        <v>216</v>
      </c>
      <c r="M42" s="156">
        <v>2.6341463414634099</v>
      </c>
      <c r="N42" s="160">
        <v>1054</v>
      </c>
      <c r="O42" s="159">
        <v>2373</v>
      </c>
      <c r="P42" s="156">
        <v>2.2514231499051198</v>
      </c>
      <c r="Q42" s="160">
        <v>829</v>
      </c>
      <c r="R42" s="159">
        <v>2226</v>
      </c>
      <c r="S42" s="156">
        <v>2.6851628468033799</v>
      </c>
      <c r="T42" s="160">
        <v>82</v>
      </c>
      <c r="U42" s="159">
        <v>189</v>
      </c>
      <c r="V42" s="156">
        <v>2.3048780487804899</v>
      </c>
      <c r="W42" s="160">
        <v>2056</v>
      </c>
      <c r="X42" s="159">
        <v>4168</v>
      </c>
      <c r="Y42" s="156">
        <v>2.0272373540855999</v>
      </c>
      <c r="Z42" s="160">
        <v>2</v>
      </c>
      <c r="AA42" s="159">
        <v>2</v>
      </c>
      <c r="AB42" s="156">
        <v>1</v>
      </c>
      <c r="AC42" s="160">
        <v>1167</v>
      </c>
      <c r="AD42" s="159">
        <v>5478</v>
      </c>
      <c r="AE42" s="156">
        <v>4.6940874035989699</v>
      </c>
      <c r="AF42" s="160">
        <v>13</v>
      </c>
      <c r="AG42" s="159">
        <v>45</v>
      </c>
      <c r="AH42" s="156">
        <v>3.4615384615384599</v>
      </c>
      <c r="AI42" s="160">
        <v>329</v>
      </c>
      <c r="AJ42" s="159">
        <v>771</v>
      </c>
      <c r="AK42" s="156">
        <v>2.3434650455927102</v>
      </c>
      <c r="AL42" s="160">
        <v>65</v>
      </c>
      <c r="AM42" s="159">
        <v>144</v>
      </c>
      <c r="AN42" s="156">
        <v>2.2153846153846199</v>
      </c>
      <c r="AO42" s="160">
        <v>95</v>
      </c>
      <c r="AP42" s="159">
        <v>134</v>
      </c>
      <c r="AQ42" s="156">
        <v>1.4105263157894701</v>
      </c>
      <c r="AR42" s="160">
        <v>25</v>
      </c>
      <c r="AS42" s="159">
        <v>65</v>
      </c>
      <c r="AT42" s="156">
        <v>2.6</v>
      </c>
      <c r="AU42" s="160">
        <v>22</v>
      </c>
      <c r="AV42" s="159">
        <v>43</v>
      </c>
      <c r="AW42" s="156">
        <v>1.9545454545454499</v>
      </c>
      <c r="AX42" s="160">
        <v>59</v>
      </c>
      <c r="AY42" s="159">
        <v>103</v>
      </c>
      <c r="AZ42" s="156">
        <v>1.7457627118644099</v>
      </c>
      <c r="BA42" s="160">
        <v>188</v>
      </c>
      <c r="BB42" s="159">
        <v>346</v>
      </c>
      <c r="BC42" s="156">
        <v>1.8404255319148899</v>
      </c>
      <c r="BD42" s="160">
        <v>175</v>
      </c>
      <c r="BE42" s="159">
        <v>552</v>
      </c>
      <c r="BF42" s="156">
        <v>3.1542857142857099</v>
      </c>
      <c r="BG42" s="160">
        <v>46</v>
      </c>
      <c r="BH42" s="159">
        <v>115</v>
      </c>
      <c r="BI42" s="156">
        <v>2.5</v>
      </c>
      <c r="BJ42" s="160">
        <v>329</v>
      </c>
      <c r="BK42" s="159">
        <v>622</v>
      </c>
      <c r="BL42" s="156">
        <v>1.8905775075987801</v>
      </c>
      <c r="BM42" s="160">
        <v>30</v>
      </c>
      <c r="BN42" s="159">
        <v>80</v>
      </c>
      <c r="BO42" s="156">
        <v>2.6666666666666701</v>
      </c>
      <c r="BP42" s="160">
        <v>532</v>
      </c>
      <c r="BQ42" s="159">
        <v>2090</v>
      </c>
      <c r="BR42" s="156">
        <v>3.9285714285714302</v>
      </c>
      <c r="BS42" s="160">
        <v>594</v>
      </c>
      <c r="BT42" s="159">
        <v>1610</v>
      </c>
      <c r="BU42" s="156">
        <v>2.7104377104377102</v>
      </c>
      <c r="BV42" s="160">
        <v>50</v>
      </c>
      <c r="BW42" s="159">
        <v>142</v>
      </c>
      <c r="BX42" s="156">
        <v>2.84</v>
      </c>
      <c r="BY42" s="160">
        <v>3738</v>
      </c>
      <c r="BZ42" s="159">
        <v>7013</v>
      </c>
      <c r="CA42" s="156">
        <v>1.87613697164259</v>
      </c>
      <c r="CB42" s="145">
        <f t="shared" si="2"/>
        <v>11840</v>
      </c>
      <c r="CC42" s="146">
        <f t="shared" si="2"/>
        <v>29356</v>
      </c>
      <c r="CD42" s="143">
        <f t="shared" si="1"/>
        <v>2.479391891891892</v>
      </c>
    </row>
    <row r="43" spans="1:82" s="126" customFormat="1" ht="11.25" customHeight="1" x14ac:dyDescent="0.2">
      <c r="A43" s="142" t="s">
        <v>144</v>
      </c>
      <c r="B43" s="154">
        <v>51</v>
      </c>
      <c r="C43" s="155">
        <v>143</v>
      </c>
      <c r="D43" s="156">
        <v>2.8039215686274499</v>
      </c>
      <c r="E43" s="160">
        <v>12</v>
      </c>
      <c r="F43" s="159">
        <v>74</v>
      </c>
      <c r="G43" s="156">
        <v>6.1666666666666696</v>
      </c>
      <c r="H43" s="160">
        <v>41</v>
      </c>
      <c r="I43" s="159">
        <v>49</v>
      </c>
      <c r="J43" s="156">
        <v>1.1951219512195099</v>
      </c>
      <c r="K43" s="160">
        <v>23</v>
      </c>
      <c r="L43" s="159">
        <v>45</v>
      </c>
      <c r="M43" s="156">
        <v>1.9565217391304299</v>
      </c>
      <c r="N43" s="160">
        <v>223</v>
      </c>
      <c r="O43" s="159">
        <v>553</v>
      </c>
      <c r="P43" s="156">
        <v>2.47982062780269</v>
      </c>
      <c r="Q43" s="160">
        <v>886</v>
      </c>
      <c r="R43" s="159">
        <v>2153</v>
      </c>
      <c r="S43" s="156">
        <v>2.4300225733634302</v>
      </c>
      <c r="T43" s="160">
        <v>242</v>
      </c>
      <c r="U43" s="159">
        <v>499</v>
      </c>
      <c r="V43" s="156">
        <v>2.0619834710743801</v>
      </c>
      <c r="W43" s="160">
        <v>3908</v>
      </c>
      <c r="X43" s="159">
        <v>8434</v>
      </c>
      <c r="Y43" s="156">
        <v>2.1581371545547601</v>
      </c>
      <c r="Z43" s="160">
        <v>2</v>
      </c>
      <c r="AA43" s="159">
        <v>2</v>
      </c>
      <c r="AB43" s="156">
        <v>1</v>
      </c>
      <c r="AC43" s="160">
        <v>352</v>
      </c>
      <c r="AD43" s="159">
        <v>1466</v>
      </c>
      <c r="AE43" s="156">
        <v>4.1647727272727302</v>
      </c>
      <c r="AF43" s="160">
        <v>0</v>
      </c>
      <c r="AG43" s="159">
        <v>0</v>
      </c>
      <c r="AH43" s="156" t="s">
        <v>131</v>
      </c>
      <c r="AI43" s="160">
        <v>1159</v>
      </c>
      <c r="AJ43" s="159">
        <v>2010</v>
      </c>
      <c r="AK43" s="156">
        <v>1.7342536669542701</v>
      </c>
      <c r="AL43" s="160">
        <v>35</v>
      </c>
      <c r="AM43" s="159">
        <v>100</v>
      </c>
      <c r="AN43" s="156">
        <v>2.8571428571428599</v>
      </c>
      <c r="AO43" s="160">
        <v>35</v>
      </c>
      <c r="AP43" s="159">
        <v>79</v>
      </c>
      <c r="AQ43" s="156">
        <v>2.2571428571428598</v>
      </c>
      <c r="AR43" s="160">
        <v>140</v>
      </c>
      <c r="AS43" s="159">
        <v>163</v>
      </c>
      <c r="AT43" s="156">
        <v>1.1642857142857099</v>
      </c>
      <c r="AU43" s="160">
        <v>18</v>
      </c>
      <c r="AV43" s="159">
        <v>28</v>
      </c>
      <c r="AW43" s="156">
        <v>1.55555555555556</v>
      </c>
      <c r="AX43" s="160">
        <v>26</v>
      </c>
      <c r="AY43" s="159">
        <v>45</v>
      </c>
      <c r="AZ43" s="156">
        <v>1.7307692307692299</v>
      </c>
      <c r="BA43" s="160">
        <v>49</v>
      </c>
      <c r="BB43" s="159">
        <v>75</v>
      </c>
      <c r="BC43" s="156">
        <v>1.53061224489796</v>
      </c>
      <c r="BD43" s="160">
        <v>129</v>
      </c>
      <c r="BE43" s="159">
        <v>287</v>
      </c>
      <c r="BF43" s="156">
        <v>2.2248062015503902</v>
      </c>
      <c r="BG43" s="160">
        <v>19</v>
      </c>
      <c r="BH43" s="159">
        <v>167</v>
      </c>
      <c r="BI43" s="156">
        <v>8.7894736842105292</v>
      </c>
      <c r="BJ43" s="160">
        <v>497</v>
      </c>
      <c r="BK43" s="159">
        <v>1024</v>
      </c>
      <c r="BL43" s="156">
        <v>2.06036217303823</v>
      </c>
      <c r="BM43" s="160">
        <v>2</v>
      </c>
      <c r="BN43" s="159">
        <v>4</v>
      </c>
      <c r="BO43" s="156">
        <v>2</v>
      </c>
      <c r="BP43" s="160">
        <v>961</v>
      </c>
      <c r="BQ43" s="159">
        <v>1909</v>
      </c>
      <c r="BR43" s="156">
        <v>1.9864724245577501</v>
      </c>
      <c r="BS43" s="160">
        <v>726</v>
      </c>
      <c r="BT43" s="159">
        <v>1913</v>
      </c>
      <c r="BU43" s="156">
        <v>2.6349862258953198</v>
      </c>
      <c r="BV43" s="160">
        <v>44</v>
      </c>
      <c r="BW43" s="159">
        <v>168</v>
      </c>
      <c r="BX43" s="156">
        <v>3.8181818181818201</v>
      </c>
      <c r="BY43" s="160">
        <v>3493</v>
      </c>
      <c r="BZ43" s="159">
        <v>7279</v>
      </c>
      <c r="CA43" s="156">
        <v>2.0838820498139099</v>
      </c>
      <c r="CB43" s="145">
        <f t="shared" si="2"/>
        <v>13073</v>
      </c>
      <c r="CC43" s="146">
        <f t="shared" si="2"/>
        <v>28669</v>
      </c>
      <c r="CD43" s="143">
        <f t="shared" si="1"/>
        <v>2.1929931920752694</v>
      </c>
    </row>
    <row r="44" spans="1:82" s="126" customFormat="1" ht="11.25" customHeight="1" x14ac:dyDescent="0.2">
      <c r="A44" s="176" t="s">
        <v>45</v>
      </c>
      <c r="B44" s="171">
        <v>126</v>
      </c>
      <c r="C44" s="170">
        <v>321</v>
      </c>
      <c r="D44" s="177">
        <v>2.5476190476190501</v>
      </c>
      <c r="E44" s="171">
        <v>16</v>
      </c>
      <c r="F44" s="170">
        <v>85</v>
      </c>
      <c r="G44" s="177">
        <v>5.3125</v>
      </c>
      <c r="H44" s="178">
        <v>0</v>
      </c>
      <c r="I44" s="179">
        <v>0</v>
      </c>
      <c r="J44" s="156" t="s">
        <v>131</v>
      </c>
      <c r="K44" s="178">
        <v>39</v>
      </c>
      <c r="L44" s="170">
        <v>78</v>
      </c>
      <c r="M44" s="177">
        <v>2</v>
      </c>
      <c r="N44" s="171">
        <v>236</v>
      </c>
      <c r="O44" s="170">
        <v>483</v>
      </c>
      <c r="P44" s="177">
        <v>2.04661016949153</v>
      </c>
      <c r="Q44" s="171">
        <v>871</v>
      </c>
      <c r="R44" s="170">
        <v>2486</v>
      </c>
      <c r="S44" s="177">
        <v>2.8541905855338698</v>
      </c>
      <c r="T44" s="171">
        <v>37</v>
      </c>
      <c r="U44" s="170">
        <v>89</v>
      </c>
      <c r="V44" s="177">
        <v>2.4054054054054101</v>
      </c>
      <c r="W44" s="171">
        <v>1242</v>
      </c>
      <c r="X44" s="170">
        <v>2398</v>
      </c>
      <c r="Y44" s="177">
        <v>1.93075684380032</v>
      </c>
      <c r="Z44" s="171">
        <v>7</v>
      </c>
      <c r="AA44" s="170">
        <v>13</v>
      </c>
      <c r="AB44" s="177">
        <v>1.8571428571428601</v>
      </c>
      <c r="AC44" s="171">
        <v>1190</v>
      </c>
      <c r="AD44" s="170">
        <v>3860</v>
      </c>
      <c r="AE44" s="177">
        <v>3.2436974789916002</v>
      </c>
      <c r="AF44" s="171">
        <v>1</v>
      </c>
      <c r="AG44" s="170">
        <v>1</v>
      </c>
      <c r="AH44" s="177">
        <v>1</v>
      </c>
      <c r="AI44" s="171">
        <v>201</v>
      </c>
      <c r="AJ44" s="170">
        <v>371</v>
      </c>
      <c r="AK44" s="177">
        <v>1.84577114427861</v>
      </c>
      <c r="AL44" s="171">
        <v>14</v>
      </c>
      <c r="AM44" s="170">
        <v>22</v>
      </c>
      <c r="AN44" s="177">
        <v>1.5714285714285701</v>
      </c>
      <c r="AO44" s="171">
        <v>27</v>
      </c>
      <c r="AP44" s="170">
        <v>30</v>
      </c>
      <c r="AQ44" s="177">
        <v>1.1111111111111101</v>
      </c>
      <c r="AR44" s="171">
        <v>554</v>
      </c>
      <c r="AS44" s="170">
        <v>2118</v>
      </c>
      <c r="AT44" s="177">
        <v>3.8231046931407899</v>
      </c>
      <c r="AU44" s="171">
        <v>24</v>
      </c>
      <c r="AV44" s="170">
        <v>52</v>
      </c>
      <c r="AW44" s="177">
        <v>2.1666666666666701</v>
      </c>
      <c r="AX44" s="171">
        <v>46</v>
      </c>
      <c r="AY44" s="170">
        <v>71</v>
      </c>
      <c r="AZ44" s="177">
        <v>1.5434782608695701</v>
      </c>
      <c r="BA44" s="171">
        <v>36</v>
      </c>
      <c r="BB44" s="170">
        <v>72</v>
      </c>
      <c r="BC44" s="177">
        <v>2</v>
      </c>
      <c r="BD44" s="171">
        <v>174</v>
      </c>
      <c r="BE44" s="170">
        <v>320</v>
      </c>
      <c r="BF44" s="177">
        <v>1.83908045977011</v>
      </c>
      <c r="BG44" s="171">
        <v>21</v>
      </c>
      <c r="BH44" s="170">
        <v>56</v>
      </c>
      <c r="BI44" s="177">
        <v>2.6666666666666701</v>
      </c>
      <c r="BJ44" s="171">
        <v>171</v>
      </c>
      <c r="BK44" s="170">
        <v>339</v>
      </c>
      <c r="BL44" s="177">
        <v>1.98245614035088</v>
      </c>
      <c r="BM44" s="171">
        <v>144</v>
      </c>
      <c r="BN44" s="170">
        <v>430</v>
      </c>
      <c r="BO44" s="177">
        <v>2.9861111111111098</v>
      </c>
      <c r="BP44" s="171">
        <v>2090</v>
      </c>
      <c r="BQ44" s="170">
        <v>8937</v>
      </c>
      <c r="BR44" s="177">
        <v>4.2760765550239199</v>
      </c>
      <c r="BS44" s="171">
        <v>475</v>
      </c>
      <c r="BT44" s="170">
        <v>1207</v>
      </c>
      <c r="BU44" s="177">
        <v>2.5410526315789501</v>
      </c>
      <c r="BV44" s="171">
        <v>47</v>
      </c>
      <c r="BW44" s="170">
        <v>651</v>
      </c>
      <c r="BX44" s="177">
        <v>13.851063829787201</v>
      </c>
      <c r="BY44" s="171">
        <v>1942</v>
      </c>
      <c r="BZ44" s="170">
        <v>3275</v>
      </c>
      <c r="CA44" s="177">
        <v>1.6864057672502599</v>
      </c>
      <c r="CB44" s="145">
        <f t="shared" si="2"/>
        <v>9731</v>
      </c>
      <c r="CC44" s="146">
        <f t="shared" si="2"/>
        <v>27765</v>
      </c>
      <c r="CD44" s="143">
        <f t="shared" si="1"/>
        <v>2.8532524920357618</v>
      </c>
    </row>
    <row r="45" spans="1:82" s="126" customFormat="1" ht="11.25" customHeight="1" x14ac:dyDescent="0.2">
      <c r="A45" s="142" t="s">
        <v>57</v>
      </c>
      <c r="B45" s="154">
        <v>43</v>
      </c>
      <c r="C45" s="155">
        <v>144</v>
      </c>
      <c r="D45" s="156">
        <v>3.3488372093023302</v>
      </c>
      <c r="E45" s="160">
        <v>4</v>
      </c>
      <c r="F45" s="159">
        <v>19</v>
      </c>
      <c r="G45" s="156">
        <v>4.75</v>
      </c>
      <c r="H45" s="160">
        <v>0</v>
      </c>
      <c r="I45" s="159">
        <v>0</v>
      </c>
      <c r="J45" s="156" t="s">
        <v>131</v>
      </c>
      <c r="K45" s="157">
        <v>8</v>
      </c>
      <c r="L45" s="159">
        <v>44</v>
      </c>
      <c r="M45" s="156">
        <v>5.5</v>
      </c>
      <c r="N45" s="160">
        <v>248</v>
      </c>
      <c r="O45" s="159">
        <v>797</v>
      </c>
      <c r="P45" s="156">
        <v>3.2137096774193501</v>
      </c>
      <c r="Q45" s="160">
        <v>1291</v>
      </c>
      <c r="R45" s="159">
        <v>2986</v>
      </c>
      <c r="S45" s="156">
        <v>2.3129357087529101</v>
      </c>
      <c r="T45" s="160">
        <v>10</v>
      </c>
      <c r="U45" s="159">
        <v>18</v>
      </c>
      <c r="V45" s="156">
        <v>1.8</v>
      </c>
      <c r="W45" s="160">
        <v>1007</v>
      </c>
      <c r="X45" s="159">
        <v>2791</v>
      </c>
      <c r="Y45" s="156">
        <v>2.7715988083416101</v>
      </c>
      <c r="Z45" s="160">
        <v>0</v>
      </c>
      <c r="AA45" s="159">
        <v>0</v>
      </c>
      <c r="AB45" s="156" t="s">
        <v>131</v>
      </c>
      <c r="AC45" s="160">
        <v>520</v>
      </c>
      <c r="AD45" s="159">
        <v>1993</v>
      </c>
      <c r="AE45" s="156">
        <v>3.8326923076923101</v>
      </c>
      <c r="AF45" s="160">
        <v>2</v>
      </c>
      <c r="AG45" s="159">
        <v>9</v>
      </c>
      <c r="AH45" s="156">
        <v>4.5</v>
      </c>
      <c r="AI45" s="160">
        <v>1208</v>
      </c>
      <c r="AJ45" s="159">
        <v>2259</v>
      </c>
      <c r="AK45" s="156">
        <v>1.87003311258278</v>
      </c>
      <c r="AL45" s="160">
        <v>31</v>
      </c>
      <c r="AM45" s="159">
        <v>62</v>
      </c>
      <c r="AN45" s="156">
        <v>2</v>
      </c>
      <c r="AO45" s="160">
        <v>51</v>
      </c>
      <c r="AP45" s="159">
        <v>96</v>
      </c>
      <c r="AQ45" s="156">
        <v>1.8823529411764699</v>
      </c>
      <c r="AR45" s="160">
        <v>36</v>
      </c>
      <c r="AS45" s="159">
        <v>65</v>
      </c>
      <c r="AT45" s="156">
        <v>1.80555555555556</v>
      </c>
      <c r="AU45" s="160">
        <v>14</v>
      </c>
      <c r="AV45" s="159">
        <v>44</v>
      </c>
      <c r="AW45" s="156">
        <v>3.1428571428571401</v>
      </c>
      <c r="AX45" s="160">
        <v>19</v>
      </c>
      <c r="AY45" s="159">
        <v>42</v>
      </c>
      <c r="AZ45" s="156">
        <v>2.2105263157894699</v>
      </c>
      <c r="BA45" s="160">
        <v>15</v>
      </c>
      <c r="BB45" s="159">
        <v>36</v>
      </c>
      <c r="BC45" s="156">
        <v>2.4</v>
      </c>
      <c r="BD45" s="160">
        <v>67</v>
      </c>
      <c r="BE45" s="159">
        <v>197</v>
      </c>
      <c r="BF45" s="156">
        <v>2.9402985074626899</v>
      </c>
      <c r="BG45" s="160">
        <v>5</v>
      </c>
      <c r="BH45" s="159">
        <v>8</v>
      </c>
      <c r="BI45" s="156">
        <v>1.6</v>
      </c>
      <c r="BJ45" s="160">
        <v>123</v>
      </c>
      <c r="BK45" s="159">
        <v>301</v>
      </c>
      <c r="BL45" s="156">
        <v>2.44715447154472</v>
      </c>
      <c r="BM45" s="160">
        <v>56</v>
      </c>
      <c r="BN45" s="159">
        <v>155</v>
      </c>
      <c r="BO45" s="156">
        <v>2.7678571428571401</v>
      </c>
      <c r="BP45" s="160">
        <v>848</v>
      </c>
      <c r="BQ45" s="159">
        <v>2816</v>
      </c>
      <c r="BR45" s="156">
        <v>3.32075471698113</v>
      </c>
      <c r="BS45" s="160">
        <v>431</v>
      </c>
      <c r="BT45" s="159">
        <v>1223</v>
      </c>
      <c r="BU45" s="156">
        <v>2.8375870069605602</v>
      </c>
      <c r="BV45" s="160">
        <v>72</v>
      </c>
      <c r="BW45" s="159">
        <v>202</v>
      </c>
      <c r="BX45" s="156">
        <v>2.8055555555555598</v>
      </c>
      <c r="BY45" s="160">
        <v>6792</v>
      </c>
      <c r="BZ45" s="159">
        <v>11305</v>
      </c>
      <c r="CA45" s="156">
        <v>1.6644581861012999</v>
      </c>
      <c r="CB45" s="145">
        <f t="shared" si="2"/>
        <v>12901</v>
      </c>
      <c r="CC45" s="146">
        <f t="shared" si="2"/>
        <v>27612</v>
      </c>
      <c r="CD45" s="143">
        <f t="shared" si="1"/>
        <v>2.1402992016122782</v>
      </c>
    </row>
    <row r="46" spans="1:82" s="126" customFormat="1" ht="11.25" x14ac:dyDescent="0.2">
      <c r="A46" s="142" t="s">
        <v>0</v>
      </c>
      <c r="B46" s="154">
        <v>85</v>
      </c>
      <c r="C46" s="155">
        <v>175</v>
      </c>
      <c r="D46" s="156">
        <v>2.0588235294117601</v>
      </c>
      <c r="E46" s="154">
        <v>3</v>
      </c>
      <c r="F46" s="155">
        <v>4</v>
      </c>
      <c r="G46" s="156">
        <v>1.3333333333333299</v>
      </c>
      <c r="H46" s="157">
        <v>0</v>
      </c>
      <c r="I46" s="158">
        <v>0</v>
      </c>
      <c r="J46" s="156" t="s">
        <v>131</v>
      </c>
      <c r="K46" s="157">
        <v>19</v>
      </c>
      <c r="L46" s="159">
        <v>41</v>
      </c>
      <c r="M46" s="156">
        <v>2.1578947368421102</v>
      </c>
      <c r="N46" s="160">
        <v>236</v>
      </c>
      <c r="O46" s="159">
        <v>552</v>
      </c>
      <c r="P46" s="156">
        <v>2.3389830508474598</v>
      </c>
      <c r="Q46" s="160">
        <v>611</v>
      </c>
      <c r="R46" s="159">
        <v>1550</v>
      </c>
      <c r="S46" s="156">
        <v>2.5368248772504098</v>
      </c>
      <c r="T46" s="160">
        <v>57</v>
      </c>
      <c r="U46" s="159">
        <v>79</v>
      </c>
      <c r="V46" s="156">
        <v>1.3859649122807001</v>
      </c>
      <c r="W46" s="160">
        <v>2061</v>
      </c>
      <c r="X46" s="159">
        <v>4100</v>
      </c>
      <c r="Y46" s="156">
        <v>1.9893255701115999</v>
      </c>
      <c r="Z46" s="160">
        <v>5</v>
      </c>
      <c r="AA46" s="159">
        <v>8</v>
      </c>
      <c r="AB46" s="156">
        <v>1.6</v>
      </c>
      <c r="AC46" s="160">
        <v>1209</v>
      </c>
      <c r="AD46" s="159">
        <v>5559</v>
      </c>
      <c r="AE46" s="156">
        <v>4.5980148883374703</v>
      </c>
      <c r="AF46" s="160">
        <v>6</v>
      </c>
      <c r="AG46" s="159">
        <v>10</v>
      </c>
      <c r="AH46" s="156">
        <v>1.6666666666666701</v>
      </c>
      <c r="AI46" s="160">
        <v>356</v>
      </c>
      <c r="AJ46" s="159">
        <v>687</v>
      </c>
      <c r="AK46" s="156">
        <v>1.92977528089888</v>
      </c>
      <c r="AL46" s="160">
        <v>39</v>
      </c>
      <c r="AM46" s="159">
        <v>63</v>
      </c>
      <c r="AN46" s="156">
        <v>1.6153846153846201</v>
      </c>
      <c r="AO46" s="160">
        <v>51</v>
      </c>
      <c r="AP46" s="159">
        <v>156</v>
      </c>
      <c r="AQ46" s="156">
        <v>3.0588235294117601</v>
      </c>
      <c r="AR46" s="160">
        <v>17</v>
      </c>
      <c r="AS46" s="159">
        <v>48</v>
      </c>
      <c r="AT46" s="156">
        <v>2.8235294117647101</v>
      </c>
      <c r="AU46" s="160">
        <v>17</v>
      </c>
      <c r="AV46" s="159">
        <v>45</v>
      </c>
      <c r="AW46" s="156">
        <v>2.6470588235294099</v>
      </c>
      <c r="AX46" s="160">
        <v>25</v>
      </c>
      <c r="AY46" s="159">
        <v>97</v>
      </c>
      <c r="AZ46" s="156">
        <v>3.88</v>
      </c>
      <c r="BA46" s="160">
        <v>34</v>
      </c>
      <c r="BB46" s="159">
        <v>58</v>
      </c>
      <c r="BC46" s="156">
        <v>1.70588235294118</v>
      </c>
      <c r="BD46" s="160">
        <v>288</v>
      </c>
      <c r="BE46" s="159">
        <v>1105</v>
      </c>
      <c r="BF46" s="156">
        <v>3.8368055555555598</v>
      </c>
      <c r="BG46" s="160">
        <v>22</v>
      </c>
      <c r="BH46" s="159">
        <v>48</v>
      </c>
      <c r="BI46" s="156">
        <v>2.1818181818181799</v>
      </c>
      <c r="BJ46" s="160">
        <v>435</v>
      </c>
      <c r="BK46" s="159">
        <v>1130</v>
      </c>
      <c r="BL46" s="156">
        <v>2.5977011494252902</v>
      </c>
      <c r="BM46" s="160">
        <v>57</v>
      </c>
      <c r="BN46" s="159">
        <v>917</v>
      </c>
      <c r="BO46" s="156">
        <v>16.087719298245599</v>
      </c>
      <c r="BP46" s="160">
        <v>602</v>
      </c>
      <c r="BQ46" s="159">
        <v>2549</v>
      </c>
      <c r="BR46" s="156">
        <v>4.2342192691029901</v>
      </c>
      <c r="BS46" s="160">
        <v>771</v>
      </c>
      <c r="BT46" s="159">
        <v>2250</v>
      </c>
      <c r="BU46" s="156">
        <v>2.9182879377431901</v>
      </c>
      <c r="BV46" s="160">
        <v>81</v>
      </c>
      <c r="BW46" s="159">
        <v>227</v>
      </c>
      <c r="BX46" s="156">
        <v>2.80246913580247</v>
      </c>
      <c r="BY46" s="160">
        <v>2383</v>
      </c>
      <c r="BZ46" s="159">
        <v>4562</v>
      </c>
      <c r="CA46" s="156">
        <v>1.9143936214855199</v>
      </c>
      <c r="CB46" s="145">
        <f t="shared" si="2"/>
        <v>9470</v>
      </c>
      <c r="CC46" s="146">
        <f t="shared" si="2"/>
        <v>26020</v>
      </c>
      <c r="CD46" s="143">
        <f t="shared" si="1"/>
        <v>2.7476240760295672</v>
      </c>
    </row>
    <row r="47" spans="1:82" s="126" customFormat="1" ht="11.25" customHeight="1" x14ac:dyDescent="0.2">
      <c r="A47" s="142" t="s">
        <v>2</v>
      </c>
      <c r="B47" s="154">
        <v>226</v>
      </c>
      <c r="C47" s="155">
        <v>495</v>
      </c>
      <c r="D47" s="156">
        <v>2.1902654867256599</v>
      </c>
      <c r="E47" s="160">
        <v>110</v>
      </c>
      <c r="F47" s="159">
        <v>140</v>
      </c>
      <c r="G47" s="156">
        <v>1.27272727272727</v>
      </c>
      <c r="H47" s="160">
        <v>205</v>
      </c>
      <c r="I47" s="159">
        <v>306</v>
      </c>
      <c r="J47" s="156">
        <v>1.4926829268292701</v>
      </c>
      <c r="K47" s="157">
        <v>46</v>
      </c>
      <c r="L47" s="159">
        <v>74</v>
      </c>
      <c r="M47" s="156">
        <v>1.60869565217391</v>
      </c>
      <c r="N47" s="160">
        <v>336</v>
      </c>
      <c r="O47" s="159">
        <v>599</v>
      </c>
      <c r="P47" s="156">
        <v>1.7827380952381</v>
      </c>
      <c r="Q47" s="160">
        <v>1592</v>
      </c>
      <c r="R47" s="159">
        <v>2950</v>
      </c>
      <c r="S47" s="156">
        <v>1.8530150753768799</v>
      </c>
      <c r="T47" s="160">
        <v>116</v>
      </c>
      <c r="U47" s="159">
        <v>187</v>
      </c>
      <c r="V47" s="156">
        <v>1.61206896551724</v>
      </c>
      <c r="W47" s="160">
        <v>191</v>
      </c>
      <c r="X47" s="159">
        <v>312</v>
      </c>
      <c r="Y47" s="156">
        <v>1.63350785340314</v>
      </c>
      <c r="Z47" s="160">
        <v>24</v>
      </c>
      <c r="AA47" s="159">
        <v>110</v>
      </c>
      <c r="AB47" s="156">
        <v>4.5833333333333304</v>
      </c>
      <c r="AC47" s="160">
        <v>2298</v>
      </c>
      <c r="AD47" s="159">
        <v>5972</v>
      </c>
      <c r="AE47" s="156">
        <v>2.5987815491731898</v>
      </c>
      <c r="AF47" s="160">
        <v>13</v>
      </c>
      <c r="AG47" s="159">
        <v>15</v>
      </c>
      <c r="AH47" s="156">
        <v>1.15384615384615</v>
      </c>
      <c r="AI47" s="160">
        <v>749</v>
      </c>
      <c r="AJ47" s="159">
        <v>1244</v>
      </c>
      <c r="AK47" s="156">
        <v>1.66088117489987</v>
      </c>
      <c r="AL47" s="160">
        <v>111</v>
      </c>
      <c r="AM47" s="159">
        <v>201</v>
      </c>
      <c r="AN47" s="156">
        <v>1.8108108108108101</v>
      </c>
      <c r="AO47" s="160">
        <v>99</v>
      </c>
      <c r="AP47" s="159">
        <v>244</v>
      </c>
      <c r="AQ47" s="156">
        <v>2.4646464646464601</v>
      </c>
      <c r="AR47" s="160">
        <v>107</v>
      </c>
      <c r="AS47" s="159">
        <v>215</v>
      </c>
      <c r="AT47" s="156">
        <v>2.0093457943925199</v>
      </c>
      <c r="AU47" s="160">
        <v>27</v>
      </c>
      <c r="AV47" s="159">
        <v>41</v>
      </c>
      <c r="AW47" s="156">
        <v>1.5185185185185199</v>
      </c>
      <c r="AX47" s="160">
        <v>211</v>
      </c>
      <c r="AY47" s="159">
        <v>336</v>
      </c>
      <c r="AZ47" s="156">
        <v>1.59241706161137</v>
      </c>
      <c r="BA47" s="160">
        <v>216</v>
      </c>
      <c r="BB47" s="159">
        <v>324</v>
      </c>
      <c r="BC47" s="156">
        <v>1.5</v>
      </c>
      <c r="BD47" s="160">
        <v>943</v>
      </c>
      <c r="BE47" s="159">
        <v>2177</v>
      </c>
      <c r="BF47" s="156">
        <v>2.3085896076352102</v>
      </c>
      <c r="BG47" s="160">
        <v>182</v>
      </c>
      <c r="BH47" s="159">
        <v>334</v>
      </c>
      <c r="BI47" s="156">
        <v>1.83516483516484</v>
      </c>
      <c r="BJ47" s="160">
        <v>1452</v>
      </c>
      <c r="BK47" s="159">
        <v>3527</v>
      </c>
      <c r="BL47" s="156">
        <v>2.42906336088154</v>
      </c>
      <c r="BM47" s="160">
        <v>148</v>
      </c>
      <c r="BN47" s="159">
        <v>248</v>
      </c>
      <c r="BO47" s="156">
        <v>1.6756756756756801</v>
      </c>
      <c r="BP47" s="160">
        <v>781</v>
      </c>
      <c r="BQ47" s="159">
        <v>1749</v>
      </c>
      <c r="BR47" s="156">
        <v>2.23943661971831</v>
      </c>
      <c r="BS47" s="160">
        <v>563</v>
      </c>
      <c r="BT47" s="159">
        <v>1157</v>
      </c>
      <c r="BU47" s="156">
        <v>2.0550621669627001</v>
      </c>
      <c r="BV47" s="160">
        <v>31</v>
      </c>
      <c r="BW47" s="159">
        <v>96</v>
      </c>
      <c r="BX47" s="156">
        <v>3.0967741935483901</v>
      </c>
      <c r="BY47" s="160">
        <v>1517</v>
      </c>
      <c r="BZ47" s="159">
        <v>2209</v>
      </c>
      <c r="CA47" s="156">
        <v>1.45616348055372</v>
      </c>
      <c r="CB47" s="145">
        <f t="shared" si="2"/>
        <v>12294</v>
      </c>
      <c r="CC47" s="146">
        <f t="shared" si="2"/>
        <v>25262</v>
      </c>
      <c r="CD47" s="143">
        <f t="shared" si="1"/>
        <v>2.0548234911338863</v>
      </c>
    </row>
    <row r="48" spans="1:82" s="126" customFormat="1" ht="11.25" customHeight="1" x14ac:dyDescent="0.2">
      <c r="A48" s="142" t="s">
        <v>48</v>
      </c>
      <c r="B48" s="154">
        <v>240</v>
      </c>
      <c r="C48" s="155">
        <v>596</v>
      </c>
      <c r="D48" s="156">
        <v>2.4833333333333298</v>
      </c>
      <c r="E48" s="154">
        <v>13</v>
      </c>
      <c r="F48" s="155">
        <v>18</v>
      </c>
      <c r="G48" s="156">
        <v>1.3846153846153799</v>
      </c>
      <c r="H48" s="160">
        <v>0</v>
      </c>
      <c r="I48" s="159">
        <v>0</v>
      </c>
      <c r="J48" s="156" t="s">
        <v>131</v>
      </c>
      <c r="K48" s="157">
        <v>50</v>
      </c>
      <c r="L48" s="159">
        <v>265</v>
      </c>
      <c r="M48" s="156">
        <v>5.3</v>
      </c>
      <c r="N48" s="160">
        <v>284</v>
      </c>
      <c r="O48" s="159">
        <v>881</v>
      </c>
      <c r="P48" s="156">
        <v>3.1021126760563398</v>
      </c>
      <c r="Q48" s="160">
        <v>941</v>
      </c>
      <c r="R48" s="159">
        <v>2557</v>
      </c>
      <c r="S48" s="156">
        <v>2.7173219978745999</v>
      </c>
      <c r="T48" s="160">
        <v>73</v>
      </c>
      <c r="U48" s="159">
        <v>158</v>
      </c>
      <c r="V48" s="156">
        <v>2.1643835616438398</v>
      </c>
      <c r="W48" s="160">
        <v>1286</v>
      </c>
      <c r="X48" s="159">
        <v>2557</v>
      </c>
      <c r="Y48" s="156">
        <v>1.98833592534992</v>
      </c>
      <c r="Z48" s="160">
        <v>4</v>
      </c>
      <c r="AA48" s="159">
        <v>6</v>
      </c>
      <c r="AB48" s="156">
        <v>1.5</v>
      </c>
      <c r="AC48" s="160">
        <v>1131</v>
      </c>
      <c r="AD48" s="159">
        <v>4371</v>
      </c>
      <c r="AE48" s="156">
        <v>3.86472148541114</v>
      </c>
      <c r="AF48" s="160">
        <v>17</v>
      </c>
      <c r="AG48" s="159">
        <v>106</v>
      </c>
      <c r="AH48" s="156">
        <v>6.2352941176470598</v>
      </c>
      <c r="AI48" s="160">
        <v>287</v>
      </c>
      <c r="AJ48" s="159">
        <v>527</v>
      </c>
      <c r="AK48" s="156">
        <v>1.8362369337979101</v>
      </c>
      <c r="AL48" s="160">
        <v>43</v>
      </c>
      <c r="AM48" s="159">
        <v>81</v>
      </c>
      <c r="AN48" s="156">
        <v>1.8837209302325599</v>
      </c>
      <c r="AO48" s="160">
        <v>62</v>
      </c>
      <c r="AP48" s="159">
        <v>116</v>
      </c>
      <c r="AQ48" s="156">
        <v>1.87096774193548</v>
      </c>
      <c r="AR48" s="160">
        <v>168</v>
      </c>
      <c r="AS48" s="159">
        <v>661</v>
      </c>
      <c r="AT48" s="156">
        <v>3.9345238095238102</v>
      </c>
      <c r="AU48" s="160">
        <v>28</v>
      </c>
      <c r="AV48" s="159">
        <v>51</v>
      </c>
      <c r="AW48" s="156">
        <v>1.8214285714285701</v>
      </c>
      <c r="AX48" s="160">
        <v>33</v>
      </c>
      <c r="AY48" s="159">
        <v>68</v>
      </c>
      <c r="AZ48" s="156">
        <v>2.0606060606060601</v>
      </c>
      <c r="BA48" s="160">
        <v>75</v>
      </c>
      <c r="BB48" s="159">
        <v>267</v>
      </c>
      <c r="BC48" s="156">
        <v>3.56</v>
      </c>
      <c r="BD48" s="160">
        <v>165</v>
      </c>
      <c r="BE48" s="159">
        <v>553</v>
      </c>
      <c r="BF48" s="156">
        <v>3.3515151515151498</v>
      </c>
      <c r="BG48" s="160">
        <v>36</v>
      </c>
      <c r="BH48" s="159">
        <v>109</v>
      </c>
      <c r="BI48" s="156">
        <v>3.0277777777777799</v>
      </c>
      <c r="BJ48" s="160">
        <v>631</v>
      </c>
      <c r="BK48" s="159">
        <v>1370</v>
      </c>
      <c r="BL48" s="156">
        <v>2.17115689381933</v>
      </c>
      <c r="BM48" s="160">
        <v>132</v>
      </c>
      <c r="BN48" s="159">
        <v>901</v>
      </c>
      <c r="BO48" s="156">
        <v>6.8257575757575797</v>
      </c>
      <c r="BP48" s="160">
        <v>967</v>
      </c>
      <c r="BQ48" s="159">
        <v>3095</v>
      </c>
      <c r="BR48" s="156">
        <v>3.2006204756980301</v>
      </c>
      <c r="BS48" s="160">
        <v>733</v>
      </c>
      <c r="BT48" s="159">
        <v>1482</v>
      </c>
      <c r="BU48" s="156">
        <v>2.02182810368349</v>
      </c>
      <c r="BV48" s="160">
        <v>115</v>
      </c>
      <c r="BW48" s="159">
        <v>243</v>
      </c>
      <c r="BX48" s="156">
        <v>2.1130434782608698</v>
      </c>
      <c r="BY48" s="160">
        <v>2140</v>
      </c>
      <c r="BZ48" s="159">
        <v>4136</v>
      </c>
      <c r="CA48" s="156">
        <v>1.9327102803738301</v>
      </c>
      <c r="CB48" s="145">
        <f t="shared" si="2"/>
        <v>9654</v>
      </c>
      <c r="CC48" s="146">
        <f t="shared" si="2"/>
        <v>25175</v>
      </c>
      <c r="CD48" s="143">
        <f t="shared" si="1"/>
        <v>2.6077273668945513</v>
      </c>
    </row>
    <row r="49" spans="1:82" s="126" customFormat="1" ht="11.25" customHeight="1" x14ac:dyDescent="0.2">
      <c r="A49" s="142" t="s">
        <v>34</v>
      </c>
      <c r="B49" s="154">
        <v>98</v>
      </c>
      <c r="C49" s="155">
        <v>387</v>
      </c>
      <c r="D49" s="156">
        <v>3.9489795918367299</v>
      </c>
      <c r="E49" s="160">
        <v>4</v>
      </c>
      <c r="F49" s="159">
        <v>4</v>
      </c>
      <c r="G49" s="156">
        <v>1</v>
      </c>
      <c r="H49" s="160">
        <v>0</v>
      </c>
      <c r="I49" s="159">
        <v>0</v>
      </c>
      <c r="J49" s="156" t="s">
        <v>131</v>
      </c>
      <c r="K49" s="157">
        <v>29</v>
      </c>
      <c r="L49" s="159">
        <v>96</v>
      </c>
      <c r="M49" s="156">
        <v>3.31034482758621</v>
      </c>
      <c r="N49" s="160">
        <v>418</v>
      </c>
      <c r="O49" s="159">
        <v>956</v>
      </c>
      <c r="P49" s="156">
        <v>2.2870813397129202</v>
      </c>
      <c r="Q49" s="160">
        <v>739</v>
      </c>
      <c r="R49" s="159">
        <v>2236</v>
      </c>
      <c r="S49" s="156">
        <v>3.0257104194857898</v>
      </c>
      <c r="T49" s="160">
        <v>22</v>
      </c>
      <c r="U49" s="159">
        <v>53</v>
      </c>
      <c r="V49" s="156">
        <v>2.4090909090909101</v>
      </c>
      <c r="W49" s="160">
        <v>1679</v>
      </c>
      <c r="X49" s="159">
        <v>3063</v>
      </c>
      <c r="Y49" s="156">
        <v>1.8243001786777799</v>
      </c>
      <c r="Z49" s="160">
        <v>4</v>
      </c>
      <c r="AA49" s="159">
        <v>4</v>
      </c>
      <c r="AB49" s="156">
        <v>1</v>
      </c>
      <c r="AC49" s="160">
        <v>1022</v>
      </c>
      <c r="AD49" s="159">
        <v>4506</v>
      </c>
      <c r="AE49" s="156">
        <v>4.4090019569471597</v>
      </c>
      <c r="AF49" s="160">
        <v>7</v>
      </c>
      <c r="AG49" s="159">
        <v>14</v>
      </c>
      <c r="AH49" s="156">
        <v>2</v>
      </c>
      <c r="AI49" s="160">
        <v>409</v>
      </c>
      <c r="AJ49" s="159">
        <v>1500</v>
      </c>
      <c r="AK49" s="156">
        <v>3.66748166259169</v>
      </c>
      <c r="AL49" s="160">
        <v>44</v>
      </c>
      <c r="AM49" s="159">
        <v>98</v>
      </c>
      <c r="AN49" s="156">
        <v>2.2272727272727302</v>
      </c>
      <c r="AO49" s="160">
        <v>110</v>
      </c>
      <c r="AP49" s="159">
        <v>245</v>
      </c>
      <c r="AQ49" s="156">
        <v>2.2272727272727302</v>
      </c>
      <c r="AR49" s="160">
        <v>77</v>
      </c>
      <c r="AS49" s="159">
        <v>223</v>
      </c>
      <c r="AT49" s="156">
        <v>2.8961038961039001</v>
      </c>
      <c r="AU49" s="160">
        <v>18</v>
      </c>
      <c r="AV49" s="159">
        <v>35</v>
      </c>
      <c r="AW49" s="156">
        <v>1.94444444444444</v>
      </c>
      <c r="AX49" s="160">
        <v>41</v>
      </c>
      <c r="AY49" s="159">
        <v>109</v>
      </c>
      <c r="AZ49" s="156">
        <v>2.6585365853658498</v>
      </c>
      <c r="BA49" s="160">
        <v>42</v>
      </c>
      <c r="BB49" s="159">
        <v>84</v>
      </c>
      <c r="BC49" s="156">
        <v>2</v>
      </c>
      <c r="BD49" s="160">
        <v>169</v>
      </c>
      <c r="BE49" s="159">
        <v>440</v>
      </c>
      <c r="BF49" s="156">
        <v>2.6035502958579899</v>
      </c>
      <c r="BG49" s="160">
        <v>17</v>
      </c>
      <c r="BH49" s="159">
        <v>38</v>
      </c>
      <c r="BI49" s="156">
        <v>2.2352941176470602</v>
      </c>
      <c r="BJ49" s="160">
        <v>243</v>
      </c>
      <c r="BK49" s="159">
        <v>571</v>
      </c>
      <c r="BL49" s="156">
        <v>2.3497942386831299</v>
      </c>
      <c r="BM49" s="160">
        <v>72</v>
      </c>
      <c r="BN49" s="159">
        <v>196</v>
      </c>
      <c r="BO49" s="156">
        <v>2.7222222222222201</v>
      </c>
      <c r="BP49" s="160">
        <v>549</v>
      </c>
      <c r="BQ49" s="159">
        <v>2238</v>
      </c>
      <c r="BR49" s="156">
        <v>4.0765027322404404</v>
      </c>
      <c r="BS49" s="160">
        <v>366</v>
      </c>
      <c r="BT49" s="159">
        <v>927</v>
      </c>
      <c r="BU49" s="156">
        <v>2.5327868852458999</v>
      </c>
      <c r="BV49" s="160">
        <v>41</v>
      </c>
      <c r="BW49" s="159">
        <v>99</v>
      </c>
      <c r="BX49" s="156">
        <v>2.4146341463414598</v>
      </c>
      <c r="BY49" s="160">
        <v>3131</v>
      </c>
      <c r="BZ49" s="159">
        <v>6705</v>
      </c>
      <c r="CA49" s="156">
        <v>2.1414883423826301</v>
      </c>
      <c r="CB49" s="145">
        <f t="shared" si="2"/>
        <v>9351</v>
      </c>
      <c r="CC49" s="146">
        <f t="shared" si="2"/>
        <v>24827</v>
      </c>
      <c r="CD49" s="143">
        <f t="shared" si="1"/>
        <v>2.6550101593412467</v>
      </c>
    </row>
    <row r="50" spans="1:82" s="126" customFormat="1" ht="11.25" customHeight="1" x14ac:dyDescent="0.2">
      <c r="A50" s="142" t="s">
        <v>56</v>
      </c>
      <c r="B50" s="154">
        <v>20</v>
      </c>
      <c r="C50" s="155">
        <v>68</v>
      </c>
      <c r="D50" s="156">
        <v>3.4</v>
      </c>
      <c r="E50" s="154">
        <v>0</v>
      </c>
      <c r="F50" s="155">
        <v>0</v>
      </c>
      <c r="G50" s="156" t="s">
        <v>131</v>
      </c>
      <c r="H50" s="157">
        <v>0</v>
      </c>
      <c r="I50" s="158">
        <v>0</v>
      </c>
      <c r="J50" s="156" t="s">
        <v>131</v>
      </c>
      <c r="K50" s="157">
        <v>50</v>
      </c>
      <c r="L50" s="159">
        <v>244</v>
      </c>
      <c r="M50" s="156">
        <v>4.88</v>
      </c>
      <c r="N50" s="160">
        <v>159</v>
      </c>
      <c r="O50" s="159">
        <v>383</v>
      </c>
      <c r="P50" s="156">
        <v>2.4088050314465401</v>
      </c>
      <c r="Q50" s="160">
        <v>1772</v>
      </c>
      <c r="R50" s="159">
        <v>3333</v>
      </c>
      <c r="S50" s="156">
        <v>1.8809255079006799</v>
      </c>
      <c r="T50" s="160">
        <v>25</v>
      </c>
      <c r="U50" s="159">
        <v>70</v>
      </c>
      <c r="V50" s="156">
        <v>2.8</v>
      </c>
      <c r="W50" s="160">
        <v>866</v>
      </c>
      <c r="X50" s="159">
        <v>1640</v>
      </c>
      <c r="Y50" s="156">
        <v>1.8937644341801401</v>
      </c>
      <c r="Z50" s="160">
        <v>0</v>
      </c>
      <c r="AA50" s="159">
        <v>0</v>
      </c>
      <c r="AB50" s="156" t="s">
        <v>131</v>
      </c>
      <c r="AC50" s="160">
        <v>835</v>
      </c>
      <c r="AD50" s="159">
        <v>2678</v>
      </c>
      <c r="AE50" s="156">
        <v>3.20718562874251</v>
      </c>
      <c r="AF50" s="160">
        <v>2</v>
      </c>
      <c r="AG50" s="159">
        <v>4</v>
      </c>
      <c r="AH50" s="156">
        <v>2</v>
      </c>
      <c r="AI50" s="160">
        <v>2212</v>
      </c>
      <c r="AJ50" s="159">
        <v>3018</v>
      </c>
      <c r="AK50" s="156">
        <v>1.3643761301989199</v>
      </c>
      <c r="AL50" s="160">
        <v>4</v>
      </c>
      <c r="AM50" s="159">
        <v>11</v>
      </c>
      <c r="AN50" s="156">
        <v>2.75</v>
      </c>
      <c r="AO50" s="160">
        <v>53</v>
      </c>
      <c r="AP50" s="159">
        <v>74</v>
      </c>
      <c r="AQ50" s="156">
        <v>1.39622641509434</v>
      </c>
      <c r="AR50" s="160">
        <v>57</v>
      </c>
      <c r="AS50" s="159">
        <v>126</v>
      </c>
      <c r="AT50" s="156">
        <v>2.2105263157894699</v>
      </c>
      <c r="AU50" s="160">
        <v>6</v>
      </c>
      <c r="AV50" s="159">
        <v>10</v>
      </c>
      <c r="AW50" s="156">
        <v>1.6666666666666701</v>
      </c>
      <c r="AX50" s="160">
        <v>59</v>
      </c>
      <c r="AY50" s="159">
        <v>65</v>
      </c>
      <c r="AZ50" s="156">
        <v>1.1016949152542399</v>
      </c>
      <c r="BA50" s="160">
        <v>98</v>
      </c>
      <c r="BB50" s="159">
        <v>645</v>
      </c>
      <c r="BC50" s="156">
        <v>6.5816326530612299</v>
      </c>
      <c r="BD50" s="160">
        <v>81</v>
      </c>
      <c r="BE50" s="159">
        <v>318</v>
      </c>
      <c r="BF50" s="156">
        <v>3.92592592592593</v>
      </c>
      <c r="BG50" s="160">
        <v>18</v>
      </c>
      <c r="BH50" s="159">
        <v>57</v>
      </c>
      <c r="BI50" s="156">
        <v>3.1666666666666701</v>
      </c>
      <c r="BJ50" s="160">
        <v>142</v>
      </c>
      <c r="BK50" s="159">
        <v>297</v>
      </c>
      <c r="BL50" s="156">
        <v>2.0915492957746502</v>
      </c>
      <c r="BM50" s="160">
        <v>32</v>
      </c>
      <c r="BN50" s="159">
        <v>96</v>
      </c>
      <c r="BO50" s="156">
        <v>3</v>
      </c>
      <c r="BP50" s="160">
        <v>1310</v>
      </c>
      <c r="BQ50" s="159">
        <v>3419</v>
      </c>
      <c r="BR50" s="156">
        <v>2.6099236641221402</v>
      </c>
      <c r="BS50" s="160">
        <v>502</v>
      </c>
      <c r="BT50" s="159">
        <v>1201</v>
      </c>
      <c r="BU50" s="156">
        <v>2.39243027888446</v>
      </c>
      <c r="BV50" s="160">
        <v>17</v>
      </c>
      <c r="BW50" s="159">
        <v>40</v>
      </c>
      <c r="BX50" s="156">
        <v>2.3529411764705901</v>
      </c>
      <c r="BY50" s="160">
        <v>3533</v>
      </c>
      <c r="BZ50" s="159">
        <v>6809</v>
      </c>
      <c r="CA50" s="156">
        <v>1.92725728842344</v>
      </c>
      <c r="CB50" s="145">
        <f t="shared" si="2"/>
        <v>11853</v>
      </c>
      <c r="CC50" s="146">
        <f t="shared" si="2"/>
        <v>24606</v>
      </c>
      <c r="CD50" s="143">
        <f t="shared" si="1"/>
        <v>2.0759301442672742</v>
      </c>
    </row>
    <row r="51" spans="1:82" s="126" customFormat="1" ht="11.25" customHeight="1" x14ac:dyDescent="0.2">
      <c r="A51" s="142" t="s">
        <v>100</v>
      </c>
      <c r="B51" s="154">
        <v>179</v>
      </c>
      <c r="C51" s="155">
        <v>989</v>
      </c>
      <c r="D51" s="156">
        <v>5.5251396648044704</v>
      </c>
      <c r="E51" s="154">
        <v>24</v>
      </c>
      <c r="F51" s="155">
        <v>43</v>
      </c>
      <c r="G51" s="156">
        <v>1.7916666666666701</v>
      </c>
      <c r="H51" s="157">
        <v>0</v>
      </c>
      <c r="I51" s="158">
        <v>0</v>
      </c>
      <c r="J51" s="156" t="s">
        <v>131</v>
      </c>
      <c r="K51" s="157">
        <v>156</v>
      </c>
      <c r="L51" s="159">
        <v>760</v>
      </c>
      <c r="M51" s="156">
        <v>4.8717948717948696</v>
      </c>
      <c r="N51" s="160">
        <v>241</v>
      </c>
      <c r="O51" s="159">
        <v>571</v>
      </c>
      <c r="P51" s="156">
        <v>2.36929460580913</v>
      </c>
      <c r="Q51" s="160">
        <v>681</v>
      </c>
      <c r="R51" s="159">
        <v>1995</v>
      </c>
      <c r="S51" s="156">
        <v>2.9295154185021999</v>
      </c>
      <c r="T51" s="160">
        <v>87</v>
      </c>
      <c r="U51" s="159">
        <v>455</v>
      </c>
      <c r="V51" s="156">
        <v>5.2298850574712699</v>
      </c>
      <c r="W51" s="160">
        <v>406</v>
      </c>
      <c r="X51" s="159">
        <v>1227</v>
      </c>
      <c r="Y51" s="156">
        <v>3.02216748768473</v>
      </c>
      <c r="Z51" s="160">
        <v>7</v>
      </c>
      <c r="AA51" s="159">
        <v>23</v>
      </c>
      <c r="AB51" s="156">
        <v>3.28571428571429</v>
      </c>
      <c r="AC51" s="160">
        <v>784</v>
      </c>
      <c r="AD51" s="159">
        <v>3136</v>
      </c>
      <c r="AE51" s="156">
        <v>4</v>
      </c>
      <c r="AF51" s="160">
        <v>9</v>
      </c>
      <c r="AG51" s="159">
        <v>74</v>
      </c>
      <c r="AH51" s="156">
        <v>8.2222222222222197</v>
      </c>
      <c r="AI51" s="160">
        <v>287</v>
      </c>
      <c r="AJ51" s="159">
        <v>1082</v>
      </c>
      <c r="AK51" s="156">
        <v>3.7700348432055799</v>
      </c>
      <c r="AL51" s="160">
        <v>15</v>
      </c>
      <c r="AM51" s="159">
        <v>30</v>
      </c>
      <c r="AN51" s="156">
        <v>2</v>
      </c>
      <c r="AO51" s="160">
        <v>23</v>
      </c>
      <c r="AP51" s="159">
        <v>44</v>
      </c>
      <c r="AQ51" s="156">
        <v>1.9130434782608701</v>
      </c>
      <c r="AR51" s="180">
        <v>16</v>
      </c>
      <c r="AS51" s="181">
        <v>23</v>
      </c>
      <c r="AT51" s="156">
        <v>1.4375</v>
      </c>
      <c r="AU51" s="180">
        <v>27</v>
      </c>
      <c r="AV51" s="181">
        <v>57</v>
      </c>
      <c r="AW51" s="156">
        <v>2.1111111111111098</v>
      </c>
      <c r="AX51" s="180">
        <v>57</v>
      </c>
      <c r="AY51" s="181">
        <v>129</v>
      </c>
      <c r="AZ51" s="156">
        <v>2.2631578947368398</v>
      </c>
      <c r="BA51" s="180">
        <v>163</v>
      </c>
      <c r="BB51" s="181">
        <v>2340</v>
      </c>
      <c r="BC51" s="156">
        <v>14.3558282208589</v>
      </c>
      <c r="BD51" s="180">
        <v>228</v>
      </c>
      <c r="BE51" s="181">
        <v>1173</v>
      </c>
      <c r="BF51" s="156">
        <v>5.1447368421052602</v>
      </c>
      <c r="BG51" s="180">
        <v>188</v>
      </c>
      <c r="BH51" s="181">
        <v>2225</v>
      </c>
      <c r="BI51" s="156">
        <v>11.835106382978701</v>
      </c>
      <c r="BJ51" s="180">
        <v>234</v>
      </c>
      <c r="BK51" s="181">
        <v>442</v>
      </c>
      <c r="BL51" s="156">
        <v>1.8888888888888899</v>
      </c>
      <c r="BM51" s="180">
        <v>45</v>
      </c>
      <c r="BN51" s="181">
        <v>192</v>
      </c>
      <c r="BO51" s="156">
        <v>4.2666666666666702</v>
      </c>
      <c r="BP51" s="180">
        <v>462</v>
      </c>
      <c r="BQ51" s="181">
        <v>1066</v>
      </c>
      <c r="BR51" s="156">
        <v>2.3073593073593099</v>
      </c>
      <c r="BS51" s="180">
        <v>353</v>
      </c>
      <c r="BT51" s="181">
        <v>1200</v>
      </c>
      <c r="BU51" s="156">
        <v>3.3994334277620402</v>
      </c>
      <c r="BV51" s="180">
        <v>74</v>
      </c>
      <c r="BW51" s="181">
        <v>169</v>
      </c>
      <c r="BX51" s="156">
        <v>2.2837837837837802</v>
      </c>
      <c r="BY51" s="180">
        <v>1456</v>
      </c>
      <c r="BZ51" s="181">
        <v>4784</v>
      </c>
      <c r="CA51" s="156">
        <v>3.28571428571429</v>
      </c>
      <c r="CB51" s="145">
        <f t="shared" si="2"/>
        <v>6202</v>
      </c>
      <c r="CC51" s="146">
        <f t="shared" si="2"/>
        <v>24229</v>
      </c>
      <c r="CD51" s="143">
        <f t="shared" si="1"/>
        <v>3.9066430183811676</v>
      </c>
    </row>
    <row r="52" spans="1:82" s="126" customFormat="1" ht="11.25" customHeight="1" x14ac:dyDescent="0.2">
      <c r="A52" s="142" t="s">
        <v>149</v>
      </c>
      <c r="B52" s="154">
        <v>81</v>
      </c>
      <c r="C52" s="155">
        <v>340</v>
      </c>
      <c r="D52" s="156">
        <v>4.19753086419753</v>
      </c>
      <c r="E52" s="160">
        <v>1</v>
      </c>
      <c r="F52" s="159">
        <v>20</v>
      </c>
      <c r="G52" s="156">
        <v>20</v>
      </c>
      <c r="H52" s="160">
        <v>0</v>
      </c>
      <c r="I52" s="159">
        <v>0</v>
      </c>
      <c r="J52" s="156" t="s">
        <v>131</v>
      </c>
      <c r="K52" s="157">
        <v>32</v>
      </c>
      <c r="L52" s="159">
        <v>50</v>
      </c>
      <c r="M52" s="156">
        <v>1.5625</v>
      </c>
      <c r="N52" s="160">
        <v>182</v>
      </c>
      <c r="O52" s="159">
        <v>463</v>
      </c>
      <c r="P52" s="156">
        <v>2.5439560439560398</v>
      </c>
      <c r="Q52" s="160">
        <v>672</v>
      </c>
      <c r="R52" s="159">
        <v>2010</v>
      </c>
      <c r="S52" s="156">
        <v>2.9910714285714302</v>
      </c>
      <c r="T52" s="160">
        <v>64</v>
      </c>
      <c r="U52" s="159">
        <v>141</v>
      </c>
      <c r="V52" s="156">
        <v>2.203125</v>
      </c>
      <c r="W52" s="160">
        <v>2690</v>
      </c>
      <c r="X52" s="159">
        <v>7574</v>
      </c>
      <c r="Y52" s="156">
        <v>2.8156133828996301</v>
      </c>
      <c r="Z52" s="160">
        <v>0</v>
      </c>
      <c r="AA52" s="159">
        <v>0</v>
      </c>
      <c r="AB52" s="156" t="s">
        <v>131</v>
      </c>
      <c r="AC52" s="160">
        <v>280</v>
      </c>
      <c r="AD52" s="159">
        <v>1066</v>
      </c>
      <c r="AE52" s="156">
        <v>3.80714285714286</v>
      </c>
      <c r="AF52" s="160">
        <v>5</v>
      </c>
      <c r="AG52" s="159">
        <v>6</v>
      </c>
      <c r="AH52" s="156">
        <v>1.2</v>
      </c>
      <c r="AI52" s="160">
        <v>240</v>
      </c>
      <c r="AJ52" s="159">
        <v>629</v>
      </c>
      <c r="AK52" s="156">
        <v>2.62083333333333</v>
      </c>
      <c r="AL52" s="160">
        <v>32</v>
      </c>
      <c r="AM52" s="159">
        <v>97</v>
      </c>
      <c r="AN52" s="156">
        <v>3.03125</v>
      </c>
      <c r="AO52" s="160">
        <v>16</v>
      </c>
      <c r="AP52" s="159">
        <v>27</v>
      </c>
      <c r="AQ52" s="156">
        <v>1.6875</v>
      </c>
      <c r="AR52" s="160">
        <v>13</v>
      </c>
      <c r="AS52" s="159">
        <v>25</v>
      </c>
      <c r="AT52" s="156">
        <v>1.92307692307692</v>
      </c>
      <c r="AU52" s="160">
        <v>10</v>
      </c>
      <c r="AV52" s="159">
        <v>178</v>
      </c>
      <c r="AW52" s="156">
        <v>17.8</v>
      </c>
      <c r="AX52" s="160">
        <v>13</v>
      </c>
      <c r="AY52" s="159">
        <v>65</v>
      </c>
      <c r="AZ52" s="156">
        <v>5</v>
      </c>
      <c r="BA52" s="160">
        <v>99</v>
      </c>
      <c r="BB52" s="159">
        <v>303</v>
      </c>
      <c r="BC52" s="156">
        <v>3.0606060606060601</v>
      </c>
      <c r="BD52" s="160">
        <v>88</v>
      </c>
      <c r="BE52" s="159">
        <v>534</v>
      </c>
      <c r="BF52" s="156">
        <v>6.0681818181818201</v>
      </c>
      <c r="BG52" s="160">
        <v>11</v>
      </c>
      <c r="BH52" s="159">
        <v>40</v>
      </c>
      <c r="BI52" s="156">
        <v>3.6363636363636398</v>
      </c>
      <c r="BJ52" s="160">
        <v>532</v>
      </c>
      <c r="BK52" s="159">
        <v>1352</v>
      </c>
      <c r="BL52" s="156">
        <v>2.5413533834586501</v>
      </c>
      <c r="BM52" s="160">
        <v>5</v>
      </c>
      <c r="BN52" s="159">
        <v>13</v>
      </c>
      <c r="BO52" s="156">
        <v>2.6</v>
      </c>
      <c r="BP52" s="160">
        <v>390</v>
      </c>
      <c r="BQ52" s="159">
        <v>1478</v>
      </c>
      <c r="BR52" s="156">
        <v>3.78974358974359</v>
      </c>
      <c r="BS52" s="160">
        <v>670</v>
      </c>
      <c r="BT52" s="159">
        <v>2547</v>
      </c>
      <c r="BU52" s="156">
        <v>3.8014925373134298</v>
      </c>
      <c r="BV52" s="160">
        <v>29</v>
      </c>
      <c r="BW52" s="159">
        <v>62</v>
      </c>
      <c r="BX52" s="156">
        <v>2.1379310344827598</v>
      </c>
      <c r="BY52" s="160">
        <v>1591</v>
      </c>
      <c r="BZ52" s="159">
        <v>4043</v>
      </c>
      <c r="CA52" s="156">
        <v>2.5411690760528001</v>
      </c>
      <c r="CB52" s="145">
        <f t="shared" si="2"/>
        <v>7746</v>
      </c>
      <c r="CC52" s="146">
        <f t="shared" si="2"/>
        <v>23063</v>
      </c>
      <c r="CD52" s="143">
        <f t="shared" si="1"/>
        <v>2.977407694293829</v>
      </c>
    </row>
    <row r="53" spans="1:82" s="126" customFormat="1" ht="11.25" customHeight="1" x14ac:dyDescent="0.2">
      <c r="A53" s="142" t="s">
        <v>97</v>
      </c>
      <c r="B53" s="154">
        <v>74</v>
      </c>
      <c r="C53" s="155">
        <v>233</v>
      </c>
      <c r="D53" s="156">
        <v>3.14864864864865</v>
      </c>
      <c r="E53" s="154">
        <v>2</v>
      </c>
      <c r="F53" s="155">
        <v>4</v>
      </c>
      <c r="G53" s="156">
        <v>2</v>
      </c>
      <c r="H53" s="157">
        <v>0</v>
      </c>
      <c r="I53" s="158">
        <v>0</v>
      </c>
      <c r="J53" s="156" t="s">
        <v>131</v>
      </c>
      <c r="K53" s="157">
        <v>7</v>
      </c>
      <c r="L53" s="159">
        <v>12</v>
      </c>
      <c r="M53" s="156">
        <v>1.71428571428571</v>
      </c>
      <c r="N53" s="160">
        <v>214</v>
      </c>
      <c r="O53" s="159">
        <v>599</v>
      </c>
      <c r="P53" s="156">
        <v>2.7990654205607499</v>
      </c>
      <c r="Q53" s="160">
        <v>317</v>
      </c>
      <c r="R53" s="159">
        <v>1011</v>
      </c>
      <c r="S53" s="156">
        <v>3.1892744479495301</v>
      </c>
      <c r="T53" s="160">
        <v>61</v>
      </c>
      <c r="U53" s="159">
        <v>107</v>
      </c>
      <c r="V53" s="156">
        <v>1.7540983606557401</v>
      </c>
      <c r="W53" s="160">
        <v>2722</v>
      </c>
      <c r="X53" s="159">
        <v>9681</v>
      </c>
      <c r="Y53" s="156">
        <v>3.55657604702425</v>
      </c>
      <c r="Z53" s="160">
        <v>0</v>
      </c>
      <c r="AA53" s="159">
        <v>0</v>
      </c>
      <c r="AB53" s="156" t="s">
        <v>131</v>
      </c>
      <c r="AC53" s="160">
        <v>89</v>
      </c>
      <c r="AD53" s="159">
        <v>257</v>
      </c>
      <c r="AE53" s="156">
        <v>2.8876404494382002</v>
      </c>
      <c r="AF53" s="160">
        <v>3</v>
      </c>
      <c r="AG53" s="159">
        <v>3</v>
      </c>
      <c r="AH53" s="156">
        <v>1</v>
      </c>
      <c r="AI53" s="160">
        <v>78</v>
      </c>
      <c r="AJ53" s="159">
        <v>352</v>
      </c>
      <c r="AK53" s="156">
        <v>4.5128205128205101</v>
      </c>
      <c r="AL53" s="160">
        <v>50</v>
      </c>
      <c r="AM53" s="159">
        <v>587</v>
      </c>
      <c r="AN53" s="156">
        <v>11.74</v>
      </c>
      <c r="AO53" s="160">
        <v>11</v>
      </c>
      <c r="AP53" s="159">
        <v>15</v>
      </c>
      <c r="AQ53" s="156">
        <v>1.36363636363636</v>
      </c>
      <c r="AR53" s="160">
        <v>6</v>
      </c>
      <c r="AS53" s="159">
        <v>11</v>
      </c>
      <c r="AT53" s="156">
        <v>1.8333333333333299</v>
      </c>
      <c r="AU53" s="160">
        <v>4</v>
      </c>
      <c r="AV53" s="159">
        <v>10</v>
      </c>
      <c r="AW53" s="156">
        <v>2.5</v>
      </c>
      <c r="AX53" s="160">
        <v>6</v>
      </c>
      <c r="AY53" s="159">
        <v>16</v>
      </c>
      <c r="AZ53" s="156">
        <v>2.6666666666666701</v>
      </c>
      <c r="BA53" s="160">
        <v>16</v>
      </c>
      <c r="BB53" s="159">
        <v>143</v>
      </c>
      <c r="BC53" s="156">
        <v>8.9375</v>
      </c>
      <c r="BD53" s="160">
        <v>28</v>
      </c>
      <c r="BE53" s="159">
        <v>88</v>
      </c>
      <c r="BF53" s="156">
        <v>3.1428571428571401</v>
      </c>
      <c r="BG53" s="160">
        <v>15</v>
      </c>
      <c r="BH53" s="159">
        <v>165</v>
      </c>
      <c r="BI53" s="156">
        <v>11</v>
      </c>
      <c r="BJ53" s="160">
        <v>214</v>
      </c>
      <c r="BK53" s="159">
        <v>348</v>
      </c>
      <c r="BL53" s="156">
        <v>1.62616822429907</v>
      </c>
      <c r="BM53" s="160">
        <v>2</v>
      </c>
      <c r="BN53" s="159">
        <v>2</v>
      </c>
      <c r="BO53" s="156">
        <v>1</v>
      </c>
      <c r="BP53" s="160">
        <v>211</v>
      </c>
      <c r="BQ53" s="159">
        <v>665</v>
      </c>
      <c r="BR53" s="156">
        <v>3.1516587677725099</v>
      </c>
      <c r="BS53" s="160">
        <v>735</v>
      </c>
      <c r="BT53" s="159">
        <v>3292</v>
      </c>
      <c r="BU53" s="156">
        <v>4.4789115646258502</v>
      </c>
      <c r="BV53" s="160">
        <v>34</v>
      </c>
      <c r="BW53" s="159">
        <v>94</v>
      </c>
      <c r="BX53" s="156">
        <v>2.7647058823529398</v>
      </c>
      <c r="BY53" s="160">
        <v>654</v>
      </c>
      <c r="BZ53" s="159">
        <v>1309</v>
      </c>
      <c r="CA53" s="156">
        <v>2.0015290519877702</v>
      </c>
      <c r="CB53" s="145">
        <f t="shared" si="2"/>
        <v>5553</v>
      </c>
      <c r="CC53" s="146">
        <f t="shared" si="2"/>
        <v>19004</v>
      </c>
      <c r="CD53" s="143">
        <f t="shared" si="1"/>
        <v>3.4222942553574645</v>
      </c>
    </row>
    <row r="54" spans="1:82" s="126" customFormat="1" ht="11.25" customHeight="1" x14ac:dyDescent="0.2">
      <c r="A54" s="142" t="s">
        <v>61</v>
      </c>
      <c r="B54" s="154">
        <v>146</v>
      </c>
      <c r="C54" s="155">
        <v>490</v>
      </c>
      <c r="D54" s="156">
        <v>3.3561643835616399</v>
      </c>
      <c r="E54" s="160">
        <v>22</v>
      </c>
      <c r="F54" s="159">
        <v>103</v>
      </c>
      <c r="G54" s="156">
        <v>4.6818181818181799</v>
      </c>
      <c r="H54" s="160">
        <v>0</v>
      </c>
      <c r="I54" s="159">
        <v>0</v>
      </c>
      <c r="J54" s="156" t="s">
        <v>131</v>
      </c>
      <c r="K54" s="160">
        <v>89</v>
      </c>
      <c r="L54" s="159">
        <v>530</v>
      </c>
      <c r="M54" s="156">
        <v>5.9550561797752799</v>
      </c>
      <c r="N54" s="160">
        <v>319</v>
      </c>
      <c r="O54" s="159">
        <v>599</v>
      </c>
      <c r="P54" s="156">
        <v>1.8777429467084601</v>
      </c>
      <c r="Q54" s="160">
        <v>530</v>
      </c>
      <c r="R54" s="159">
        <v>1326</v>
      </c>
      <c r="S54" s="156">
        <v>2.5018867924528299</v>
      </c>
      <c r="T54" s="160">
        <v>31</v>
      </c>
      <c r="U54" s="159">
        <v>48</v>
      </c>
      <c r="V54" s="156">
        <v>1.54838709677419</v>
      </c>
      <c r="W54" s="160">
        <v>951</v>
      </c>
      <c r="X54" s="159">
        <v>2327</v>
      </c>
      <c r="Y54" s="156">
        <v>2.4468980021030502</v>
      </c>
      <c r="Z54" s="160">
        <v>4</v>
      </c>
      <c r="AA54" s="159">
        <v>6</v>
      </c>
      <c r="AB54" s="156">
        <v>1.5</v>
      </c>
      <c r="AC54" s="160">
        <v>348</v>
      </c>
      <c r="AD54" s="159">
        <v>1692</v>
      </c>
      <c r="AE54" s="156">
        <v>4.8620689655172402</v>
      </c>
      <c r="AF54" s="160">
        <v>6</v>
      </c>
      <c r="AG54" s="159">
        <v>11</v>
      </c>
      <c r="AH54" s="156">
        <v>1.8333333333333299</v>
      </c>
      <c r="AI54" s="160">
        <v>258</v>
      </c>
      <c r="AJ54" s="159">
        <v>627</v>
      </c>
      <c r="AK54" s="156">
        <v>2.4302325581395299</v>
      </c>
      <c r="AL54" s="160">
        <v>35</v>
      </c>
      <c r="AM54" s="159">
        <v>67</v>
      </c>
      <c r="AN54" s="156">
        <v>1.9142857142857099</v>
      </c>
      <c r="AO54" s="160">
        <v>30</v>
      </c>
      <c r="AP54" s="159">
        <v>62</v>
      </c>
      <c r="AQ54" s="156">
        <v>2.06666666666667</v>
      </c>
      <c r="AR54" s="160">
        <v>10</v>
      </c>
      <c r="AS54" s="159">
        <v>12</v>
      </c>
      <c r="AT54" s="156">
        <v>1.2</v>
      </c>
      <c r="AU54" s="160">
        <v>28</v>
      </c>
      <c r="AV54" s="159">
        <v>94</v>
      </c>
      <c r="AW54" s="156">
        <v>3.3571428571428599</v>
      </c>
      <c r="AX54" s="160">
        <v>43</v>
      </c>
      <c r="AY54" s="159">
        <v>70</v>
      </c>
      <c r="AZ54" s="156">
        <v>1.62790697674419</v>
      </c>
      <c r="BA54" s="160">
        <v>71</v>
      </c>
      <c r="BB54" s="159">
        <v>653</v>
      </c>
      <c r="BC54" s="156">
        <v>9.1971830985915499</v>
      </c>
      <c r="BD54" s="160">
        <v>101</v>
      </c>
      <c r="BE54" s="159">
        <v>214</v>
      </c>
      <c r="BF54" s="156">
        <v>2.1188118811881198</v>
      </c>
      <c r="BG54" s="160">
        <v>18</v>
      </c>
      <c r="BH54" s="159">
        <v>66</v>
      </c>
      <c r="BI54" s="156">
        <v>3.6666666666666701</v>
      </c>
      <c r="BJ54" s="160">
        <v>303</v>
      </c>
      <c r="BK54" s="159">
        <v>588</v>
      </c>
      <c r="BL54" s="156">
        <v>1.9405940594059401</v>
      </c>
      <c r="BM54" s="160">
        <v>23</v>
      </c>
      <c r="BN54" s="159">
        <v>363</v>
      </c>
      <c r="BO54" s="156">
        <v>15.7826086956522</v>
      </c>
      <c r="BP54" s="160">
        <v>350</v>
      </c>
      <c r="BQ54" s="159">
        <v>1412</v>
      </c>
      <c r="BR54" s="156">
        <v>4.0342857142857103</v>
      </c>
      <c r="BS54" s="160">
        <v>492</v>
      </c>
      <c r="BT54" s="159">
        <v>1850</v>
      </c>
      <c r="BU54" s="156">
        <v>3.7601626016260199</v>
      </c>
      <c r="BV54" s="160">
        <v>64</v>
      </c>
      <c r="BW54" s="159">
        <v>239</v>
      </c>
      <c r="BX54" s="156">
        <v>3.734375</v>
      </c>
      <c r="BY54" s="160">
        <v>1342</v>
      </c>
      <c r="BZ54" s="159">
        <v>4374</v>
      </c>
      <c r="CA54" s="156">
        <v>3.2593144560357699</v>
      </c>
      <c r="CB54" s="145">
        <f t="shared" si="2"/>
        <v>5614</v>
      </c>
      <c r="CC54" s="146">
        <f t="shared" si="2"/>
        <v>17823</v>
      </c>
      <c r="CD54" s="143">
        <f t="shared" si="1"/>
        <v>3.1747417171357322</v>
      </c>
    </row>
    <row r="55" spans="1:82" s="126" customFormat="1" ht="11.25" customHeight="1" x14ac:dyDescent="0.2">
      <c r="A55" s="142" t="s">
        <v>146</v>
      </c>
      <c r="B55" s="154">
        <v>38</v>
      </c>
      <c r="C55" s="155">
        <v>188</v>
      </c>
      <c r="D55" s="156">
        <v>4.9473684210526301</v>
      </c>
      <c r="E55" s="160">
        <v>1</v>
      </c>
      <c r="F55" s="159">
        <v>2</v>
      </c>
      <c r="G55" s="156">
        <v>2</v>
      </c>
      <c r="H55" s="160">
        <v>0</v>
      </c>
      <c r="I55" s="159">
        <v>0</v>
      </c>
      <c r="J55" s="156" t="s">
        <v>131</v>
      </c>
      <c r="K55" s="160">
        <v>21</v>
      </c>
      <c r="L55" s="159">
        <v>34</v>
      </c>
      <c r="M55" s="156">
        <v>1.61904761904762</v>
      </c>
      <c r="N55" s="160">
        <v>254</v>
      </c>
      <c r="O55" s="159">
        <v>703</v>
      </c>
      <c r="P55" s="156">
        <v>2.7677165354330699</v>
      </c>
      <c r="Q55" s="160">
        <v>1312</v>
      </c>
      <c r="R55" s="159">
        <v>2182</v>
      </c>
      <c r="S55" s="156">
        <v>1.6631097560975601</v>
      </c>
      <c r="T55" s="160">
        <v>46</v>
      </c>
      <c r="U55" s="159">
        <v>63</v>
      </c>
      <c r="V55" s="156">
        <v>1.3695652173913</v>
      </c>
      <c r="W55" s="160">
        <v>1101</v>
      </c>
      <c r="X55" s="159">
        <v>3293</v>
      </c>
      <c r="Y55" s="156">
        <v>2.9909173478655799</v>
      </c>
      <c r="Z55" s="160">
        <v>1</v>
      </c>
      <c r="AA55" s="159">
        <v>9</v>
      </c>
      <c r="AB55" s="156">
        <v>9</v>
      </c>
      <c r="AC55" s="160">
        <v>482</v>
      </c>
      <c r="AD55" s="159">
        <v>2555</v>
      </c>
      <c r="AE55" s="156">
        <v>5.3008298755186702</v>
      </c>
      <c r="AF55" s="160">
        <v>0</v>
      </c>
      <c r="AG55" s="159">
        <v>0</v>
      </c>
      <c r="AH55" s="156" t="s">
        <v>131</v>
      </c>
      <c r="AI55" s="160">
        <v>258</v>
      </c>
      <c r="AJ55" s="159">
        <v>462</v>
      </c>
      <c r="AK55" s="156">
        <v>1.7906976744186001</v>
      </c>
      <c r="AL55" s="160">
        <v>25</v>
      </c>
      <c r="AM55" s="159">
        <v>102</v>
      </c>
      <c r="AN55" s="156">
        <v>4.08</v>
      </c>
      <c r="AO55" s="160">
        <v>19</v>
      </c>
      <c r="AP55" s="159">
        <v>32</v>
      </c>
      <c r="AQ55" s="156">
        <v>1.68421052631579</v>
      </c>
      <c r="AR55" s="160">
        <v>7</v>
      </c>
      <c r="AS55" s="159">
        <v>10</v>
      </c>
      <c r="AT55" s="156">
        <v>1.4285714285714299</v>
      </c>
      <c r="AU55" s="160">
        <v>33</v>
      </c>
      <c r="AV55" s="159">
        <v>57</v>
      </c>
      <c r="AW55" s="156">
        <v>1.72727272727273</v>
      </c>
      <c r="AX55" s="160">
        <v>15</v>
      </c>
      <c r="AY55" s="159">
        <v>33</v>
      </c>
      <c r="AZ55" s="156">
        <v>2.2000000000000002</v>
      </c>
      <c r="BA55" s="160">
        <v>14</v>
      </c>
      <c r="BB55" s="159">
        <v>57</v>
      </c>
      <c r="BC55" s="156">
        <v>4.0714285714285703</v>
      </c>
      <c r="BD55" s="160">
        <v>81</v>
      </c>
      <c r="BE55" s="159">
        <v>164</v>
      </c>
      <c r="BF55" s="156">
        <v>2.0246913580246901</v>
      </c>
      <c r="BG55" s="160">
        <v>14</v>
      </c>
      <c r="BH55" s="159">
        <v>63</v>
      </c>
      <c r="BI55" s="156">
        <v>4.5</v>
      </c>
      <c r="BJ55" s="160">
        <v>263</v>
      </c>
      <c r="BK55" s="159">
        <v>482</v>
      </c>
      <c r="BL55" s="156">
        <v>1.8326996197718599</v>
      </c>
      <c r="BM55" s="160">
        <v>7</v>
      </c>
      <c r="BN55" s="159">
        <v>13</v>
      </c>
      <c r="BO55" s="156">
        <v>1.8571428571428601</v>
      </c>
      <c r="BP55" s="160">
        <v>367</v>
      </c>
      <c r="BQ55" s="159">
        <v>1336</v>
      </c>
      <c r="BR55" s="156">
        <v>3.6403269754768401</v>
      </c>
      <c r="BS55" s="160">
        <v>456</v>
      </c>
      <c r="BT55" s="159">
        <v>1781</v>
      </c>
      <c r="BU55" s="156">
        <v>3.9057017543859698</v>
      </c>
      <c r="BV55" s="160">
        <v>23</v>
      </c>
      <c r="BW55" s="159">
        <v>111</v>
      </c>
      <c r="BX55" s="156">
        <v>4.8260869565217401</v>
      </c>
      <c r="BY55" s="160">
        <v>1736</v>
      </c>
      <c r="BZ55" s="159">
        <v>3603</v>
      </c>
      <c r="CA55" s="156">
        <v>2.0754608294930899</v>
      </c>
      <c r="CB55" s="145">
        <f t="shared" si="2"/>
        <v>6574</v>
      </c>
      <c r="CC55" s="146">
        <f t="shared" si="2"/>
        <v>17335</v>
      </c>
      <c r="CD55" s="143">
        <f t="shared" si="1"/>
        <v>2.6369029510191666</v>
      </c>
    </row>
    <row r="56" spans="1:82" s="126" customFormat="1" ht="11.25" x14ac:dyDescent="0.2">
      <c r="A56" s="164" t="s">
        <v>121</v>
      </c>
      <c r="B56" s="165">
        <v>3</v>
      </c>
      <c r="C56" s="166">
        <v>6</v>
      </c>
      <c r="D56" s="167">
        <v>2</v>
      </c>
      <c r="E56" s="165">
        <v>0</v>
      </c>
      <c r="F56" s="166">
        <v>0</v>
      </c>
      <c r="G56" s="167" t="s">
        <v>131</v>
      </c>
      <c r="H56" s="168">
        <v>0</v>
      </c>
      <c r="I56" s="169">
        <v>0</v>
      </c>
      <c r="J56" s="167" t="s">
        <v>131</v>
      </c>
      <c r="K56" s="168">
        <v>13</v>
      </c>
      <c r="L56" s="170">
        <v>26</v>
      </c>
      <c r="M56" s="167">
        <v>2</v>
      </c>
      <c r="N56" s="171">
        <v>295</v>
      </c>
      <c r="O56" s="170">
        <v>1568</v>
      </c>
      <c r="P56" s="167">
        <v>5.3152542372881397</v>
      </c>
      <c r="Q56" s="171">
        <v>333</v>
      </c>
      <c r="R56" s="170">
        <v>808</v>
      </c>
      <c r="S56" s="167">
        <v>2.4264264264264299</v>
      </c>
      <c r="T56" s="171">
        <v>0</v>
      </c>
      <c r="U56" s="170">
        <v>0</v>
      </c>
      <c r="V56" s="167" t="s">
        <v>131</v>
      </c>
      <c r="W56" s="171">
        <v>2348</v>
      </c>
      <c r="X56" s="170">
        <v>4565</v>
      </c>
      <c r="Y56" s="167">
        <v>1.94420783645656</v>
      </c>
      <c r="Z56" s="171">
        <v>0</v>
      </c>
      <c r="AA56" s="170">
        <v>0</v>
      </c>
      <c r="AB56" s="167" t="s">
        <v>131</v>
      </c>
      <c r="AC56" s="171">
        <v>184</v>
      </c>
      <c r="AD56" s="170">
        <v>712</v>
      </c>
      <c r="AE56" s="167">
        <v>3.8695652173913002</v>
      </c>
      <c r="AF56" s="171">
        <v>0</v>
      </c>
      <c r="AG56" s="170">
        <v>0</v>
      </c>
      <c r="AH56" s="167" t="s">
        <v>131</v>
      </c>
      <c r="AI56" s="171">
        <v>172</v>
      </c>
      <c r="AJ56" s="170">
        <v>1671</v>
      </c>
      <c r="AK56" s="167">
        <v>9.71511627906977</v>
      </c>
      <c r="AL56" s="171">
        <v>10</v>
      </c>
      <c r="AM56" s="170">
        <v>34</v>
      </c>
      <c r="AN56" s="167">
        <v>3.4</v>
      </c>
      <c r="AO56" s="171">
        <v>185</v>
      </c>
      <c r="AP56" s="170">
        <v>633</v>
      </c>
      <c r="AQ56" s="167">
        <v>3.42162162162162</v>
      </c>
      <c r="AR56" s="171">
        <v>10</v>
      </c>
      <c r="AS56" s="170">
        <v>14</v>
      </c>
      <c r="AT56" s="167">
        <v>1.4</v>
      </c>
      <c r="AU56" s="171">
        <v>0</v>
      </c>
      <c r="AV56" s="170">
        <v>0</v>
      </c>
      <c r="AW56" s="167" t="s">
        <v>131</v>
      </c>
      <c r="AX56" s="171">
        <v>3</v>
      </c>
      <c r="AY56" s="170">
        <v>6</v>
      </c>
      <c r="AZ56" s="167">
        <v>2</v>
      </c>
      <c r="BA56" s="171">
        <v>0</v>
      </c>
      <c r="BB56" s="170">
        <v>0</v>
      </c>
      <c r="BC56" s="167" t="s">
        <v>131</v>
      </c>
      <c r="BD56" s="171">
        <v>2</v>
      </c>
      <c r="BE56" s="170">
        <v>4</v>
      </c>
      <c r="BF56" s="167">
        <v>2</v>
      </c>
      <c r="BG56" s="171">
        <v>0</v>
      </c>
      <c r="BH56" s="170">
        <v>0</v>
      </c>
      <c r="BI56" s="167" t="s">
        <v>131</v>
      </c>
      <c r="BJ56" s="171">
        <v>37</v>
      </c>
      <c r="BK56" s="170">
        <v>106</v>
      </c>
      <c r="BL56" s="167">
        <v>2.8648648648648698</v>
      </c>
      <c r="BM56" s="171">
        <v>10</v>
      </c>
      <c r="BN56" s="170">
        <v>23</v>
      </c>
      <c r="BO56" s="167">
        <v>2.2999999999999998</v>
      </c>
      <c r="BP56" s="171">
        <v>181</v>
      </c>
      <c r="BQ56" s="170">
        <v>1006</v>
      </c>
      <c r="BR56" s="167">
        <v>5.5580110497237598</v>
      </c>
      <c r="BS56" s="171">
        <v>183</v>
      </c>
      <c r="BT56" s="170">
        <v>870</v>
      </c>
      <c r="BU56" s="167">
        <v>4.7540983606557399</v>
      </c>
      <c r="BV56" s="171">
        <v>1</v>
      </c>
      <c r="BW56" s="170">
        <v>1</v>
      </c>
      <c r="BX56" s="167">
        <v>1</v>
      </c>
      <c r="BY56" s="171">
        <v>2669</v>
      </c>
      <c r="BZ56" s="170">
        <v>4466</v>
      </c>
      <c r="CA56" s="167">
        <v>1.6732858748595001</v>
      </c>
      <c r="CB56" s="145">
        <f t="shared" si="2"/>
        <v>6639</v>
      </c>
      <c r="CC56" s="146">
        <f t="shared" si="2"/>
        <v>16519</v>
      </c>
      <c r="CD56" s="143">
        <f t="shared" si="1"/>
        <v>2.4881759301099562</v>
      </c>
    </row>
    <row r="57" spans="1:82" s="126" customFormat="1" ht="11.25" customHeight="1" x14ac:dyDescent="0.2">
      <c r="A57" s="142" t="s">
        <v>65</v>
      </c>
      <c r="B57" s="154">
        <v>34</v>
      </c>
      <c r="C57" s="155">
        <v>117</v>
      </c>
      <c r="D57" s="156">
        <v>3.4411764705882399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15</v>
      </c>
      <c r="M57" s="156">
        <v>2.5</v>
      </c>
      <c r="N57" s="160">
        <v>97</v>
      </c>
      <c r="O57" s="159">
        <v>330</v>
      </c>
      <c r="P57" s="156">
        <v>3.4020618556700999</v>
      </c>
      <c r="Q57" s="160">
        <v>1281</v>
      </c>
      <c r="R57" s="159">
        <v>2275</v>
      </c>
      <c r="S57" s="156">
        <v>1.7759562841530101</v>
      </c>
      <c r="T57" s="160">
        <v>22</v>
      </c>
      <c r="U57" s="159">
        <v>312</v>
      </c>
      <c r="V57" s="156">
        <v>14.181818181818199</v>
      </c>
      <c r="W57" s="160">
        <v>691</v>
      </c>
      <c r="X57" s="159">
        <v>1772</v>
      </c>
      <c r="Y57" s="156">
        <v>2.5643994211288001</v>
      </c>
      <c r="Z57" s="160">
        <v>1</v>
      </c>
      <c r="AA57" s="159">
        <v>1</v>
      </c>
      <c r="AB57" s="156">
        <v>1</v>
      </c>
      <c r="AC57" s="160">
        <v>311</v>
      </c>
      <c r="AD57" s="159">
        <v>689</v>
      </c>
      <c r="AE57" s="156">
        <v>2.21543408360129</v>
      </c>
      <c r="AF57" s="160">
        <v>0</v>
      </c>
      <c r="AG57" s="159">
        <v>0</v>
      </c>
      <c r="AH57" s="156" t="s">
        <v>131</v>
      </c>
      <c r="AI57" s="160">
        <v>1130</v>
      </c>
      <c r="AJ57" s="159">
        <v>1793</v>
      </c>
      <c r="AK57" s="156">
        <v>1.5867256637168099</v>
      </c>
      <c r="AL57" s="160">
        <v>6</v>
      </c>
      <c r="AM57" s="159">
        <v>16</v>
      </c>
      <c r="AN57" s="156">
        <v>2.6666666666666701</v>
      </c>
      <c r="AO57" s="160">
        <v>85</v>
      </c>
      <c r="AP57" s="159">
        <v>131</v>
      </c>
      <c r="AQ57" s="156">
        <v>1.54117647058824</v>
      </c>
      <c r="AR57" s="160">
        <v>73</v>
      </c>
      <c r="AS57" s="159">
        <v>115</v>
      </c>
      <c r="AT57" s="156">
        <v>1.5753424657534201</v>
      </c>
      <c r="AU57" s="160">
        <v>8</v>
      </c>
      <c r="AV57" s="159">
        <v>9</v>
      </c>
      <c r="AW57" s="156">
        <v>1.125</v>
      </c>
      <c r="AX57" s="160">
        <v>5</v>
      </c>
      <c r="AY57" s="159">
        <v>6</v>
      </c>
      <c r="AZ57" s="156">
        <v>1.2</v>
      </c>
      <c r="BA57" s="160">
        <v>4</v>
      </c>
      <c r="BB57" s="159">
        <v>8</v>
      </c>
      <c r="BC57" s="156">
        <v>2</v>
      </c>
      <c r="BD57" s="160">
        <v>39</v>
      </c>
      <c r="BE57" s="159">
        <v>54</v>
      </c>
      <c r="BF57" s="156">
        <v>1.3846153846153799</v>
      </c>
      <c r="BG57" s="160">
        <v>0</v>
      </c>
      <c r="BH57" s="159">
        <v>0</v>
      </c>
      <c r="BI57" s="156" t="s">
        <v>131</v>
      </c>
      <c r="BJ57" s="160">
        <v>116</v>
      </c>
      <c r="BK57" s="159">
        <v>171</v>
      </c>
      <c r="BL57" s="156">
        <v>1.47413793103448</v>
      </c>
      <c r="BM57" s="160">
        <v>1</v>
      </c>
      <c r="BN57" s="159">
        <v>2</v>
      </c>
      <c r="BO57" s="156">
        <v>2</v>
      </c>
      <c r="BP57" s="160">
        <v>497</v>
      </c>
      <c r="BQ57" s="159">
        <v>805</v>
      </c>
      <c r="BR57" s="156">
        <v>1.6197183098591601</v>
      </c>
      <c r="BS57" s="160">
        <v>328</v>
      </c>
      <c r="BT57" s="159">
        <v>659</v>
      </c>
      <c r="BU57" s="156">
        <v>2.0091463414634099</v>
      </c>
      <c r="BV57" s="160">
        <v>1</v>
      </c>
      <c r="BW57" s="159">
        <v>1</v>
      </c>
      <c r="BX57" s="156">
        <v>1</v>
      </c>
      <c r="BY57" s="160">
        <v>3095</v>
      </c>
      <c r="BZ57" s="159">
        <v>5589</v>
      </c>
      <c r="CA57" s="156">
        <v>1.8058158319870801</v>
      </c>
      <c r="CB57" s="145">
        <f t="shared" si="2"/>
        <v>7831</v>
      </c>
      <c r="CC57" s="146">
        <f t="shared" si="2"/>
        <v>14870</v>
      </c>
      <c r="CD57" s="143">
        <f t="shared" si="1"/>
        <v>1.8988634912527136</v>
      </c>
    </row>
    <row r="58" spans="1:82" s="126" customFormat="1" ht="11.25" customHeight="1" x14ac:dyDescent="0.2">
      <c r="A58" s="142" t="s">
        <v>98</v>
      </c>
      <c r="B58" s="154">
        <v>40</v>
      </c>
      <c r="C58" s="155">
        <v>208</v>
      </c>
      <c r="D58" s="156">
        <v>5.2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43</v>
      </c>
      <c r="L58" s="159">
        <v>138</v>
      </c>
      <c r="M58" s="156">
        <v>3.2093023255814002</v>
      </c>
      <c r="N58" s="160">
        <v>183</v>
      </c>
      <c r="O58" s="159">
        <v>432</v>
      </c>
      <c r="P58" s="156">
        <v>2.3606557377049202</v>
      </c>
      <c r="Q58" s="160">
        <v>654</v>
      </c>
      <c r="R58" s="159">
        <v>1344</v>
      </c>
      <c r="S58" s="156">
        <v>2.05504587155963</v>
      </c>
      <c r="T58" s="160">
        <v>37</v>
      </c>
      <c r="U58" s="159">
        <v>64</v>
      </c>
      <c r="V58" s="156">
        <v>1.72972972972973</v>
      </c>
      <c r="W58" s="160">
        <v>1606</v>
      </c>
      <c r="X58" s="159">
        <v>3770</v>
      </c>
      <c r="Y58" s="156">
        <v>2.3474470734744699</v>
      </c>
      <c r="Z58" s="160">
        <v>1</v>
      </c>
      <c r="AA58" s="159">
        <v>1</v>
      </c>
      <c r="AB58" s="156">
        <v>1</v>
      </c>
      <c r="AC58" s="160">
        <v>283</v>
      </c>
      <c r="AD58" s="159">
        <v>1038</v>
      </c>
      <c r="AE58" s="156">
        <v>3.6678445229682</v>
      </c>
      <c r="AF58" s="160">
        <v>2</v>
      </c>
      <c r="AG58" s="159">
        <v>6</v>
      </c>
      <c r="AH58" s="156">
        <v>3</v>
      </c>
      <c r="AI58" s="160">
        <v>323</v>
      </c>
      <c r="AJ58" s="159">
        <v>577</v>
      </c>
      <c r="AK58" s="156">
        <v>1.7863777089783299</v>
      </c>
      <c r="AL58" s="160">
        <v>19</v>
      </c>
      <c r="AM58" s="159">
        <v>24</v>
      </c>
      <c r="AN58" s="156">
        <v>1.26315789473684</v>
      </c>
      <c r="AO58" s="160">
        <v>7</v>
      </c>
      <c r="AP58" s="159">
        <v>15</v>
      </c>
      <c r="AQ58" s="156">
        <v>2.1428571428571401</v>
      </c>
      <c r="AR58" s="160">
        <v>24</v>
      </c>
      <c r="AS58" s="159">
        <v>41</v>
      </c>
      <c r="AT58" s="156">
        <v>1.7083333333333299</v>
      </c>
      <c r="AU58" s="160">
        <v>6</v>
      </c>
      <c r="AV58" s="159">
        <v>12</v>
      </c>
      <c r="AW58" s="156">
        <v>2</v>
      </c>
      <c r="AX58" s="160">
        <v>18</v>
      </c>
      <c r="AY58" s="159">
        <v>45</v>
      </c>
      <c r="AZ58" s="156">
        <v>2.5</v>
      </c>
      <c r="BA58" s="160">
        <v>32</v>
      </c>
      <c r="BB58" s="159">
        <v>63</v>
      </c>
      <c r="BC58" s="156">
        <v>1.96875</v>
      </c>
      <c r="BD58" s="160">
        <v>33</v>
      </c>
      <c r="BE58" s="159">
        <v>89</v>
      </c>
      <c r="BF58" s="156">
        <v>2.6969696969696999</v>
      </c>
      <c r="BG58" s="160">
        <v>2</v>
      </c>
      <c r="BH58" s="159">
        <v>4</v>
      </c>
      <c r="BI58" s="156">
        <v>2</v>
      </c>
      <c r="BJ58" s="160">
        <v>270</v>
      </c>
      <c r="BK58" s="159">
        <v>662</v>
      </c>
      <c r="BL58" s="156">
        <v>2.45185185185185</v>
      </c>
      <c r="BM58" s="160">
        <v>11</v>
      </c>
      <c r="BN58" s="159">
        <v>25</v>
      </c>
      <c r="BO58" s="156">
        <v>2.2727272727272698</v>
      </c>
      <c r="BP58" s="160">
        <v>368</v>
      </c>
      <c r="BQ58" s="159">
        <v>981</v>
      </c>
      <c r="BR58" s="156">
        <v>2.66576086956522</v>
      </c>
      <c r="BS58" s="160">
        <v>453</v>
      </c>
      <c r="BT58" s="159">
        <v>1321</v>
      </c>
      <c r="BU58" s="156">
        <v>2.9161147902869802</v>
      </c>
      <c r="BV58" s="160">
        <v>34</v>
      </c>
      <c r="BW58" s="159">
        <v>147</v>
      </c>
      <c r="BX58" s="156">
        <v>4.3235294117647101</v>
      </c>
      <c r="BY58" s="160">
        <v>2077</v>
      </c>
      <c r="BZ58" s="159">
        <v>3530</v>
      </c>
      <c r="CA58" s="156">
        <v>1.6995666827154601</v>
      </c>
      <c r="CB58" s="145">
        <f t="shared" si="2"/>
        <v>6526</v>
      </c>
      <c r="CC58" s="146">
        <f t="shared" si="2"/>
        <v>14537</v>
      </c>
      <c r="CD58" s="143">
        <f t="shared" si="1"/>
        <v>2.2275513331290222</v>
      </c>
    </row>
    <row r="59" spans="1:82" s="126" customFormat="1" ht="11.25" customHeight="1" x14ac:dyDescent="0.2">
      <c r="A59" s="142" t="s">
        <v>120</v>
      </c>
      <c r="B59" s="154">
        <v>36</v>
      </c>
      <c r="C59" s="155">
        <v>189</v>
      </c>
      <c r="D59" s="156">
        <v>5.25</v>
      </c>
      <c r="E59" s="160">
        <v>0</v>
      </c>
      <c r="F59" s="159">
        <v>0</v>
      </c>
      <c r="G59" s="156" t="s">
        <v>131</v>
      </c>
      <c r="H59" s="157">
        <v>0</v>
      </c>
      <c r="I59" s="158">
        <v>0</v>
      </c>
      <c r="J59" s="156" t="s">
        <v>131</v>
      </c>
      <c r="K59" s="157">
        <v>4</v>
      </c>
      <c r="L59" s="159">
        <v>7</v>
      </c>
      <c r="M59" s="156">
        <v>1.75</v>
      </c>
      <c r="N59" s="160">
        <v>174</v>
      </c>
      <c r="O59" s="159">
        <v>425</v>
      </c>
      <c r="P59" s="156">
        <v>2.4425287356321799</v>
      </c>
      <c r="Q59" s="160">
        <v>760</v>
      </c>
      <c r="R59" s="159">
        <v>1640</v>
      </c>
      <c r="S59" s="156">
        <v>2.1578947368421102</v>
      </c>
      <c r="T59" s="160">
        <v>22</v>
      </c>
      <c r="U59" s="159">
        <v>30</v>
      </c>
      <c r="V59" s="156">
        <v>1.36363636363636</v>
      </c>
      <c r="W59" s="160">
        <v>1155</v>
      </c>
      <c r="X59" s="159">
        <v>2437</v>
      </c>
      <c r="Y59" s="156">
        <v>2.1099567099567098</v>
      </c>
      <c r="Z59" s="160">
        <v>0</v>
      </c>
      <c r="AA59" s="159">
        <v>0</v>
      </c>
      <c r="AB59" s="156" t="s">
        <v>131</v>
      </c>
      <c r="AC59" s="160">
        <v>277</v>
      </c>
      <c r="AD59" s="159">
        <v>903</v>
      </c>
      <c r="AE59" s="156">
        <v>3.25992779783394</v>
      </c>
      <c r="AF59" s="160">
        <v>0</v>
      </c>
      <c r="AG59" s="159">
        <v>0</v>
      </c>
      <c r="AH59" s="156" t="s">
        <v>131</v>
      </c>
      <c r="AI59" s="160">
        <v>412</v>
      </c>
      <c r="AJ59" s="159">
        <v>731</v>
      </c>
      <c r="AK59" s="156">
        <v>1.7742718446601899</v>
      </c>
      <c r="AL59" s="160">
        <v>13</v>
      </c>
      <c r="AM59" s="159">
        <v>22</v>
      </c>
      <c r="AN59" s="156">
        <v>1.6923076923076901</v>
      </c>
      <c r="AO59" s="160">
        <v>70</v>
      </c>
      <c r="AP59" s="159">
        <v>123</v>
      </c>
      <c r="AQ59" s="156">
        <v>1.75714285714286</v>
      </c>
      <c r="AR59" s="160">
        <v>22</v>
      </c>
      <c r="AS59" s="159">
        <v>37</v>
      </c>
      <c r="AT59" s="156">
        <v>1.6818181818181801</v>
      </c>
      <c r="AU59" s="160">
        <v>17</v>
      </c>
      <c r="AV59" s="159">
        <v>72</v>
      </c>
      <c r="AW59" s="156">
        <v>4.2352941176470598</v>
      </c>
      <c r="AX59" s="160">
        <v>12</v>
      </c>
      <c r="AY59" s="159">
        <v>19</v>
      </c>
      <c r="AZ59" s="156">
        <v>1.5833333333333299</v>
      </c>
      <c r="BA59" s="160">
        <v>15</v>
      </c>
      <c r="BB59" s="159">
        <v>44</v>
      </c>
      <c r="BC59" s="156">
        <v>2.93333333333333</v>
      </c>
      <c r="BD59" s="160">
        <v>53</v>
      </c>
      <c r="BE59" s="159">
        <v>397</v>
      </c>
      <c r="BF59" s="156">
        <v>7.4905660377358503</v>
      </c>
      <c r="BG59" s="160">
        <v>5</v>
      </c>
      <c r="BH59" s="159">
        <v>9</v>
      </c>
      <c r="BI59" s="156">
        <v>1.8</v>
      </c>
      <c r="BJ59" s="160">
        <v>161</v>
      </c>
      <c r="BK59" s="159">
        <v>430</v>
      </c>
      <c r="BL59" s="156">
        <v>2.6708074534161499</v>
      </c>
      <c r="BM59" s="160">
        <v>14</v>
      </c>
      <c r="BN59" s="159">
        <v>41</v>
      </c>
      <c r="BO59" s="156">
        <v>2.9285714285714302</v>
      </c>
      <c r="BP59" s="160">
        <v>492</v>
      </c>
      <c r="BQ59" s="159">
        <v>1346</v>
      </c>
      <c r="BR59" s="156">
        <v>2.73577235772358</v>
      </c>
      <c r="BS59" s="160">
        <v>547</v>
      </c>
      <c r="BT59" s="159">
        <v>1662</v>
      </c>
      <c r="BU59" s="156">
        <v>3.0383912248628899</v>
      </c>
      <c r="BV59" s="160">
        <v>16</v>
      </c>
      <c r="BW59" s="159">
        <v>67</v>
      </c>
      <c r="BX59" s="156">
        <v>4.1875</v>
      </c>
      <c r="BY59" s="160">
        <v>2094</v>
      </c>
      <c r="BZ59" s="159">
        <v>3842</v>
      </c>
      <c r="CA59" s="156">
        <v>1.8347659980897799</v>
      </c>
      <c r="CB59" s="145">
        <f t="shared" si="2"/>
        <v>6371</v>
      </c>
      <c r="CC59" s="146">
        <f t="shared" si="2"/>
        <v>14473</v>
      </c>
      <c r="CD59" s="143">
        <f t="shared" si="1"/>
        <v>2.2716998901271386</v>
      </c>
    </row>
    <row r="60" spans="1:82" s="126" customFormat="1" ht="11.25" customHeight="1" x14ac:dyDescent="0.2">
      <c r="A60" s="142" t="s">
        <v>148</v>
      </c>
      <c r="B60" s="154">
        <v>15</v>
      </c>
      <c r="C60" s="155">
        <v>53</v>
      </c>
      <c r="D60" s="156">
        <v>3.5333333333333301</v>
      </c>
      <c r="E60" s="160">
        <v>2</v>
      </c>
      <c r="F60" s="159">
        <v>2</v>
      </c>
      <c r="G60" s="156">
        <v>1</v>
      </c>
      <c r="H60" s="160">
        <v>0</v>
      </c>
      <c r="I60" s="159">
        <v>0</v>
      </c>
      <c r="J60" s="156" t="s">
        <v>131</v>
      </c>
      <c r="K60" s="160">
        <v>13</v>
      </c>
      <c r="L60" s="159">
        <v>25</v>
      </c>
      <c r="M60" s="156">
        <v>1.92307692307692</v>
      </c>
      <c r="N60" s="160">
        <v>144</v>
      </c>
      <c r="O60" s="159">
        <v>236</v>
      </c>
      <c r="P60" s="156">
        <v>1.6388888888888899</v>
      </c>
      <c r="Q60" s="160">
        <v>2530</v>
      </c>
      <c r="R60" s="159">
        <v>3724</v>
      </c>
      <c r="S60" s="156">
        <v>1.4719367588932799</v>
      </c>
      <c r="T60" s="160">
        <v>5</v>
      </c>
      <c r="U60" s="159">
        <v>34</v>
      </c>
      <c r="V60" s="156">
        <v>6.8</v>
      </c>
      <c r="W60" s="160">
        <v>313</v>
      </c>
      <c r="X60" s="159">
        <v>621</v>
      </c>
      <c r="Y60" s="156">
        <v>1.9840255591054301</v>
      </c>
      <c r="Z60" s="160">
        <v>0</v>
      </c>
      <c r="AA60" s="159">
        <v>0</v>
      </c>
      <c r="AB60" s="156" t="s">
        <v>131</v>
      </c>
      <c r="AC60" s="160">
        <v>166</v>
      </c>
      <c r="AD60" s="159">
        <v>326</v>
      </c>
      <c r="AE60" s="156">
        <v>1.9638554216867501</v>
      </c>
      <c r="AF60" s="160">
        <v>1</v>
      </c>
      <c r="AG60" s="159">
        <v>2</v>
      </c>
      <c r="AH60" s="156">
        <v>2</v>
      </c>
      <c r="AI60" s="160">
        <v>2516</v>
      </c>
      <c r="AJ60" s="159">
        <v>2957</v>
      </c>
      <c r="AK60" s="156">
        <v>1.17527821939587</v>
      </c>
      <c r="AL60" s="160">
        <v>12</v>
      </c>
      <c r="AM60" s="159">
        <v>19</v>
      </c>
      <c r="AN60" s="156">
        <v>1.5833333333333299</v>
      </c>
      <c r="AO60" s="160">
        <v>25</v>
      </c>
      <c r="AP60" s="159">
        <v>35</v>
      </c>
      <c r="AQ60" s="156">
        <v>1.4</v>
      </c>
      <c r="AR60" s="160">
        <v>20</v>
      </c>
      <c r="AS60" s="159">
        <v>55</v>
      </c>
      <c r="AT60" s="156">
        <v>2.75</v>
      </c>
      <c r="AU60" s="160">
        <v>8</v>
      </c>
      <c r="AV60" s="159">
        <v>10</v>
      </c>
      <c r="AW60" s="156">
        <v>1.25</v>
      </c>
      <c r="AX60" s="160">
        <v>7</v>
      </c>
      <c r="AY60" s="159">
        <v>8</v>
      </c>
      <c r="AZ60" s="156">
        <v>1.1428571428571399</v>
      </c>
      <c r="BA60" s="160">
        <v>2</v>
      </c>
      <c r="BB60" s="159">
        <v>9</v>
      </c>
      <c r="BC60" s="156">
        <v>4.5</v>
      </c>
      <c r="BD60" s="160">
        <v>50</v>
      </c>
      <c r="BE60" s="159">
        <v>78</v>
      </c>
      <c r="BF60" s="156">
        <v>1.56</v>
      </c>
      <c r="BG60" s="160">
        <v>42</v>
      </c>
      <c r="BH60" s="159">
        <v>119</v>
      </c>
      <c r="BI60" s="156">
        <v>2.8333333333333299</v>
      </c>
      <c r="BJ60" s="160">
        <v>99</v>
      </c>
      <c r="BK60" s="159">
        <v>149</v>
      </c>
      <c r="BL60" s="156">
        <v>1.5050505050505101</v>
      </c>
      <c r="BM60" s="160">
        <v>23</v>
      </c>
      <c r="BN60" s="159">
        <v>143</v>
      </c>
      <c r="BO60" s="156">
        <v>6.2173913043478297</v>
      </c>
      <c r="BP60" s="160">
        <v>1347</v>
      </c>
      <c r="BQ60" s="159">
        <v>1905</v>
      </c>
      <c r="BR60" s="156">
        <v>1.41425389755011</v>
      </c>
      <c r="BS60" s="160">
        <v>558</v>
      </c>
      <c r="BT60" s="159">
        <v>831</v>
      </c>
      <c r="BU60" s="156">
        <v>1.4892473118279601</v>
      </c>
      <c r="BV60" s="160">
        <v>7</v>
      </c>
      <c r="BW60" s="159">
        <v>37</v>
      </c>
      <c r="BX60" s="156">
        <v>5.28571428571429</v>
      </c>
      <c r="BY60" s="160">
        <v>1488</v>
      </c>
      <c r="BZ60" s="159">
        <v>2494</v>
      </c>
      <c r="CA60" s="156">
        <v>1.6760752688172</v>
      </c>
      <c r="CB60" s="145">
        <f t="shared" si="2"/>
        <v>9393</v>
      </c>
      <c r="CC60" s="146">
        <f t="shared" si="2"/>
        <v>13872</v>
      </c>
      <c r="CD60" s="143">
        <f t="shared" si="1"/>
        <v>1.4768444586394123</v>
      </c>
    </row>
    <row r="61" spans="1:82" s="126" customFormat="1" ht="11.25" customHeight="1" x14ac:dyDescent="0.2">
      <c r="A61" s="142" t="s">
        <v>58</v>
      </c>
      <c r="B61" s="154">
        <v>30</v>
      </c>
      <c r="C61" s="155">
        <v>124</v>
      </c>
      <c r="D61" s="156">
        <v>4.1333333333333302</v>
      </c>
      <c r="E61" s="154">
        <v>6</v>
      </c>
      <c r="F61" s="155">
        <v>209</v>
      </c>
      <c r="G61" s="156">
        <v>34.8333333333333</v>
      </c>
      <c r="H61" s="157">
        <v>0</v>
      </c>
      <c r="I61" s="158">
        <v>0</v>
      </c>
      <c r="J61" s="156" t="s">
        <v>131</v>
      </c>
      <c r="K61" s="157">
        <v>6</v>
      </c>
      <c r="L61" s="159">
        <v>26</v>
      </c>
      <c r="M61" s="156">
        <v>4.3333333333333304</v>
      </c>
      <c r="N61" s="160">
        <v>169</v>
      </c>
      <c r="O61" s="159">
        <v>521</v>
      </c>
      <c r="P61" s="156">
        <v>3.0828402366863901</v>
      </c>
      <c r="Q61" s="160">
        <v>1277</v>
      </c>
      <c r="R61" s="159">
        <v>2524</v>
      </c>
      <c r="S61" s="156">
        <v>1.9765074393108799</v>
      </c>
      <c r="T61" s="160">
        <v>7</v>
      </c>
      <c r="U61" s="159">
        <v>116</v>
      </c>
      <c r="V61" s="156">
        <v>16.571428571428601</v>
      </c>
      <c r="W61" s="160">
        <v>549</v>
      </c>
      <c r="X61" s="159">
        <v>1355</v>
      </c>
      <c r="Y61" s="156">
        <v>2.4681238615664798</v>
      </c>
      <c r="Z61" s="160">
        <v>3</v>
      </c>
      <c r="AA61" s="159">
        <v>3</v>
      </c>
      <c r="AB61" s="156">
        <v>1</v>
      </c>
      <c r="AC61" s="160">
        <v>190</v>
      </c>
      <c r="AD61" s="159">
        <v>360</v>
      </c>
      <c r="AE61" s="156">
        <v>1.8947368421052599</v>
      </c>
      <c r="AF61" s="160">
        <v>0</v>
      </c>
      <c r="AG61" s="159">
        <v>0</v>
      </c>
      <c r="AH61" s="156" t="s">
        <v>131</v>
      </c>
      <c r="AI61" s="160">
        <v>916</v>
      </c>
      <c r="AJ61" s="159">
        <v>1664</v>
      </c>
      <c r="AK61" s="156">
        <v>1.8165938864628799</v>
      </c>
      <c r="AL61" s="160">
        <v>4</v>
      </c>
      <c r="AM61" s="159">
        <v>13</v>
      </c>
      <c r="AN61" s="156">
        <v>3.25</v>
      </c>
      <c r="AO61" s="160">
        <v>35</v>
      </c>
      <c r="AP61" s="159">
        <v>52</v>
      </c>
      <c r="AQ61" s="156">
        <v>1.48571428571429</v>
      </c>
      <c r="AR61" s="160">
        <v>48</v>
      </c>
      <c r="AS61" s="159">
        <v>79</v>
      </c>
      <c r="AT61" s="156">
        <v>1.6458333333333299</v>
      </c>
      <c r="AU61" s="160">
        <v>4</v>
      </c>
      <c r="AV61" s="159">
        <v>16</v>
      </c>
      <c r="AW61" s="156">
        <v>4</v>
      </c>
      <c r="AX61" s="160">
        <v>7</v>
      </c>
      <c r="AY61" s="159">
        <v>10</v>
      </c>
      <c r="AZ61" s="156">
        <v>1.4285714285714299</v>
      </c>
      <c r="BA61" s="160">
        <v>31</v>
      </c>
      <c r="BB61" s="159">
        <v>44</v>
      </c>
      <c r="BC61" s="156">
        <v>1.4193548387096799</v>
      </c>
      <c r="BD61" s="160">
        <v>54</v>
      </c>
      <c r="BE61" s="159">
        <v>252</v>
      </c>
      <c r="BF61" s="156">
        <v>4.6666666666666696</v>
      </c>
      <c r="BG61" s="160">
        <v>1</v>
      </c>
      <c r="BH61" s="159">
        <v>3</v>
      </c>
      <c r="BI61" s="156">
        <v>3</v>
      </c>
      <c r="BJ61" s="160">
        <v>117</v>
      </c>
      <c r="BK61" s="159">
        <v>238</v>
      </c>
      <c r="BL61" s="156">
        <v>2.0341880341880301</v>
      </c>
      <c r="BM61" s="160">
        <v>7</v>
      </c>
      <c r="BN61" s="159">
        <v>10</v>
      </c>
      <c r="BO61" s="156">
        <v>1.4285714285714299</v>
      </c>
      <c r="BP61" s="160">
        <v>564</v>
      </c>
      <c r="BQ61" s="159">
        <v>1075</v>
      </c>
      <c r="BR61" s="156">
        <v>1.90602836879433</v>
      </c>
      <c r="BS61" s="160">
        <v>412</v>
      </c>
      <c r="BT61" s="159">
        <v>947</v>
      </c>
      <c r="BU61" s="156">
        <v>2.2985436893203901</v>
      </c>
      <c r="BV61" s="160">
        <v>14</v>
      </c>
      <c r="BW61" s="159">
        <v>45</v>
      </c>
      <c r="BX61" s="156">
        <v>3.21428571428571</v>
      </c>
      <c r="BY61" s="160">
        <v>1621</v>
      </c>
      <c r="BZ61" s="159">
        <v>3052</v>
      </c>
      <c r="CA61" s="156">
        <v>1.8827884022208501</v>
      </c>
      <c r="CB61" s="145">
        <f t="shared" si="2"/>
        <v>6072</v>
      </c>
      <c r="CC61" s="146">
        <f t="shared" si="2"/>
        <v>12738</v>
      </c>
      <c r="CD61" s="143">
        <f t="shared" si="1"/>
        <v>2.097826086956522</v>
      </c>
    </row>
    <row r="62" spans="1:82" s="126" customFormat="1" ht="11.25" customHeight="1" x14ac:dyDescent="0.2">
      <c r="A62" s="142" t="s">
        <v>64</v>
      </c>
      <c r="B62" s="154">
        <v>217</v>
      </c>
      <c r="C62" s="155">
        <v>828</v>
      </c>
      <c r="D62" s="156">
        <v>3.81566820276498</v>
      </c>
      <c r="E62" s="160">
        <v>10</v>
      </c>
      <c r="F62" s="159">
        <v>17</v>
      </c>
      <c r="G62" s="156">
        <v>1.7</v>
      </c>
      <c r="H62" s="160">
        <v>0</v>
      </c>
      <c r="I62" s="159">
        <v>0</v>
      </c>
      <c r="J62" s="156" t="s">
        <v>131</v>
      </c>
      <c r="K62" s="157">
        <v>21</v>
      </c>
      <c r="L62" s="159">
        <v>38</v>
      </c>
      <c r="M62" s="156">
        <v>1.80952380952381</v>
      </c>
      <c r="N62" s="160">
        <v>148</v>
      </c>
      <c r="O62" s="159">
        <v>315</v>
      </c>
      <c r="P62" s="156">
        <v>2.1283783783783798</v>
      </c>
      <c r="Q62" s="160">
        <v>322</v>
      </c>
      <c r="R62" s="159">
        <v>756</v>
      </c>
      <c r="S62" s="156">
        <v>2.3478260869565202</v>
      </c>
      <c r="T62" s="160">
        <v>42</v>
      </c>
      <c r="U62" s="159">
        <v>140</v>
      </c>
      <c r="V62" s="156">
        <v>3.3333333333333299</v>
      </c>
      <c r="W62" s="160">
        <v>344</v>
      </c>
      <c r="X62" s="159">
        <v>1214</v>
      </c>
      <c r="Y62" s="156">
        <v>3.5290697674418601</v>
      </c>
      <c r="Z62" s="160">
        <v>3</v>
      </c>
      <c r="AA62" s="159">
        <v>3</v>
      </c>
      <c r="AB62" s="156">
        <v>1</v>
      </c>
      <c r="AC62" s="160">
        <v>221</v>
      </c>
      <c r="AD62" s="159">
        <v>1474</v>
      </c>
      <c r="AE62" s="156">
        <v>6.6696832579185497</v>
      </c>
      <c r="AF62" s="160">
        <v>0</v>
      </c>
      <c r="AG62" s="159">
        <v>0</v>
      </c>
      <c r="AH62" s="156" t="s">
        <v>131</v>
      </c>
      <c r="AI62" s="160">
        <v>190</v>
      </c>
      <c r="AJ62" s="159">
        <v>747</v>
      </c>
      <c r="AK62" s="156">
        <v>3.9315789473684202</v>
      </c>
      <c r="AL62" s="160">
        <v>7</v>
      </c>
      <c r="AM62" s="159">
        <v>15</v>
      </c>
      <c r="AN62" s="156">
        <v>2.1428571428571401</v>
      </c>
      <c r="AO62" s="160">
        <v>18</v>
      </c>
      <c r="AP62" s="159">
        <v>218</v>
      </c>
      <c r="AQ62" s="156">
        <v>12.1111111111111</v>
      </c>
      <c r="AR62" s="160">
        <v>43</v>
      </c>
      <c r="AS62" s="159">
        <v>55</v>
      </c>
      <c r="AT62" s="156">
        <v>1.2790697674418601</v>
      </c>
      <c r="AU62" s="160">
        <v>14</v>
      </c>
      <c r="AV62" s="159">
        <v>30</v>
      </c>
      <c r="AW62" s="156">
        <v>2.1428571428571401</v>
      </c>
      <c r="AX62" s="160">
        <v>42</v>
      </c>
      <c r="AY62" s="159">
        <v>177</v>
      </c>
      <c r="AZ62" s="156">
        <v>4.21428571428571</v>
      </c>
      <c r="BA62" s="160">
        <v>51</v>
      </c>
      <c r="BB62" s="159">
        <v>146</v>
      </c>
      <c r="BC62" s="156">
        <v>2.8627450980392202</v>
      </c>
      <c r="BD62" s="160">
        <v>299</v>
      </c>
      <c r="BE62" s="159">
        <v>1190</v>
      </c>
      <c r="BF62" s="156">
        <v>3.9799331103678899</v>
      </c>
      <c r="BG62" s="160">
        <v>25</v>
      </c>
      <c r="BH62" s="159">
        <v>47</v>
      </c>
      <c r="BI62" s="156">
        <v>1.88</v>
      </c>
      <c r="BJ62" s="160">
        <v>338</v>
      </c>
      <c r="BK62" s="159">
        <v>635</v>
      </c>
      <c r="BL62" s="156">
        <v>1.8786982248520701</v>
      </c>
      <c r="BM62" s="160">
        <v>20</v>
      </c>
      <c r="BN62" s="159">
        <v>404</v>
      </c>
      <c r="BO62" s="156">
        <v>20.2</v>
      </c>
      <c r="BP62" s="160">
        <v>222</v>
      </c>
      <c r="BQ62" s="159">
        <v>954</v>
      </c>
      <c r="BR62" s="156">
        <v>4.2972972972973</v>
      </c>
      <c r="BS62" s="160">
        <v>328</v>
      </c>
      <c r="BT62" s="159">
        <v>1003</v>
      </c>
      <c r="BU62" s="156">
        <v>3.0579268292682902</v>
      </c>
      <c r="BV62" s="160">
        <v>61</v>
      </c>
      <c r="BW62" s="159">
        <v>118</v>
      </c>
      <c r="BX62" s="156">
        <v>1.9344262295082</v>
      </c>
      <c r="BY62" s="160">
        <v>1019</v>
      </c>
      <c r="BZ62" s="159">
        <v>2097</v>
      </c>
      <c r="CA62" s="156">
        <v>2.0578999018645701</v>
      </c>
      <c r="CB62" s="145">
        <f t="shared" si="2"/>
        <v>4005</v>
      </c>
      <c r="CC62" s="146">
        <f t="shared" si="2"/>
        <v>12621</v>
      </c>
      <c r="CD62" s="143">
        <f t="shared" si="1"/>
        <v>3.1513108614232208</v>
      </c>
    </row>
    <row r="63" spans="1:82" s="126" customFormat="1" ht="11.25" customHeight="1" x14ac:dyDescent="0.2">
      <c r="A63" s="142" t="s">
        <v>66</v>
      </c>
      <c r="B63" s="154">
        <v>169</v>
      </c>
      <c r="C63" s="155">
        <v>899</v>
      </c>
      <c r="D63" s="156">
        <v>5.3195266272189397</v>
      </c>
      <c r="E63" s="160">
        <v>17</v>
      </c>
      <c r="F63" s="159">
        <v>90</v>
      </c>
      <c r="G63" s="156">
        <v>5.2941176470588198</v>
      </c>
      <c r="H63" s="160">
        <v>0</v>
      </c>
      <c r="I63" s="159">
        <v>0</v>
      </c>
      <c r="J63" s="156" t="s">
        <v>131</v>
      </c>
      <c r="K63" s="160">
        <v>37</v>
      </c>
      <c r="L63" s="159">
        <v>59</v>
      </c>
      <c r="M63" s="156">
        <v>1.5945945945945901</v>
      </c>
      <c r="N63" s="160">
        <v>244</v>
      </c>
      <c r="O63" s="159">
        <v>672</v>
      </c>
      <c r="P63" s="156">
        <v>2.7540983606557399</v>
      </c>
      <c r="Q63" s="160">
        <v>413</v>
      </c>
      <c r="R63" s="159">
        <v>1114</v>
      </c>
      <c r="S63" s="156">
        <v>2.6973365617433398</v>
      </c>
      <c r="T63" s="160">
        <v>46</v>
      </c>
      <c r="U63" s="159">
        <v>129</v>
      </c>
      <c r="V63" s="156">
        <v>2.8043478260869601</v>
      </c>
      <c r="W63" s="160">
        <v>230</v>
      </c>
      <c r="X63" s="159">
        <v>490</v>
      </c>
      <c r="Y63" s="156">
        <v>2.1304347826086998</v>
      </c>
      <c r="Z63" s="160">
        <v>3</v>
      </c>
      <c r="AA63" s="159">
        <v>4</v>
      </c>
      <c r="AB63" s="156">
        <v>1.3333333333333299</v>
      </c>
      <c r="AC63" s="160">
        <v>516</v>
      </c>
      <c r="AD63" s="159">
        <v>1756</v>
      </c>
      <c r="AE63" s="156">
        <v>3.4031007751938001</v>
      </c>
      <c r="AF63" s="160">
        <v>5</v>
      </c>
      <c r="AG63" s="159">
        <v>15</v>
      </c>
      <c r="AH63" s="156">
        <v>3</v>
      </c>
      <c r="AI63" s="160">
        <v>182</v>
      </c>
      <c r="AJ63" s="159">
        <v>403</v>
      </c>
      <c r="AK63" s="156">
        <v>2.21428571428571</v>
      </c>
      <c r="AL63" s="160">
        <v>22</v>
      </c>
      <c r="AM63" s="159">
        <v>57</v>
      </c>
      <c r="AN63" s="156">
        <v>2.5909090909090899</v>
      </c>
      <c r="AO63" s="160">
        <v>13</v>
      </c>
      <c r="AP63" s="159">
        <v>19</v>
      </c>
      <c r="AQ63" s="156">
        <v>1.4615384615384599</v>
      </c>
      <c r="AR63" s="160">
        <v>29</v>
      </c>
      <c r="AS63" s="159">
        <v>98</v>
      </c>
      <c r="AT63" s="156">
        <v>3.3793103448275899</v>
      </c>
      <c r="AU63" s="160">
        <v>16</v>
      </c>
      <c r="AV63" s="159">
        <v>189</v>
      </c>
      <c r="AW63" s="156">
        <v>11.8125</v>
      </c>
      <c r="AX63" s="160">
        <v>16</v>
      </c>
      <c r="AY63" s="159">
        <v>31</v>
      </c>
      <c r="AZ63" s="156">
        <v>1.9375</v>
      </c>
      <c r="BA63" s="160">
        <v>123</v>
      </c>
      <c r="BB63" s="159">
        <v>362</v>
      </c>
      <c r="BC63" s="156">
        <v>2.9430894308943101</v>
      </c>
      <c r="BD63" s="160">
        <v>248</v>
      </c>
      <c r="BE63" s="159">
        <v>677</v>
      </c>
      <c r="BF63" s="156">
        <v>2.7298387096774199</v>
      </c>
      <c r="BG63" s="160">
        <v>30</v>
      </c>
      <c r="BH63" s="159">
        <v>76</v>
      </c>
      <c r="BI63" s="156">
        <v>2.5333333333333301</v>
      </c>
      <c r="BJ63" s="160">
        <v>298</v>
      </c>
      <c r="BK63" s="159">
        <v>501</v>
      </c>
      <c r="BL63" s="156">
        <v>1.6812080536912799</v>
      </c>
      <c r="BM63" s="160">
        <v>31</v>
      </c>
      <c r="BN63" s="159">
        <v>86</v>
      </c>
      <c r="BO63" s="156">
        <v>2.7741935483871001</v>
      </c>
      <c r="BP63" s="160">
        <v>396</v>
      </c>
      <c r="BQ63" s="159">
        <v>1428</v>
      </c>
      <c r="BR63" s="156">
        <v>3.60606060606061</v>
      </c>
      <c r="BS63" s="160">
        <v>213</v>
      </c>
      <c r="BT63" s="159">
        <v>588</v>
      </c>
      <c r="BU63" s="156">
        <v>2.76056338028169</v>
      </c>
      <c r="BV63" s="160">
        <v>71</v>
      </c>
      <c r="BW63" s="159">
        <v>155</v>
      </c>
      <c r="BX63" s="156">
        <v>2.1830985915493</v>
      </c>
      <c r="BY63" s="160">
        <v>1103</v>
      </c>
      <c r="BZ63" s="159">
        <v>2546</v>
      </c>
      <c r="CA63" s="156">
        <v>2.3082502266545801</v>
      </c>
      <c r="CB63" s="145">
        <f t="shared" si="2"/>
        <v>4471</v>
      </c>
      <c r="CC63" s="146">
        <f t="shared" si="2"/>
        <v>12444</v>
      </c>
      <c r="CD63" s="143">
        <f t="shared" si="1"/>
        <v>2.7832699619771861</v>
      </c>
    </row>
    <row r="64" spans="1:82" s="126" customFormat="1" ht="11.25" customHeight="1" x14ac:dyDescent="0.2">
      <c r="A64" s="142" t="s">
        <v>52</v>
      </c>
      <c r="B64" s="154">
        <v>20</v>
      </c>
      <c r="C64" s="155">
        <v>209</v>
      </c>
      <c r="D64" s="156">
        <v>10.45</v>
      </c>
      <c r="E64" s="154">
        <v>1</v>
      </c>
      <c r="F64" s="155">
        <v>3</v>
      </c>
      <c r="G64" s="156">
        <v>3</v>
      </c>
      <c r="H64" s="160">
        <v>0</v>
      </c>
      <c r="I64" s="159">
        <v>0</v>
      </c>
      <c r="J64" s="156" t="s">
        <v>131</v>
      </c>
      <c r="K64" s="157">
        <v>10</v>
      </c>
      <c r="L64" s="159">
        <v>66</v>
      </c>
      <c r="M64" s="156">
        <v>6.6</v>
      </c>
      <c r="N64" s="160">
        <v>195</v>
      </c>
      <c r="O64" s="159">
        <v>437</v>
      </c>
      <c r="P64" s="156">
        <v>2.2410256410256402</v>
      </c>
      <c r="Q64" s="160">
        <v>356</v>
      </c>
      <c r="R64" s="159">
        <v>1114</v>
      </c>
      <c r="S64" s="156">
        <v>3.1292134831460698</v>
      </c>
      <c r="T64" s="160">
        <v>19</v>
      </c>
      <c r="U64" s="159">
        <v>39</v>
      </c>
      <c r="V64" s="156">
        <v>2.0526315789473699</v>
      </c>
      <c r="W64" s="160">
        <v>1110</v>
      </c>
      <c r="X64" s="159">
        <v>2510</v>
      </c>
      <c r="Y64" s="156">
        <v>2.2612612612612599</v>
      </c>
      <c r="Z64" s="160">
        <v>6</v>
      </c>
      <c r="AA64" s="159">
        <v>18</v>
      </c>
      <c r="AB64" s="156">
        <v>3</v>
      </c>
      <c r="AC64" s="160">
        <v>318</v>
      </c>
      <c r="AD64" s="159">
        <v>1342</v>
      </c>
      <c r="AE64" s="156">
        <v>4.2201257861635204</v>
      </c>
      <c r="AF64" s="160">
        <v>0</v>
      </c>
      <c r="AG64" s="159">
        <v>0</v>
      </c>
      <c r="AH64" s="156" t="s">
        <v>131</v>
      </c>
      <c r="AI64" s="160">
        <v>169</v>
      </c>
      <c r="AJ64" s="159">
        <v>383</v>
      </c>
      <c r="AK64" s="156">
        <v>2.26627218934911</v>
      </c>
      <c r="AL64" s="160">
        <v>6</v>
      </c>
      <c r="AM64" s="159">
        <v>10</v>
      </c>
      <c r="AN64" s="156">
        <v>1.6666666666666701</v>
      </c>
      <c r="AO64" s="160">
        <v>22</v>
      </c>
      <c r="AP64" s="159">
        <v>82</v>
      </c>
      <c r="AQ64" s="156">
        <v>3.7272727272727302</v>
      </c>
      <c r="AR64" s="160">
        <v>43</v>
      </c>
      <c r="AS64" s="159">
        <v>117</v>
      </c>
      <c r="AT64" s="156">
        <v>2.7209302325581399</v>
      </c>
      <c r="AU64" s="160">
        <v>11</v>
      </c>
      <c r="AV64" s="159">
        <v>29</v>
      </c>
      <c r="AW64" s="156">
        <v>2.6363636363636398</v>
      </c>
      <c r="AX64" s="160">
        <v>10</v>
      </c>
      <c r="AY64" s="159">
        <v>18</v>
      </c>
      <c r="AZ64" s="156">
        <v>1.8</v>
      </c>
      <c r="BA64" s="160">
        <v>10</v>
      </c>
      <c r="BB64" s="159">
        <v>32</v>
      </c>
      <c r="BC64" s="156">
        <v>3.2</v>
      </c>
      <c r="BD64" s="160">
        <v>34</v>
      </c>
      <c r="BE64" s="159">
        <v>101</v>
      </c>
      <c r="BF64" s="156">
        <v>2.97058823529412</v>
      </c>
      <c r="BG64" s="160">
        <v>1</v>
      </c>
      <c r="BH64" s="159">
        <v>13</v>
      </c>
      <c r="BI64" s="156">
        <v>13</v>
      </c>
      <c r="BJ64" s="160">
        <v>59</v>
      </c>
      <c r="BK64" s="159">
        <v>135</v>
      </c>
      <c r="BL64" s="156">
        <v>2.28813559322034</v>
      </c>
      <c r="BM64" s="160">
        <v>23</v>
      </c>
      <c r="BN64" s="159">
        <v>87</v>
      </c>
      <c r="BO64" s="156">
        <v>3.7826086956521698</v>
      </c>
      <c r="BP64" s="160">
        <v>269</v>
      </c>
      <c r="BQ64" s="159">
        <v>1229</v>
      </c>
      <c r="BR64" s="156">
        <v>4.5687732342007399</v>
      </c>
      <c r="BS64" s="160">
        <v>211</v>
      </c>
      <c r="BT64" s="159">
        <v>554</v>
      </c>
      <c r="BU64" s="156">
        <v>2.6255924170616098</v>
      </c>
      <c r="BV64" s="160">
        <v>37</v>
      </c>
      <c r="BW64" s="159">
        <v>115</v>
      </c>
      <c r="BX64" s="156">
        <v>3.1081081081081101</v>
      </c>
      <c r="BY64" s="160">
        <v>1155</v>
      </c>
      <c r="BZ64" s="159">
        <v>2880</v>
      </c>
      <c r="CA64" s="156">
        <v>2.4935064935064899</v>
      </c>
      <c r="CB64" s="145">
        <f t="shared" si="2"/>
        <v>4095</v>
      </c>
      <c r="CC64" s="146">
        <f t="shared" si="2"/>
        <v>11523</v>
      </c>
      <c r="CD64" s="143">
        <f t="shared" si="1"/>
        <v>2.8139194139194141</v>
      </c>
    </row>
    <row r="65" spans="1:82" s="126" customFormat="1" ht="11.25" customHeight="1" x14ac:dyDescent="0.2">
      <c r="A65" s="142" t="s">
        <v>150</v>
      </c>
      <c r="B65" s="160">
        <v>11</v>
      </c>
      <c r="C65" s="159">
        <v>45</v>
      </c>
      <c r="D65" s="174">
        <v>4.0909090909090899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0</v>
      </c>
      <c r="L65" s="159">
        <v>0</v>
      </c>
      <c r="M65" s="174" t="s">
        <v>131</v>
      </c>
      <c r="N65" s="160">
        <v>19</v>
      </c>
      <c r="O65" s="159">
        <v>54</v>
      </c>
      <c r="P65" s="174">
        <v>2.8421052631578898</v>
      </c>
      <c r="Q65" s="160">
        <v>309</v>
      </c>
      <c r="R65" s="159">
        <v>1000</v>
      </c>
      <c r="S65" s="174">
        <v>3.2362459546925599</v>
      </c>
      <c r="T65" s="160">
        <v>2</v>
      </c>
      <c r="U65" s="159">
        <v>4</v>
      </c>
      <c r="V65" s="174">
        <v>2</v>
      </c>
      <c r="W65" s="160">
        <v>1216</v>
      </c>
      <c r="X65" s="159">
        <v>3353</v>
      </c>
      <c r="Y65" s="174">
        <v>2.7574013157894699</v>
      </c>
      <c r="Z65" s="160">
        <v>0</v>
      </c>
      <c r="AA65" s="159">
        <v>0</v>
      </c>
      <c r="AB65" s="156" t="s">
        <v>131</v>
      </c>
      <c r="AC65" s="160">
        <v>196</v>
      </c>
      <c r="AD65" s="159">
        <v>973</v>
      </c>
      <c r="AE65" s="174">
        <v>4.96428571428571</v>
      </c>
      <c r="AF65" s="160">
        <v>0</v>
      </c>
      <c r="AG65" s="159">
        <v>0</v>
      </c>
      <c r="AH65" s="174" t="s">
        <v>131</v>
      </c>
      <c r="AI65" s="160">
        <v>95</v>
      </c>
      <c r="AJ65" s="159">
        <v>546</v>
      </c>
      <c r="AK65" s="174">
        <v>5.7473684210526299</v>
      </c>
      <c r="AL65" s="160">
        <v>8</v>
      </c>
      <c r="AM65" s="159">
        <v>8</v>
      </c>
      <c r="AN65" s="174">
        <v>1</v>
      </c>
      <c r="AO65" s="160">
        <v>38</v>
      </c>
      <c r="AP65" s="159">
        <v>74</v>
      </c>
      <c r="AQ65" s="174">
        <v>1.9473684210526301</v>
      </c>
      <c r="AR65" s="160">
        <v>9</v>
      </c>
      <c r="AS65" s="159">
        <v>21</v>
      </c>
      <c r="AT65" s="174">
        <v>2.3333333333333299</v>
      </c>
      <c r="AU65" s="160">
        <v>0</v>
      </c>
      <c r="AV65" s="159">
        <v>0</v>
      </c>
      <c r="AW65" s="174" t="s">
        <v>131</v>
      </c>
      <c r="AX65" s="160">
        <v>4</v>
      </c>
      <c r="AY65" s="159">
        <v>4</v>
      </c>
      <c r="AZ65" s="174">
        <v>1</v>
      </c>
      <c r="BA65" s="160">
        <v>2</v>
      </c>
      <c r="BB65" s="159">
        <v>2</v>
      </c>
      <c r="BC65" s="174">
        <v>1</v>
      </c>
      <c r="BD65" s="160">
        <v>10</v>
      </c>
      <c r="BE65" s="159">
        <v>91</v>
      </c>
      <c r="BF65" s="174">
        <v>9.1</v>
      </c>
      <c r="BG65" s="160">
        <v>0</v>
      </c>
      <c r="BH65" s="159">
        <v>0</v>
      </c>
      <c r="BI65" s="174" t="s">
        <v>131</v>
      </c>
      <c r="BJ65" s="160">
        <v>86</v>
      </c>
      <c r="BK65" s="159">
        <v>210</v>
      </c>
      <c r="BL65" s="174">
        <v>2.4418604651162799</v>
      </c>
      <c r="BM65" s="160">
        <v>18</v>
      </c>
      <c r="BN65" s="159">
        <v>46</v>
      </c>
      <c r="BO65" s="174">
        <v>2.5555555555555598</v>
      </c>
      <c r="BP65" s="160">
        <v>370</v>
      </c>
      <c r="BQ65" s="159">
        <v>1774</v>
      </c>
      <c r="BR65" s="174">
        <v>4.7945945945946002</v>
      </c>
      <c r="BS65" s="160">
        <v>237</v>
      </c>
      <c r="BT65" s="159">
        <v>1663</v>
      </c>
      <c r="BU65" s="174">
        <v>7.0168776371307997</v>
      </c>
      <c r="BV65" s="160">
        <v>5</v>
      </c>
      <c r="BW65" s="159">
        <v>14</v>
      </c>
      <c r="BX65" s="174">
        <v>2.8</v>
      </c>
      <c r="BY65" s="160">
        <v>378</v>
      </c>
      <c r="BZ65" s="159">
        <v>1364</v>
      </c>
      <c r="CA65" s="174">
        <v>3.6084656084656102</v>
      </c>
      <c r="CB65" s="145">
        <f t="shared" si="2"/>
        <v>3013</v>
      </c>
      <c r="CC65" s="146">
        <f t="shared" si="2"/>
        <v>11246</v>
      </c>
      <c r="CD65" s="143">
        <f t="shared" si="1"/>
        <v>3.7324925323597742</v>
      </c>
    </row>
    <row r="66" spans="1:82" s="126" customFormat="1" ht="11.25" customHeight="1" x14ac:dyDescent="0.2">
      <c r="A66" s="142" t="s">
        <v>113</v>
      </c>
      <c r="B66" s="154">
        <v>246</v>
      </c>
      <c r="C66" s="155">
        <v>928</v>
      </c>
      <c r="D66" s="156">
        <v>3.7723577235772399</v>
      </c>
      <c r="E66" s="160">
        <v>1</v>
      </c>
      <c r="F66" s="159">
        <v>5</v>
      </c>
      <c r="G66" s="156">
        <v>5</v>
      </c>
      <c r="H66" s="160">
        <v>0</v>
      </c>
      <c r="I66" s="159">
        <v>0</v>
      </c>
      <c r="J66" s="156" t="s">
        <v>131</v>
      </c>
      <c r="K66" s="157">
        <v>52</v>
      </c>
      <c r="L66" s="159">
        <v>141</v>
      </c>
      <c r="M66" s="156">
        <v>2.7115384615384599</v>
      </c>
      <c r="N66" s="160">
        <v>219</v>
      </c>
      <c r="O66" s="159">
        <v>500</v>
      </c>
      <c r="P66" s="156">
        <v>2.2831050228310499</v>
      </c>
      <c r="Q66" s="160">
        <v>195</v>
      </c>
      <c r="R66" s="159">
        <v>417</v>
      </c>
      <c r="S66" s="156">
        <v>2.1384615384615402</v>
      </c>
      <c r="T66" s="160">
        <v>53</v>
      </c>
      <c r="U66" s="159">
        <v>82</v>
      </c>
      <c r="V66" s="156">
        <v>1.5471698113207499</v>
      </c>
      <c r="W66" s="160">
        <v>386</v>
      </c>
      <c r="X66" s="159">
        <v>1184</v>
      </c>
      <c r="Y66" s="156">
        <v>3.0673575129533699</v>
      </c>
      <c r="Z66" s="160">
        <v>3</v>
      </c>
      <c r="AA66" s="159">
        <v>3</v>
      </c>
      <c r="AB66" s="156">
        <v>1</v>
      </c>
      <c r="AC66" s="160">
        <v>151</v>
      </c>
      <c r="AD66" s="159">
        <v>539</v>
      </c>
      <c r="AE66" s="156">
        <v>3.5695364238410598</v>
      </c>
      <c r="AF66" s="160">
        <v>0</v>
      </c>
      <c r="AG66" s="159">
        <v>0</v>
      </c>
      <c r="AH66" s="156" t="s">
        <v>131</v>
      </c>
      <c r="AI66" s="160">
        <v>134</v>
      </c>
      <c r="AJ66" s="159">
        <v>289</v>
      </c>
      <c r="AK66" s="156">
        <v>2.1567164179104501</v>
      </c>
      <c r="AL66" s="160">
        <v>9</v>
      </c>
      <c r="AM66" s="159">
        <v>14</v>
      </c>
      <c r="AN66" s="156">
        <v>1.55555555555556</v>
      </c>
      <c r="AO66" s="160">
        <v>9</v>
      </c>
      <c r="AP66" s="159">
        <v>17</v>
      </c>
      <c r="AQ66" s="156">
        <v>1.8888888888888899</v>
      </c>
      <c r="AR66" s="160">
        <v>8</v>
      </c>
      <c r="AS66" s="159">
        <v>14</v>
      </c>
      <c r="AT66" s="156">
        <v>1.75</v>
      </c>
      <c r="AU66" s="160">
        <v>14</v>
      </c>
      <c r="AV66" s="159">
        <v>17</v>
      </c>
      <c r="AW66" s="156">
        <v>1.21428571428571</v>
      </c>
      <c r="AX66" s="160">
        <v>23</v>
      </c>
      <c r="AY66" s="159">
        <v>42</v>
      </c>
      <c r="AZ66" s="156">
        <v>1.8260869565217399</v>
      </c>
      <c r="BA66" s="160">
        <v>141</v>
      </c>
      <c r="BB66" s="159">
        <v>937</v>
      </c>
      <c r="BC66" s="156">
        <v>6.64539007092199</v>
      </c>
      <c r="BD66" s="160">
        <v>196</v>
      </c>
      <c r="BE66" s="159">
        <v>450</v>
      </c>
      <c r="BF66" s="156">
        <v>2.2959183673469399</v>
      </c>
      <c r="BG66" s="160">
        <v>52</v>
      </c>
      <c r="BH66" s="159">
        <v>283</v>
      </c>
      <c r="BI66" s="156">
        <v>5.4423076923076898</v>
      </c>
      <c r="BJ66" s="160">
        <v>311</v>
      </c>
      <c r="BK66" s="159">
        <v>665</v>
      </c>
      <c r="BL66" s="156">
        <v>2.1382636655948599</v>
      </c>
      <c r="BM66" s="160">
        <v>15</v>
      </c>
      <c r="BN66" s="159">
        <v>37</v>
      </c>
      <c r="BO66" s="156">
        <v>2.4666666666666699</v>
      </c>
      <c r="BP66" s="160">
        <v>167</v>
      </c>
      <c r="BQ66" s="159">
        <v>648</v>
      </c>
      <c r="BR66" s="156">
        <v>3.8802395209580798</v>
      </c>
      <c r="BS66" s="160">
        <v>203</v>
      </c>
      <c r="BT66" s="159">
        <v>623</v>
      </c>
      <c r="BU66" s="156">
        <v>3.0689655172413799</v>
      </c>
      <c r="BV66" s="160">
        <v>56</v>
      </c>
      <c r="BW66" s="159">
        <v>185</v>
      </c>
      <c r="BX66" s="156">
        <v>3.3035714285714302</v>
      </c>
      <c r="BY66" s="160">
        <v>1300</v>
      </c>
      <c r="BZ66" s="159">
        <v>2510</v>
      </c>
      <c r="CA66" s="156">
        <v>1.9307692307692299</v>
      </c>
      <c r="CB66" s="145">
        <f t="shared" si="2"/>
        <v>3944</v>
      </c>
      <c r="CC66" s="146">
        <f t="shared" si="2"/>
        <v>10530</v>
      </c>
      <c r="CD66" s="143">
        <f t="shared" si="1"/>
        <v>2.6698782961460448</v>
      </c>
    </row>
    <row r="67" spans="1:82" s="126" customFormat="1" ht="11.25" customHeight="1" x14ac:dyDescent="0.2">
      <c r="A67" s="142" t="s">
        <v>152</v>
      </c>
      <c r="B67" s="154">
        <v>25</v>
      </c>
      <c r="C67" s="155">
        <v>83</v>
      </c>
      <c r="D67" s="156">
        <v>3.32</v>
      </c>
      <c r="E67" s="154">
        <v>41</v>
      </c>
      <c r="F67" s="155">
        <v>76</v>
      </c>
      <c r="G67" s="156">
        <v>1.8536585365853699</v>
      </c>
      <c r="H67" s="160">
        <v>0</v>
      </c>
      <c r="I67" s="159">
        <v>0</v>
      </c>
      <c r="J67" s="156" t="s">
        <v>131</v>
      </c>
      <c r="K67" s="157">
        <v>1</v>
      </c>
      <c r="L67" s="159">
        <v>2</v>
      </c>
      <c r="M67" s="156">
        <v>2</v>
      </c>
      <c r="N67" s="160">
        <v>130</v>
      </c>
      <c r="O67" s="159">
        <v>313</v>
      </c>
      <c r="P67" s="156">
        <v>2.4076923076923098</v>
      </c>
      <c r="Q67" s="160">
        <v>172</v>
      </c>
      <c r="R67" s="159">
        <v>595</v>
      </c>
      <c r="S67" s="156">
        <v>3.4593023255814002</v>
      </c>
      <c r="T67" s="160">
        <v>12</v>
      </c>
      <c r="U67" s="159">
        <v>21</v>
      </c>
      <c r="V67" s="156">
        <v>1.75</v>
      </c>
      <c r="W67" s="160">
        <v>1098</v>
      </c>
      <c r="X67" s="159">
        <v>3631</v>
      </c>
      <c r="Y67" s="156">
        <v>3.30692167577413</v>
      </c>
      <c r="Z67" s="160">
        <v>0</v>
      </c>
      <c r="AA67" s="159">
        <v>0</v>
      </c>
      <c r="AB67" s="156" t="s">
        <v>131</v>
      </c>
      <c r="AC67" s="160">
        <v>55</v>
      </c>
      <c r="AD67" s="159">
        <v>177</v>
      </c>
      <c r="AE67" s="156">
        <v>3.21818181818182</v>
      </c>
      <c r="AF67" s="160">
        <v>0</v>
      </c>
      <c r="AG67" s="159">
        <v>0</v>
      </c>
      <c r="AH67" s="156" t="s">
        <v>131</v>
      </c>
      <c r="AI67" s="160">
        <v>69</v>
      </c>
      <c r="AJ67" s="159">
        <v>195</v>
      </c>
      <c r="AK67" s="156">
        <v>2.8260869565217401</v>
      </c>
      <c r="AL67" s="160">
        <v>0</v>
      </c>
      <c r="AM67" s="159">
        <v>0</v>
      </c>
      <c r="AN67" s="156" t="s">
        <v>131</v>
      </c>
      <c r="AO67" s="160">
        <v>6</v>
      </c>
      <c r="AP67" s="159">
        <v>17</v>
      </c>
      <c r="AQ67" s="156">
        <v>2.8333333333333299</v>
      </c>
      <c r="AR67" s="160">
        <v>1</v>
      </c>
      <c r="AS67" s="159">
        <v>2</v>
      </c>
      <c r="AT67" s="156">
        <v>2</v>
      </c>
      <c r="AU67" s="160">
        <v>5</v>
      </c>
      <c r="AV67" s="159">
        <v>19</v>
      </c>
      <c r="AW67" s="156">
        <v>3.8</v>
      </c>
      <c r="AX67" s="160">
        <v>2</v>
      </c>
      <c r="AY67" s="159">
        <v>32</v>
      </c>
      <c r="AZ67" s="156">
        <v>16</v>
      </c>
      <c r="BA67" s="160">
        <v>13</v>
      </c>
      <c r="BB67" s="159">
        <v>37</v>
      </c>
      <c r="BC67" s="156">
        <v>2.8461538461538498</v>
      </c>
      <c r="BD67" s="160">
        <v>34</v>
      </c>
      <c r="BE67" s="159">
        <v>199</v>
      </c>
      <c r="BF67" s="156">
        <v>5.8529411764705896</v>
      </c>
      <c r="BG67" s="160">
        <v>12</v>
      </c>
      <c r="BH67" s="159">
        <v>102</v>
      </c>
      <c r="BI67" s="156">
        <v>8.5</v>
      </c>
      <c r="BJ67" s="160">
        <v>97</v>
      </c>
      <c r="BK67" s="159">
        <v>190</v>
      </c>
      <c r="BL67" s="156">
        <v>1.9587628865979401</v>
      </c>
      <c r="BM67" s="160">
        <v>34</v>
      </c>
      <c r="BN67" s="159">
        <v>136</v>
      </c>
      <c r="BO67" s="156">
        <v>4</v>
      </c>
      <c r="BP67" s="160">
        <v>229</v>
      </c>
      <c r="BQ67" s="159">
        <v>1315</v>
      </c>
      <c r="BR67" s="156">
        <v>5.7423580786026198</v>
      </c>
      <c r="BS67" s="160">
        <v>236</v>
      </c>
      <c r="BT67" s="159">
        <v>1186</v>
      </c>
      <c r="BU67" s="156">
        <v>5.0254237288135597</v>
      </c>
      <c r="BV67" s="160">
        <v>12</v>
      </c>
      <c r="BW67" s="159">
        <v>22</v>
      </c>
      <c r="BX67" s="156">
        <v>1.8333333333333299</v>
      </c>
      <c r="BY67" s="160">
        <v>768</v>
      </c>
      <c r="BZ67" s="159">
        <v>1955</v>
      </c>
      <c r="CA67" s="156">
        <v>2.5455729166666701</v>
      </c>
      <c r="CB67" s="145">
        <f t="shared" si="2"/>
        <v>3052</v>
      </c>
      <c r="CC67" s="146">
        <f t="shared" si="2"/>
        <v>10305</v>
      </c>
      <c r="CD67" s="143">
        <f t="shared" si="1"/>
        <v>3.3764744429882043</v>
      </c>
    </row>
    <row r="68" spans="1:82" s="126" customFormat="1" ht="11.25" customHeight="1" x14ac:dyDescent="0.2">
      <c r="A68" s="142" t="s">
        <v>63</v>
      </c>
      <c r="B68" s="154">
        <v>19</v>
      </c>
      <c r="C68" s="155">
        <v>149</v>
      </c>
      <c r="D68" s="156">
        <v>7.8421052631579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7</v>
      </c>
      <c r="L68" s="159">
        <v>14</v>
      </c>
      <c r="M68" s="156">
        <v>2</v>
      </c>
      <c r="N68" s="160">
        <v>125</v>
      </c>
      <c r="O68" s="159">
        <v>377</v>
      </c>
      <c r="P68" s="156">
        <v>3.016</v>
      </c>
      <c r="Q68" s="160">
        <v>418</v>
      </c>
      <c r="R68" s="159">
        <v>904</v>
      </c>
      <c r="S68" s="156">
        <v>2.1626794258373199</v>
      </c>
      <c r="T68" s="160">
        <v>33</v>
      </c>
      <c r="U68" s="159">
        <v>60</v>
      </c>
      <c r="V68" s="156">
        <v>1.8181818181818199</v>
      </c>
      <c r="W68" s="160">
        <v>859</v>
      </c>
      <c r="X68" s="159">
        <v>1779</v>
      </c>
      <c r="Y68" s="156">
        <v>2.0710128055878898</v>
      </c>
      <c r="Z68" s="160">
        <v>4</v>
      </c>
      <c r="AA68" s="159">
        <v>4</v>
      </c>
      <c r="AB68" s="156">
        <v>1</v>
      </c>
      <c r="AC68" s="160">
        <v>273</v>
      </c>
      <c r="AD68" s="159">
        <v>1340</v>
      </c>
      <c r="AE68" s="156">
        <v>4.9084249084249096</v>
      </c>
      <c r="AF68" s="160">
        <v>0</v>
      </c>
      <c r="AG68" s="159">
        <v>0</v>
      </c>
      <c r="AH68" s="156" t="s">
        <v>131</v>
      </c>
      <c r="AI68" s="160">
        <v>245</v>
      </c>
      <c r="AJ68" s="159">
        <v>405</v>
      </c>
      <c r="AK68" s="156">
        <v>1.6530612244898</v>
      </c>
      <c r="AL68" s="160">
        <v>16</v>
      </c>
      <c r="AM68" s="159">
        <v>58</v>
      </c>
      <c r="AN68" s="156">
        <v>3.625</v>
      </c>
      <c r="AO68" s="160">
        <v>2</v>
      </c>
      <c r="AP68" s="159">
        <v>6</v>
      </c>
      <c r="AQ68" s="156">
        <v>3</v>
      </c>
      <c r="AR68" s="160">
        <v>18</v>
      </c>
      <c r="AS68" s="159">
        <v>32</v>
      </c>
      <c r="AT68" s="156">
        <v>1.7777777777777799</v>
      </c>
      <c r="AU68" s="160">
        <v>6</v>
      </c>
      <c r="AV68" s="159">
        <v>6</v>
      </c>
      <c r="AW68" s="156">
        <v>1</v>
      </c>
      <c r="AX68" s="160">
        <v>16</v>
      </c>
      <c r="AY68" s="159">
        <v>32</v>
      </c>
      <c r="AZ68" s="156">
        <v>2</v>
      </c>
      <c r="BA68" s="160">
        <v>7</v>
      </c>
      <c r="BB68" s="159">
        <v>26</v>
      </c>
      <c r="BC68" s="156">
        <v>3.71428571428571</v>
      </c>
      <c r="BD68" s="160">
        <v>14</v>
      </c>
      <c r="BE68" s="159">
        <v>94</v>
      </c>
      <c r="BF68" s="156">
        <v>6.71428571428571</v>
      </c>
      <c r="BG68" s="160">
        <v>0</v>
      </c>
      <c r="BH68" s="159">
        <v>0</v>
      </c>
      <c r="BI68" s="156" t="s">
        <v>131</v>
      </c>
      <c r="BJ68" s="160">
        <v>159</v>
      </c>
      <c r="BK68" s="159">
        <v>283</v>
      </c>
      <c r="BL68" s="156">
        <v>1.77987421383648</v>
      </c>
      <c r="BM68" s="160">
        <v>7</v>
      </c>
      <c r="BN68" s="159">
        <v>28</v>
      </c>
      <c r="BO68" s="156">
        <v>4</v>
      </c>
      <c r="BP68" s="160">
        <v>197</v>
      </c>
      <c r="BQ68" s="159">
        <v>711</v>
      </c>
      <c r="BR68" s="156">
        <v>3.6091370558375599</v>
      </c>
      <c r="BS68" s="160">
        <v>206</v>
      </c>
      <c r="BT68" s="159">
        <v>761</v>
      </c>
      <c r="BU68" s="156">
        <v>3.6941747572815502</v>
      </c>
      <c r="BV68" s="160">
        <v>10</v>
      </c>
      <c r="BW68" s="159">
        <v>30</v>
      </c>
      <c r="BX68" s="156">
        <v>3</v>
      </c>
      <c r="BY68" s="160">
        <v>954</v>
      </c>
      <c r="BZ68" s="159">
        <v>2121</v>
      </c>
      <c r="CA68" s="156">
        <v>2.2232704402515702</v>
      </c>
      <c r="CB68" s="145">
        <f t="shared" si="2"/>
        <v>3595</v>
      </c>
      <c r="CC68" s="146">
        <f t="shared" si="2"/>
        <v>9220</v>
      </c>
      <c r="CD68" s="143">
        <f t="shared" si="1"/>
        <v>2.5646731571627259</v>
      </c>
    </row>
    <row r="69" spans="1:82" s="126" customFormat="1" ht="11.25" customHeight="1" x14ac:dyDescent="0.2">
      <c r="A69" s="164" t="s">
        <v>108</v>
      </c>
      <c r="B69" s="165">
        <v>24</v>
      </c>
      <c r="C69" s="166">
        <v>88</v>
      </c>
      <c r="D69" s="167">
        <v>3.6666666666666701</v>
      </c>
      <c r="E69" s="165">
        <v>2</v>
      </c>
      <c r="F69" s="166">
        <v>4</v>
      </c>
      <c r="G69" s="167">
        <v>2</v>
      </c>
      <c r="H69" s="168">
        <v>1</v>
      </c>
      <c r="I69" s="169">
        <v>4</v>
      </c>
      <c r="J69" s="156">
        <v>4</v>
      </c>
      <c r="K69" s="168">
        <v>11</v>
      </c>
      <c r="L69" s="170">
        <v>12</v>
      </c>
      <c r="M69" s="167">
        <v>1.0909090909090899</v>
      </c>
      <c r="N69" s="171">
        <v>72</v>
      </c>
      <c r="O69" s="170">
        <v>137</v>
      </c>
      <c r="P69" s="167">
        <v>1.9027777777777799</v>
      </c>
      <c r="Q69" s="171">
        <v>358</v>
      </c>
      <c r="R69" s="170">
        <v>1227</v>
      </c>
      <c r="S69" s="167">
        <v>3.4273743016759801</v>
      </c>
      <c r="T69" s="171">
        <v>4</v>
      </c>
      <c r="U69" s="170">
        <v>4</v>
      </c>
      <c r="V69" s="167">
        <v>1</v>
      </c>
      <c r="W69" s="171">
        <v>341</v>
      </c>
      <c r="X69" s="170">
        <v>643</v>
      </c>
      <c r="Y69" s="167">
        <v>1.88563049853372</v>
      </c>
      <c r="Z69" s="171">
        <v>7</v>
      </c>
      <c r="AA69" s="170">
        <v>11</v>
      </c>
      <c r="AB69" s="167">
        <v>1.5714285714285701</v>
      </c>
      <c r="AC69" s="171">
        <v>780</v>
      </c>
      <c r="AD69" s="170">
        <v>2366</v>
      </c>
      <c r="AE69" s="167">
        <v>3.0333333333333301</v>
      </c>
      <c r="AF69" s="171">
        <v>0</v>
      </c>
      <c r="AG69" s="170">
        <v>0</v>
      </c>
      <c r="AH69" s="167" t="s">
        <v>131</v>
      </c>
      <c r="AI69" s="171">
        <v>132</v>
      </c>
      <c r="AJ69" s="170">
        <v>243</v>
      </c>
      <c r="AK69" s="167">
        <v>1.8409090909090899</v>
      </c>
      <c r="AL69" s="171">
        <v>6</v>
      </c>
      <c r="AM69" s="170">
        <v>21</v>
      </c>
      <c r="AN69" s="167">
        <v>3.5</v>
      </c>
      <c r="AO69" s="171">
        <v>6</v>
      </c>
      <c r="AP69" s="170">
        <v>14</v>
      </c>
      <c r="AQ69" s="167">
        <v>2.3333333333333299</v>
      </c>
      <c r="AR69" s="171">
        <v>25</v>
      </c>
      <c r="AS69" s="170">
        <v>73</v>
      </c>
      <c r="AT69" s="167">
        <v>2.92</v>
      </c>
      <c r="AU69" s="171">
        <v>4</v>
      </c>
      <c r="AV69" s="170">
        <v>5</v>
      </c>
      <c r="AW69" s="167">
        <v>1.25</v>
      </c>
      <c r="AX69" s="171">
        <v>79</v>
      </c>
      <c r="AY69" s="170">
        <v>450</v>
      </c>
      <c r="AZ69" s="167">
        <v>5.6962025316455698</v>
      </c>
      <c r="BA69" s="171">
        <v>18</v>
      </c>
      <c r="BB69" s="170">
        <v>41</v>
      </c>
      <c r="BC69" s="167">
        <v>2.2777777777777799</v>
      </c>
      <c r="BD69" s="171">
        <v>40</v>
      </c>
      <c r="BE69" s="170">
        <v>73</v>
      </c>
      <c r="BF69" s="167">
        <v>1.825</v>
      </c>
      <c r="BG69" s="171">
        <v>3</v>
      </c>
      <c r="BH69" s="170">
        <v>7</v>
      </c>
      <c r="BI69" s="167">
        <v>2.3333333333333299</v>
      </c>
      <c r="BJ69" s="171">
        <v>159</v>
      </c>
      <c r="BK69" s="170">
        <v>318</v>
      </c>
      <c r="BL69" s="167">
        <v>2</v>
      </c>
      <c r="BM69" s="171">
        <v>18</v>
      </c>
      <c r="BN69" s="170">
        <v>29</v>
      </c>
      <c r="BO69" s="167">
        <v>1.6111111111111101</v>
      </c>
      <c r="BP69" s="171">
        <v>279</v>
      </c>
      <c r="BQ69" s="170">
        <v>1172</v>
      </c>
      <c r="BR69" s="167">
        <v>4.2007168458781399</v>
      </c>
      <c r="BS69" s="171">
        <v>158</v>
      </c>
      <c r="BT69" s="170">
        <v>314</v>
      </c>
      <c r="BU69" s="167">
        <v>1.9873417721519</v>
      </c>
      <c r="BV69" s="171">
        <v>13</v>
      </c>
      <c r="BW69" s="170">
        <v>89</v>
      </c>
      <c r="BX69" s="167">
        <v>6.8461538461538503</v>
      </c>
      <c r="BY69" s="171">
        <v>839</v>
      </c>
      <c r="BZ69" s="170">
        <v>1539</v>
      </c>
      <c r="CA69" s="167">
        <v>1.8343265792610299</v>
      </c>
      <c r="CB69" s="145">
        <f t="shared" si="2"/>
        <v>3379</v>
      </c>
      <c r="CC69" s="146">
        <f t="shared" si="2"/>
        <v>8884</v>
      </c>
      <c r="CD69" s="143">
        <f t="shared" si="1"/>
        <v>2.6291802308375258</v>
      </c>
    </row>
    <row r="70" spans="1:82" s="126" customFormat="1" ht="11.25" customHeight="1" x14ac:dyDescent="0.2">
      <c r="A70" s="142" t="s">
        <v>151</v>
      </c>
      <c r="B70" s="154">
        <v>10</v>
      </c>
      <c r="C70" s="155">
        <v>108</v>
      </c>
      <c r="D70" s="156">
        <v>10.8</v>
      </c>
      <c r="E70" s="160">
        <v>2</v>
      </c>
      <c r="F70" s="159">
        <v>4</v>
      </c>
      <c r="G70" s="156">
        <v>2</v>
      </c>
      <c r="H70" s="160">
        <v>0</v>
      </c>
      <c r="I70" s="159">
        <v>0</v>
      </c>
      <c r="J70" s="156" t="s">
        <v>131</v>
      </c>
      <c r="K70" s="160">
        <v>9</v>
      </c>
      <c r="L70" s="159">
        <v>12</v>
      </c>
      <c r="M70" s="156">
        <v>1.3333333333333299</v>
      </c>
      <c r="N70" s="160">
        <v>98</v>
      </c>
      <c r="O70" s="159">
        <v>274</v>
      </c>
      <c r="P70" s="156">
        <v>2.7959183673469399</v>
      </c>
      <c r="Q70" s="160">
        <v>317</v>
      </c>
      <c r="R70" s="159">
        <v>833</v>
      </c>
      <c r="S70" s="156">
        <v>2.6277602523659298</v>
      </c>
      <c r="T70" s="160">
        <v>14</v>
      </c>
      <c r="U70" s="159">
        <v>35</v>
      </c>
      <c r="V70" s="156">
        <v>2.5</v>
      </c>
      <c r="W70" s="160">
        <v>528</v>
      </c>
      <c r="X70" s="159">
        <v>1416</v>
      </c>
      <c r="Y70" s="156">
        <v>2.6818181818181799</v>
      </c>
      <c r="Z70" s="160">
        <v>1</v>
      </c>
      <c r="AA70" s="159">
        <v>2</v>
      </c>
      <c r="AB70" s="156">
        <v>2</v>
      </c>
      <c r="AC70" s="160">
        <v>183</v>
      </c>
      <c r="AD70" s="159">
        <v>608</v>
      </c>
      <c r="AE70" s="156">
        <v>3.3224043715847</v>
      </c>
      <c r="AF70" s="160">
        <v>0</v>
      </c>
      <c r="AG70" s="159">
        <v>0</v>
      </c>
      <c r="AH70" s="156" t="s">
        <v>131</v>
      </c>
      <c r="AI70" s="160">
        <v>267</v>
      </c>
      <c r="AJ70" s="159">
        <v>505</v>
      </c>
      <c r="AK70" s="156">
        <v>1.8913857677902599</v>
      </c>
      <c r="AL70" s="160">
        <v>30</v>
      </c>
      <c r="AM70" s="159">
        <v>52</v>
      </c>
      <c r="AN70" s="156">
        <v>1.7333333333333301</v>
      </c>
      <c r="AO70" s="160">
        <v>6</v>
      </c>
      <c r="AP70" s="159">
        <v>9</v>
      </c>
      <c r="AQ70" s="156">
        <v>1.5</v>
      </c>
      <c r="AR70" s="160">
        <v>19</v>
      </c>
      <c r="AS70" s="159">
        <v>40</v>
      </c>
      <c r="AT70" s="156">
        <v>2.1052631578947398</v>
      </c>
      <c r="AU70" s="160">
        <v>24</v>
      </c>
      <c r="AV70" s="159">
        <v>27</v>
      </c>
      <c r="AW70" s="156">
        <v>1.125</v>
      </c>
      <c r="AX70" s="160">
        <v>10</v>
      </c>
      <c r="AY70" s="159">
        <v>77</v>
      </c>
      <c r="AZ70" s="156">
        <v>7.7</v>
      </c>
      <c r="BA70" s="160">
        <v>9</v>
      </c>
      <c r="BB70" s="159">
        <v>14</v>
      </c>
      <c r="BC70" s="156">
        <v>1.55555555555556</v>
      </c>
      <c r="BD70" s="160">
        <v>37</v>
      </c>
      <c r="BE70" s="159">
        <v>94</v>
      </c>
      <c r="BF70" s="156">
        <v>2.5405405405405399</v>
      </c>
      <c r="BG70" s="160">
        <v>0</v>
      </c>
      <c r="BH70" s="159">
        <v>0</v>
      </c>
      <c r="BI70" s="156" t="s">
        <v>131</v>
      </c>
      <c r="BJ70" s="160">
        <v>88</v>
      </c>
      <c r="BK70" s="159">
        <v>188</v>
      </c>
      <c r="BL70" s="156">
        <v>2.1363636363636398</v>
      </c>
      <c r="BM70" s="160">
        <v>8</v>
      </c>
      <c r="BN70" s="159">
        <v>12</v>
      </c>
      <c r="BO70" s="156">
        <v>1.5</v>
      </c>
      <c r="BP70" s="160">
        <v>332</v>
      </c>
      <c r="BQ70" s="159">
        <v>1354</v>
      </c>
      <c r="BR70" s="156">
        <v>4.0783132530120501</v>
      </c>
      <c r="BS70" s="160">
        <v>248</v>
      </c>
      <c r="BT70" s="159">
        <v>752</v>
      </c>
      <c r="BU70" s="156">
        <v>3.0322580645161299</v>
      </c>
      <c r="BV70" s="160">
        <v>5</v>
      </c>
      <c r="BW70" s="159">
        <v>8</v>
      </c>
      <c r="BX70" s="156">
        <v>1.6</v>
      </c>
      <c r="BY70" s="160">
        <v>1183</v>
      </c>
      <c r="BZ70" s="159">
        <v>1939</v>
      </c>
      <c r="CA70" s="156">
        <v>1.63905325443787</v>
      </c>
      <c r="CB70" s="145">
        <f t="shared" si="2"/>
        <v>3428</v>
      </c>
      <c r="CC70" s="146">
        <f t="shared" si="2"/>
        <v>8363</v>
      </c>
      <c r="CD70" s="143">
        <f t="shared" si="1"/>
        <v>2.4396149358226369</v>
      </c>
    </row>
    <row r="71" spans="1:82" s="126" customFormat="1" ht="11.25" customHeight="1" x14ac:dyDescent="0.2">
      <c r="A71" s="142" t="s">
        <v>114</v>
      </c>
      <c r="B71" s="154">
        <v>13</v>
      </c>
      <c r="C71" s="155">
        <v>36</v>
      </c>
      <c r="D71" s="156">
        <v>2.7692307692307701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50</v>
      </c>
      <c r="L71" s="159">
        <v>108</v>
      </c>
      <c r="M71" s="156">
        <v>2.16</v>
      </c>
      <c r="N71" s="160">
        <v>559</v>
      </c>
      <c r="O71" s="159">
        <v>1105</v>
      </c>
      <c r="P71" s="156">
        <v>1.97674418604651</v>
      </c>
      <c r="Q71" s="160">
        <v>144</v>
      </c>
      <c r="R71" s="159">
        <v>472</v>
      </c>
      <c r="S71" s="156">
        <v>3.2777777777777799</v>
      </c>
      <c r="T71" s="160">
        <v>10</v>
      </c>
      <c r="U71" s="159">
        <v>22</v>
      </c>
      <c r="V71" s="156">
        <v>2.2000000000000002</v>
      </c>
      <c r="W71" s="160">
        <v>392</v>
      </c>
      <c r="X71" s="159">
        <v>818</v>
      </c>
      <c r="Y71" s="156">
        <v>2.08673469387755</v>
      </c>
      <c r="Z71" s="160">
        <v>0</v>
      </c>
      <c r="AA71" s="159">
        <v>0</v>
      </c>
      <c r="AB71" s="156" t="s">
        <v>131</v>
      </c>
      <c r="AC71" s="160">
        <v>160</v>
      </c>
      <c r="AD71" s="159">
        <v>749</v>
      </c>
      <c r="AE71" s="156">
        <v>4.6812500000000004</v>
      </c>
      <c r="AF71" s="160">
        <v>0</v>
      </c>
      <c r="AG71" s="159">
        <v>0</v>
      </c>
      <c r="AH71" s="156" t="s">
        <v>131</v>
      </c>
      <c r="AI71" s="160">
        <v>60</v>
      </c>
      <c r="AJ71" s="159">
        <v>175</v>
      </c>
      <c r="AK71" s="156">
        <v>2.9166666666666701</v>
      </c>
      <c r="AL71" s="160">
        <v>20</v>
      </c>
      <c r="AM71" s="159">
        <v>56</v>
      </c>
      <c r="AN71" s="156">
        <v>2.8</v>
      </c>
      <c r="AO71" s="160">
        <v>24</v>
      </c>
      <c r="AP71" s="159">
        <v>49</v>
      </c>
      <c r="AQ71" s="156">
        <v>2.0416666666666701</v>
      </c>
      <c r="AR71" s="160">
        <v>6</v>
      </c>
      <c r="AS71" s="159">
        <v>11</v>
      </c>
      <c r="AT71" s="156">
        <v>1.8333333333333299</v>
      </c>
      <c r="AU71" s="160">
        <v>2</v>
      </c>
      <c r="AV71" s="159">
        <v>4</v>
      </c>
      <c r="AW71" s="156">
        <v>2</v>
      </c>
      <c r="AX71" s="160">
        <v>10</v>
      </c>
      <c r="AY71" s="159">
        <v>28</v>
      </c>
      <c r="AZ71" s="156">
        <v>2.8</v>
      </c>
      <c r="BA71" s="160">
        <v>2</v>
      </c>
      <c r="BB71" s="159">
        <v>2</v>
      </c>
      <c r="BC71" s="156">
        <v>1</v>
      </c>
      <c r="BD71" s="160">
        <v>51</v>
      </c>
      <c r="BE71" s="159">
        <v>297</v>
      </c>
      <c r="BF71" s="156">
        <v>5.8235294117647101</v>
      </c>
      <c r="BG71" s="160">
        <v>6</v>
      </c>
      <c r="BH71" s="159">
        <v>24</v>
      </c>
      <c r="BI71" s="156">
        <v>4</v>
      </c>
      <c r="BJ71" s="160">
        <v>96</v>
      </c>
      <c r="BK71" s="159">
        <v>876</v>
      </c>
      <c r="BL71" s="156">
        <v>9.125</v>
      </c>
      <c r="BM71" s="160">
        <v>27</v>
      </c>
      <c r="BN71" s="159">
        <v>195</v>
      </c>
      <c r="BO71" s="156">
        <v>7.2222222222222197</v>
      </c>
      <c r="BP71" s="160">
        <v>165</v>
      </c>
      <c r="BQ71" s="159">
        <v>724</v>
      </c>
      <c r="BR71" s="156">
        <v>4.3878787878787904</v>
      </c>
      <c r="BS71" s="160">
        <v>150</v>
      </c>
      <c r="BT71" s="159">
        <v>415</v>
      </c>
      <c r="BU71" s="156">
        <v>2.7666666666666702</v>
      </c>
      <c r="BV71" s="160">
        <v>18</v>
      </c>
      <c r="BW71" s="159">
        <v>52</v>
      </c>
      <c r="BX71" s="156">
        <v>2.8888888888888902</v>
      </c>
      <c r="BY71" s="160">
        <v>790</v>
      </c>
      <c r="BZ71" s="159">
        <v>1723</v>
      </c>
      <c r="CA71" s="156">
        <v>2.18101265822785</v>
      </c>
      <c r="CB71" s="145">
        <f t="shared" si="2"/>
        <v>2755</v>
      </c>
      <c r="CC71" s="146">
        <f t="shared" si="2"/>
        <v>7941</v>
      </c>
      <c r="CD71" s="143">
        <f t="shared" si="1"/>
        <v>2.8823956442831218</v>
      </c>
    </row>
    <row r="72" spans="1:82" s="126" customFormat="1" ht="11.25" customHeight="1" x14ac:dyDescent="0.2">
      <c r="A72" s="142" t="s">
        <v>68</v>
      </c>
      <c r="B72" s="154">
        <v>5</v>
      </c>
      <c r="C72" s="155">
        <v>12</v>
      </c>
      <c r="D72" s="156">
        <v>2.4</v>
      </c>
      <c r="E72" s="154">
        <v>0</v>
      </c>
      <c r="F72" s="155">
        <v>0</v>
      </c>
      <c r="G72" s="156" t="s">
        <v>131</v>
      </c>
      <c r="H72" s="157">
        <v>0</v>
      </c>
      <c r="I72" s="158">
        <v>0</v>
      </c>
      <c r="J72" s="156" t="s">
        <v>131</v>
      </c>
      <c r="K72" s="157">
        <v>0</v>
      </c>
      <c r="L72" s="159">
        <v>0</v>
      </c>
      <c r="M72" s="156" t="s">
        <v>131</v>
      </c>
      <c r="N72" s="160">
        <v>74</v>
      </c>
      <c r="O72" s="159">
        <v>177</v>
      </c>
      <c r="P72" s="156">
        <v>2.3918918918918899</v>
      </c>
      <c r="Q72" s="160">
        <v>670</v>
      </c>
      <c r="R72" s="159">
        <v>1513</v>
      </c>
      <c r="S72" s="156">
        <v>2.2582089552238802</v>
      </c>
      <c r="T72" s="160">
        <v>2</v>
      </c>
      <c r="U72" s="159">
        <v>2</v>
      </c>
      <c r="V72" s="156">
        <v>1</v>
      </c>
      <c r="W72" s="160">
        <v>662</v>
      </c>
      <c r="X72" s="159">
        <v>2048</v>
      </c>
      <c r="Y72" s="156">
        <v>3.0936555891238702</v>
      </c>
      <c r="Z72" s="160">
        <v>0</v>
      </c>
      <c r="AA72" s="159">
        <v>0</v>
      </c>
      <c r="AB72" s="156" t="s">
        <v>131</v>
      </c>
      <c r="AC72" s="160">
        <v>62</v>
      </c>
      <c r="AD72" s="159">
        <v>156</v>
      </c>
      <c r="AE72" s="156">
        <v>2.5161290322580601</v>
      </c>
      <c r="AF72" s="160">
        <v>0</v>
      </c>
      <c r="AG72" s="159">
        <v>0</v>
      </c>
      <c r="AH72" s="156" t="s">
        <v>131</v>
      </c>
      <c r="AI72" s="160">
        <v>304</v>
      </c>
      <c r="AJ72" s="159">
        <v>548</v>
      </c>
      <c r="AK72" s="156">
        <v>1.8026315789473699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9</v>
      </c>
      <c r="AS72" s="159">
        <v>9</v>
      </c>
      <c r="AT72" s="156">
        <v>1</v>
      </c>
      <c r="AU72" s="160">
        <v>0</v>
      </c>
      <c r="AV72" s="159">
        <v>0</v>
      </c>
      <c r="AW72" s="156" t="s">
        <v>131</v>
      </c>
      <c r="AX72" s="160">
        <v>12</v>
      </c>
      <c r="AY72" s="159">
        <v>32</v>
      </c>
      <c r="AZ72" s="156">
        <v>2.6666666666666701</v>
      </c>
      <c r="BA72" s="160">
        <v>5</v>
      </c>
      <c r="BB72" s="159">
        <v>27</v>
      </c>
      <c r="BC72" s="156">
        <v>5.4</v>
      </c>
      <c r="BD72" s="160">
        <v>21</v>
      </c>
      <c r="BE72" s="159">
        <v>318</v>
      </c>
      <c r="BF72" s="156">
        <v>15.1428571428571</v>
      </c>
      <c r="BG72" s="160">
        <v>0</v>
      </c>
      <c r="BH72" s="159">
        <v>0</v>
      </c>
      <c r="BI72" s="156" t="s">
        <v>131</v>
      </c>
      <c r="BJ72" s="160">
        <v>149</v>
      </c>
      <c r="BK72" s="159">
        <v>261</v>
      </c>
      <c r="BL72" s="156">
        <v>1.75167785234899</v>
      </c>
      <c r="BM72" s="160">
        <v>6</v>
      </c>
      <c r="BN72" s="159">
        <v>18</v>
      </c>
      <c r="BO72" s="156">
        <v>3</v>
      </c>
      <c r="BP72" s="160">
        <v>152</v>
      </c>
      <c r="BQ72" s="159">
        <v>395</v>
      </c>
      <c r="BR72" s="156">
        <v>2.5986842105263199</v>
      </c>
      <c r="BS72" s="160">
        <v>84</v>
      </c>
      <c r="BT72" s="159">
        <v>390</v>
      </c>
      <c r="BU72" s="156">
        <v>4.6428571428571397</v>
      </c>
      <c r="BV72" s="160">
        <v>34</v>
      </c>
      <c r="BW72" s="159">
        <v>117</v>
      </c>
      <c r="BX72" s="156">
        <v>3.4411764705882399</v>
      </c>
      <c r="BY72" s="160">
        <v>552</v>
      </c>
      <c r="BZ72" s="159">
        <v>1911</v>
      </c>
      <c r="CA72" s="156">
        <v>3.4619565217391299</v>
      </c>
      <c r="CB72" s="145">
        <f t="shared" si="2"/>
        <v>2806</v>
      </c>
      <c r="CC72" s="146">
        <f t="shared" si="2"/>
        <v>7937</v>
      </c>
      <c r="CD72" s="143">
        <f t="shared" si="1"/>
        <v>2.8285816108339272</v>
      </c>
    </row>
    <row r="73" spans="1:82" s="126" customFormat="1" ht="11.25" customHeight="1" x14ac:dyDescent="0.2">
      <c r="A73" s="142" t="s">
        <v>110</v>
      </c>
      <c r="B73" s="154">
        <v>60</v>
      </c>
      <c r="C73" s="155">
        <v>244</v>
      </c>
      <c r="D73" s="156">
        <v>4.06666666666667</v>
      </c>
      <c r="E73" s="154">
        <v>8</v>
      </c>
      <c r="F73" s="155">
        <v>28</v>
      </c>
      <c r="G73" s="156">
        <v>3.5</v>
      </c>
      <c r="H73" s="160">
        <v>0</v>
      </c>
      <c r="I73" s="159">
        <v>0</v>
      </c>
      <c r="J73" s="156" t="s">
        <v>131</v>
      </c>
      <c r="K73" s="157">
        <v>8</v>
      </c>
      <c r="L73" s="159">
        <v>15</v>
      </c>
      <c r="M73" s="156">
        <v>1.875</v>
      </c>
      <c r="N73" s="160">
        <v>145</v>
      </c>
      <c r="O73" s="159">
        <v>609</v>
      </c>
      <c r="P73" s="156">
        <v>4.2</v>
      </c>
      <c r="Q73" s="160">
        <v>244</v>
      </c>
      <c r="R73" s="159">
        <v>555</v>
      </c>
      <c r="S73" s="156">
        <v>2.2745901639344299</v>
      </c>
      <c r="T73" s="160">
        <v>11</v>
      </c>
      <c r="U73" s="159">
        <v>13</v>
      </c>
      <c r="V73" s="156">
        <v>1.1818181818181801</v>
      </c>
      <c r="W73" s="160">
        <v>475</v>
      </c>
      <c r="X73" s="159">
        <v>894</v>
      </c>
      <c r="Y73" s="156">
        <v>1.8821052631578901</v>
      </c>
      <c r="Z73" s="160">
        <v>2</v>
      </c>
      <c r="AA73" s="159">
        <v>2</v>
      </c>
      <c r="AB73" s="156">
        <v>1</v>
      </c>
      <c r="AC73" s="160">
        <v>302</v>
      </c>
      <c r="AD73" s="159">
        <v>1167</v>
      </c>
      <c r="AE73" s="156">
        <v>3.8642384105960299</v>
      </c>
      <c r="AF73" s="160">
        <v>0</v>
      </c>
      <c r="AG73" s="159">
        <v>0</v>
      </c>
      <c r="AH73" s="156" t="s">
        <v>131</v>
      </c>
      <c r="AI73" s="160">
        <v>103</v>
      </c>
      <c r="AJ73" s="159">
        <v>221</v>
      </c>
      <c r="AK73" s="156">
        <v>2.1456310679611699</v>
      </c>
      <c r="AL73" s="160">
        <v>12</v>
      </c>
      <c r="AM73" s="159">
        <v>43</v>
      </c>
      <c r="AN73" s="156">
        <v>3.5833333333333299</v>
      </c>
      <c r="AO73" s="160">
        <v>8</v>
      </c>
      <c r="AP73" s="159">
        <v>20</v>
      </c>
      <c r="AQ73" s="156">
        <v>2.5</v>
      </c>
      <c r="AR73" s="160">
        <v>19</v>
      </c>
      <c r="AS73" s="159">
        <v>34</v>
      </c>
      <c r="AT73" s="156">
        <v>1.7894736842105301</v>
      </c>
      <c r="AU73" s="160">
        <v>0</v>
      </c>
      <c r="AV73" s="159">
        <v>0</v>
      </c>
      <c r="AW73" s="156" t="s">
        <v>131</v>
      </c>
      <c r="AX73" s="160">
        <v>18</v>
      </c>
      <c r="AY73" s="159">
        <v>41</v>
      </c>
      <c r="AZ73" s="156">
        <v>2.2777777777777799</v>
      </c>
      <c r="BA73" s="160">
        <v>20</v>
      </c>
      <c r="BB73" s="159">
        <v>42</v>
      </c>
      <c r="BC73" s="156">
        <v>2.1</v>
      </c>
      <c r="BD73" s="160">
        <v>50</v>
      </c>
      <c r="BE73" s="159">
        <v>153</v>
      </c>
      <c r="BF73" s="156">
        <v>3.06</v>
      </c>
      <c r="BG73" s="160">
        <v>7</v>
      </c>
      <c r="BH73" s="159">
        <v>10</v>
      </c>
      <c r="BI73" s="156">
        <v>1.4285714285714299</v>
      </c>
      <c r="BJ73" s="160">
        <v>169</v>
      </c>
      <c r="BK73" s="159">
        <v>405</v>
      </c>
      <c r="BL73" s="156">
        <v>2.3964497041420101</v>
      </c>
      <c r="BM73" s="160">
        <v>14</v>
      </c>
      <c r="BN73" s="159">
        <v>37</v>
      </c>
      <c r="BO73" s="156">
        <v>2.6428571428571401</v>
      </c>
      <c r="BP73" s="160">
        <v>248</v>
      </c>
      <c r="BQ73" s="159">
        <v>781</v>
      </c>
      <c r="BR73" s="156">
        <v>3.1491935483871001</v>
      </c>
      <c r="BS73" s="160">
        <v>179</v>
      </c>
      <c r="BT73" s="159">
        <v>387</v>
      </c>
      <c r="BU73" s="156">
        <v>2.1620111731843599</v>
      </c>
      <c r="BV73" s="160">
        <v>43</v>
      </c>
      <c r="BW73" s="159">
        <v>228</v>
      </c>
      <c r="BX73" s="156">
        <v>5.3023255813953503</v>
      </c>
      <c r="BY73" s="160">
        <v>586</v>
      </c>
      <c r="BZ73" s="159">
        <v>1492</v>
      </c>
      <c r="CA73" s="156">
        <v>2.54607508532423</v>
      </c>
      <c r="CB73" s="145">
        <f t="shared" si="2"/>
        <v>2731</v>
      </c>
      <c r="CC73" s="146">
        <f t="shared" si="2"/>
        <v>7421</v>
      </c>
      <c r="CD73" s="143">
        <f t="shared" ref="CD73:CD80" si="3">SUM(CC73/CB73)</f>
        <v>2.7173196631270597</v>
      </c>
    </row>
    <row r="74" spans="1:82" s="126" customFormat="1" ht="11.25" customHeight="1" x14ac:dyDescent="0.2">
      <c r="A74" s="142" t="s">
        <v>109</v>
      </c>
      <c r="B74" s="154">
        <v>56</v>
      </c>
      <c r="C74" s="155">
        <v>268</v>
      </c>
      <c r="D74" s="156">
        <v>4.78571428571429</v>
      </c>
      <c r="E74" s="154">
        <v>1</v>
      </c>
      <c r="F74" s="155">
        <v>1</v>
      </c>
      <c r="G74" s="156">
        <v>1</v>
      </c>
      <c r="H74" s="160">
        <v>0</v>
      </c>
      <c r="I74" s="159">
        <v>0</v>
      </c>
      <c r="J74" s="156" t="s">
        <v>131</v>
      </c>
      <c r="K74" s="157">
        <v>5</v>
      </c>
      <c r="L74" s="159">
        <v>7</v>
      </c>
      <c r="M74" s="156">
        <v>1.4</v>
      </c>
      <c r="N74" s="160">
        <v>71</v>
      </c>
      <c r="O74" s="159">
        <v>158</v>
      </c>
      <c r="P74" s="156">
        <v>2.22535211267606</v>
      </c>
      <c r="Q74" s="160">
        <v>197</v>
      </c>
      <c r="R74" s="159">
        <v>403</v>
      </c>
      <c r="S74" s="156">
        <v>2.0456852791878202</v>
      </c>
      <c r="T74" s="160">
        <v>1</v>
      </c>
      <c r="U74" s="159">
        <v>1</v>
      </c>
      <c r="V74" s="156">
        <v>1</v>
      </c>
      <c r="W74" s="160">
        <v>327</v>
      </c>
      <c r="X74" s="159">
        <v>632</v>
      </c>
      <c r="Y74" s="156">
        <v>1.9327217125382301</v>
      </c>
      <c r="Z74" s="160">
        <v>0</v>
      </c>
      <c r="AA74" s="159">
        <v>0</v>
      </c>
      <c r="AB74" s="156" t="s">
        <v>131</v>
      </c>
      <c r="AC74" s="160">
        <v>272</v>
      </c>
      <c r="AD74" s="159">
        <v>1043</v>
      </c>
      <c r="AE74" s="156">
        <v>3.8345588235294099</v>
      </c>
      <c r="AF74" s="160">
        <v>0</v>
      </c>
      <c r="AG74" s="159">
        <v>0</v>
      </c>
      <c r="AH74" s="156" t="s">
        <v>131</v>
      </c>
      <c r="AI74" s="160">
        <v>99</v>
      </c>
      <c r="AJ74" s="159">
        <v>314</v>
      </c>
      <c r="AK74" s="156">
        <v>3.1717171717171699</v>
      </c>
      <c r="AL74" s="160">
        <v>8</v>
      </c>
      <c r="AM74" s="159">
        <v>26</v>
      </c>
      <c r="AN74" s="156">
        <v>3.25</v>
      </c>
      <c r="AO74" s="160">
        <v>11</v>
      </c>
      <c r="AP74" s="159">
        <v>28</v>
      </c>
      <c r="AQ74" s="156">
        <v>2.5454545454545499</v>
      </c>
      <c r="AR74" s="160">
        <v>13</v>
      </c>
      <c r="AS74" s="159">
        <v>52</v>
      </c>
      <c r="AT74" s="156">
        <v>4</v>
      </c>
      <c r="AU74" s="160">
        <v>2</v>
      </c>
      <c r="AV74" s="159">
        <v>6</v>
      </c>
      <c r="AW74" s="156">
        <v>3</v>
      </c>
      <c r="AX74" s="160">
        <v>11</v>
      </c>
      <c r="AY74" s="159">
        <v>18</v>
      </c>
      <c r="AZ74" s="156">
        <v>1.63636363636364</v>
      </c>
      <c r="BA74" s="160">
        <v>32</v>
      </c>
      <c r="BB74" s="159">
        <v>180</v>
      </c>
      <c r="BC74" s="156">
        <v>5.625</v>
      </c>
      <c r="BD74" s="160">
        <v>50</v>
      </c>
      <c r="BE74" s="159">
        <v>267</v>
      </c>
      <c r="BF74" s="156">
        <v>5.34</v>
      </c>
      <c r="BG74" s="160">
        <v>10</v>
      </c>
      <c r="BH74" s="159">
        <v>14</v>
      </c>
      <c r="BI74" s="156">
        <v>1.4</v>
      </c>
      <c r="BJ74" s="160">
        <v>173</v>
      </c>
      <c r="BK74" s="159">
        <v>583</v>
      </c>
      <c r="BL74" s="156">
        <v>3.3699421965317899</v>
      </c>
      <c r="BM74" s="160">
        <v>15</v>
      </c>
      <c r="BN74" s="159">
        <v>38</v>
      </c>
      <c r="BO74" s="156">
        <v>2.5333333333333301</v>
      </c>
      <c r="BP74" s="160">
        <v>120</v>
      </c>
      <c r="BQ74" s="159">
        <v>503</v>
      </c>
      <c r="BR74" s="156">
        <v>4.19166666666667</v>
      </c>
      <c r="BS74" s="160">
        <v>142</v>
      </c>
      <c r="BT74" s="159">
        <v>334</v>
      </c>
      <c r="BU74" s="156">
        <v>2.3521126760563398</v>
      </c>
      <c r="BV74" s="160">
        <v>17</v>
      </c>
      <c r="BW74" s="159">
        <v>32</v>
      </c>
      <c r="BX74" s="156">
        <v>1.8823529411764699</v>
      </c>
      <c r="BY74" s="160">
        <v>590</v>
      </c>
      <c r="BZ74" s="159">
        <v>1304</v>
      </c>
      <c r="CA74" s="156">
        <v>2.21016949152542</v>
      </c>
      <c r="CB74" s="145">
        <f t="shared" si="2"/>
        <v>2223</v>
      </c>
      <c r="CC74" s="146">
        <f t="shared" si="2"/>
        <v>6212</v>
      </c>
      <c r="CD74" s="143">
        <f t="shared" si="3"/>
        <v>2.7944219523166893</v>
      </c>
    </row>
    <row r="75" spans="1:82" s="126" customFormat="1" ht="11.25" customHeight="1" x14ac:dyDescent="0.2">
      <c r="A75" s="142" t="s">
        <v>111</v>
      </c>
      <c r="B75" s="154">
        <v>18</v>
      </c>
      <c r="C75" s="155">
        <v>52</v>
      </c>
      <c r="D75" s="156">
        <v>2.8888888888888902</v>
      </c>
      <c r="E75" s="160">
        <v>2</v>
      </c>
      <c r="F75" s="159">
        <v>32</v>
      </c>
      <c r="G75" s="156">
        <v>16</v>
      </c>
      <c r="H75" s="160">
        <v>0</v>
      </c>
      <c r="I75" s="159">
        <v>0</v>
      </c>
      <c r="J75" s="156" t="s">
        <v>131</v>
      </c>
      <c r="K75" s="157">
        <v>13</v>
      </c>
      <c r="L75" s="159">
        <v>15</v>
      </c>
      <c r="M75" s="156">
        <v>1.15384615384615</v>
      </c>
      <c r="N75" s="160">
        <v>106</v>
      </c>
      <c r="O75" s="159">
        <v>156</v>
      </c>
      <c r="P75" s="156">
        <v>1.47169811320755</v>
      </c>
      <c r="Q75" s="160">
        <v>247</v>
      </c>
      <c r="R75" s="159">
        <v>781</v>
      </c>
      <c r="S75" s="156">
        <v>3.16194331983806</v>
      </c>
      <c r="T75" s="160">
        <v>7</v>
      </c>
      <c r="U75" s="159">
        <v>9</v>
      </c>
      <c r="V75" s="156">
        <v>1.28571428571429</v>
      </c>
      <c r="W75" s="160">
        <v>502</v>
      </c>
      <c r="X75" s="159">
        <v>894</v>
      </c>
      <c r="Y75" s="156">
        <v>1.7808764940238999</v>
      </c>
      <c r="Z75" s="160">
        <v>0</v>
      </c>
      <c r="AA75" s="159">
        <v>0</v>
      </c>
      <c r="AB75" s="156" t="s">
        <v>131</v>
      </c>
      <c r="AC75" s="160">
        <v>117</v>
      </c>
      <c r="AD75" s="159">
        <v>469</v>
      </c>
      <c r="AE75" s="156">
        <v>4.0085470085470103</v>
      </c>
      <c r="AF75" s="160">
        <v>0</v>
      </c>
      <c r="AG75" s="159">
        <v>0</v>
      </c>
      <c r="AH75" s="156" t="s">
        <v>131</v>
      </c>
      <c r="AI75" s="160">
        <v>104</v>
      </c>
      <c r="AJ75" s="159">
        <v>265</v>
      </c>
      <c r="AK75" s="156">
        <v>2.5480769230769198</v>
      </c>
      <c r="AL75" s="160">
        <v>0</v>
      </c>
      <c r="AM75" s="159">
        <v>0</v>
      </c>
      <c r="AN75" s="156" t="s">
        <v>131</v>
      </c>
      <c r="AO75" s="160">
        <v>24</v>
      </c>
      <c r="AP75" s="159">
        <v>61</v>
      </c>
      <c r="AQ75" s="156">
        <v>2.5416666666666701</v>
      </c>
      <c r="AR75" s="160">
        <v>15</v>
      </c>
      <c r="AS75" s="159">
        <v>79</v>
      </c>
      <c r="AT75" s="156">
        <v>5.2666666666666702</v>
      </c>
      <c r="AU75" s="160">
        <v>10</v>
      </c>
      <c r="AV75" s="159">
        <v>10</v>
      </c>
      <c r="AW75" s="156">
        <v>1</v>
      </c>
      <c r="AX75" s="160">
        <v>8</v>
      </c>
      <c r="AY75" s="159">
        <v>9</v>
      </c>
      <c r="AZ75" s="156">
        <v>1.125</v>
      </c>
      <c r="BA75" s="160">
        <v>6</v>
      </c>
      <c r="BB75" s="159">
        <v>14</v>
      </c>
      <c r="BC75" s="156">
        <v>2.3333333333333299</v>
      </c>
      <c r="BD75" s="160">
        <v>23</v>
      </c>
      <c r="BE75" s="159">
        <v>129</v>
      </c>
      <c r="BF75" s="156">
        <v>5.6086956521739104</v>
      </c>
      <c r="BG75" s="160">
        <v>0</v>
      </c>
      <c r="BH75" s="159">
        <v>0</v>
      </c>
      <c r="BI75" s="156" t="s">
        <v>131</v>
      </c>
      <c r="BJ75" s="160">
        <v>98</v>
      </c>
      <c r="BK75" s="159">
        <v>212</v>
      </c>
      <c r="BL75" s="156">
        <v>2.16326530612245</v>
      </c>
      <c r="BM75" s="160">
        <v>24</v>
      </c>
      <c r="BN75" s="159">
        <v>142</v>
      </c>
      <c r="BO75" s="156">
        <v>5.9166666666666696</v>
      </c>
      <c r="BP75" s="160">
        <v>164</v>
      </c>
      <c r="BQ75" s="159">
        <v>575</v>
      </c>
      <c r="BR75" s="156">
        <v>3.50609756097561</v>
      </c>
      <c r="BS75" s="160">
        <v>106</v>
      </c>
      <c r="BT75" s="159">
        <v>283</v>
      </c>
      <c r="BU75" s="156">
        <v>2.6698113207547198</v>
      </c>
      <c r="BV75" s="160">
        <v>19</v>
      </c>
      <c r="BW75" s="159">
        <v>92</v>
      </c>
      <c r="BX75" s="156">
        <v>4.8421052631578902</v>
      </c>
      <c r="BY75" s="160">
        <v>685</v>
      </c>
      <c r="BZ75" s="159">
        <v>1520</v>
      </c>
      <c r="CA75" s="156">
        <v>2.2189781021897801</v>
      </c>
      <c r="CB75" s="145">
        <f t="shared" si="2"/>
        <v>2298</v>
      </c>
      <c r="CC75" s="146">
        <f t="shared" si="2"/>
        <v>5799</v>
      </c>
      <c r="CD75" s="143">
        <f t="shared" si="3"/>
        <v>2.5234986945169711</v>
      </c>
    </row>
    <row r="76" spans="1:82" s="126" customFormat="1" ht="11.25" customHeight="1" x14ac:dyDescent="0.2">
      <c r="A76" s="142" t="s">
        <v>70</v>
      </c>
      <c r="B76" s="154">
        <v>14</v>
      </c>
      <c r="C76" s="155">
        <v>41</v>
      </c>
      <c r="D76" s="156">
        <v>2.9285714285714302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6</v>
      </c>
      <c r="L76" s="159">
        <v>6</v>
      </c>
      <c r="M76" s="156">
        <v>1</v>
      </c>
      <c r="N76" s="160">
        <v>69</v>
      </c>
      <c r="O76" s="159">
        <v>121</v>
      </c>
      <c r="P76" s="156">
        <v>1.7536231884058</v>
      </c>
      <c r="Q76" s="160">
        <v>188</v>
      </c>
      <c r="R76" s="159">
        <v>354</v>
      </c>
      <c r="S76" s="156">
        <v>1.8829787234042601</v>
      </c>
      <c r="T76" s="160">
        <v>32</v>
      </c>
      <c r="U76" s="159">
        <v>90</v>
      </c>
      <c r="V76" s="156">
        <v>2.8125</v>
      </c>
      <c r="W76" s="160">
        <v>236</v>
      </c>
      <c r="X76" s="159">
        <v>575</v>
      </c>
      <c r="Y76" s="156">
        <v>2.4364406779660999</v>
      </c>
      <c r="Z76" s="160">
        <v>0</v>
      </c>
      <c r="AA76" s="159">
        <v>0</v>
      </c>
      <c r="AB76" s="156" t="s">
        <v>131</v>
      </c>
      <c r="AC76" s="160">
        <v>92</v>
      </c>
      <c r="AD76" s="159">
        <v>349</v>
      </c>
      <c r="AE76" s="156">
        <v>3.7934782608695699</v>
      </c>
      <c r="AF76" s="160">
        <v>0</v>
      </c>
      <c r="AG76" s="159">
        <v>0</v>
      </c>
      <c r="AH76" s="156" t="s">
        <v>131</v>
      </c>
      <c r="AI76" s="160">
        <v>57</v>
      </c>
      <c r="AJ76" s="159">
        <v>87</v>
      </c>
      <c r="AK76" s="156">
        <v>1.5263157894736801</v>
      </c>
      <c r="AL76" s="160">
        <v>7</v>
      </c>
      <c r="AM76" s="159">
        <v>28</v>
      </c>
      <c r="AN76" s="156">
        <v>4</v>
      </c>
      <c r="AO76" s="160">
        <v>2</v>
      </c>
      <c r="AP76" s="159">
        <v>2</v>
      </c>
      <c r="AQ76" s="156">
        <v>1</v>
      </c>
      <c r="AR76" s="160">
        <v>439</v>
      </c>
      <c r="AS76" s="159">
        <v>984</v>
      </c>
      <c r="AT76" s="156">
        <v>2.2414578587699299</v>
      </c>
      <c r="AU76" s="160">
        <v>7</v>
      </c>
      <c r="AV76" s="159">
        <v>17</v>
      </c>
      <c r="AW76" s="156">
        <v>2.4285714285714302</v>
      </c>
      <c r="AX76" s="160">
        <v>5</v>
      </c>
      <c r="AY76" s="159">
        <v>5</v>
      </c>
      <c r="AZ76" s="156">
        <v>1</v>
      </c>
      <c r="BA76" s="160">
        <v>6</v>
      </c>
      <c r="BB76" s="159">
        <v>6</v>
      </c>
      <c r="BC76" s="156">
        <v>1</v>
      </c>
      <c r="BD76" s="160">
        <v>9</v>
      </c>
      <c r="BE76" s="159">
        <v>55</v>
      </c>
      <c r="BF76" s="156">
        <v>6.1111111111111098</v>
      </c>
      <c r="BG76" s="160">
        <v>6</v>
      </c>
      <c r="BH76" s="159">
        <v>18</v>
      </c>
      <c r="BI76" s="156">
        <v>3</v>
      </c>
      <c r="BJ76" s="160">
        <v>65</v>
      </c>
      <c r="BK76" s="159">
        <v>450</v>
      </c>
      <c r="BL76" s="156">
        <v>6.9230769230769198</v>
      </c>
      <c r="BM76" s="160">
        <v>2</v>
      </c>
      <c r="BN76" s="159">
        <v>2</v>
      </c>
      <c r="BO76" s="156">
        <v>1</v>
      </c>
      <c r="BP76" s="160">
        <v>175</v>
      </c>
      <c r="BQ76" s="159">
        <v>879</v>
      </c>
      <c r="BR76" s="156">
        <v>5.0228571428571396</v>
      </c>
      <c r="BS76" s="160">
        <v>106</v>
      </c>
      <c r="BT76" s="159">
        <v>534</v>
      </c>
      <c r="BU76" s="156">
        <v>5.0377358490565998</v>
      </c>
      <c r="BV76" s="160">
        <v>4</v>
      </c>
      <c r="BW76" s="159">
        <v>9</v>
      </c>
      <c r="BX76" s="156">
        <v>2.25</v>
      </c>
      <c r="BY76" s="160">
        <v>678</v>
      </c>
      <c r="BZ76" s="159">
        <v>1183</v>
      </c>
      <c r="CA76" s="156">
        <v>1.74483775811209</v>
      </c>
      <c r="CB76" s="145">
        <f t="shared" si="2"/>
        <v>2205</v>
      </c>
      <c r="CC76" s="146">
        <f t="shared" si="2"/>
        <v>5795</v>
      </c>
      <c r="CD76" s="143">
        <f t="shared" si="3"/>
        <v>2.6281179138321997</v>
      </c>
    </row>
    <row r="77" spans="1:82" s="126" customFormat="1" ht="11.25" customHeight="1" x14ac:dyDescent="0.2">
      <c r="A77" s="142" t="s">
        <v>153</v>
      </c>
      <c r="B77" s="154">
        <v>19</v>
      </c>
      <c r="C77" s="155">
        <v>88</v>
      </c>
      <c r="D77" s="156">
        <v>4.6315789473684204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6</v>
      </c>
      <c r="L77" s="159">
        <v>25</v>
      </c>
      <c r="M77" s="156">
        <v>4.1666666666666696</v>
      </c>
      <c r="N77" s="160">
        <v>158</v>
      </c>
      <c r="O77" s="159">
        <v>303</v>
      </c>
      <c r="P77" s="156">
        <v>1.91772151898734</v>
      </c>
      <c r="Q77" s="160">
        <v>160</v>
      </c>
      <c r="R77" s="159">
        <v>388</v>
      </c>
      <c r="S77" s="156">
        <v>2.4249999999999998</v>
      </c>
      <c r="T77" s="160">
        <v>5</v>
      </c>
      <c r="U77" s="159">
        <v>12</v>
      </c>
      <c r="V77" s="156">
        <v>2.4</v>
      </c>
      <c r="W77" s="160">
        <v>274</v>
      </c>
      <c r="X77" s="159">
        <v>498</v>
      </c>
      <c r="Y77" s="156">
        <v>1.8175182481751799</v>
      </c>
      <c r="Z77" s="160">
        <v>0</v>
      </c>
      <c r="AA77" s="159">
        <v>0</v>
      </c>
      <c r="AB77" s="156" t="s">
        <v>131</v>
      </c>
      <c r="AC77" s="160">
        <v>159</v>
      </c>
      <c r="AD77" s="159">
        <v>761</v>
      </c>
      <c r="AE77" s="156">
        <v>4.78616352201258</v>
      </c>
      <c r="AF77" s="160">
        <v>0</v>
      </c>
      <c r="AG77" s="159">
        <v>0</v>
      </c>
      <c r="AH77" s="156" t="s">
        <v>131</v>
      </c>
      <c r="AI77" s="160">
        <v>56</v>
      </c>
      <c r="AJ77" s="159">
        <v>166</v>
      </c>
      <c r="AK77" s="156">
        <v>2.96428571428571</v>
      </c>
      <c r="AL77" s="160">
        <v>2</v>
      </c>
      <c r="AM77" s="159">
        <v>4</v>
      </c>
      <c r="AN77" s="156">
        <v>2</v>
      </c>
      <c r="AO77" s="160">
        <v>6</v>
      </c>
      <c r="AP77" s="159">
        <v>39</v>
      </c>
      <c r="AQ77" s="156">
        <v>6.5</v>
      </c>
      <c r="AR77" s="160">
        <v>3</v>
      </c>
      <c r="AS77" s="159">
        <v>8</v>
      </c>
      <c r="AT77" s="156">
        <v>2.6666666666666701</v>
      </c>
      <c r="AU77" s="160">
        <v>0</v>
      </c>
      <c r="AV77" s="159">
        <v>0</v>
      </c>
      <c r="AW77" s="156" t="s">
        <v>131</v>
      </c>
      <c r="AX77" s="160">
        <v>0</v>
      </c>
      <c r="AY77" s="159">
        <v>0</v>
      </c>
      <c r="AZ77" s="156" t="s">
        <v>131</v>
      </c>
      <c r="BA77" s="160">
        <v>9</v>
      </c>
      <c r="BB77" s="159">
        <v>15</v>
      </c>
      <c r="BC77" s="156">
        <v>1.6666666666666701</v>
      </c>
      <c r="BD77" s="160">
        <v>18</v>
      </c>
      <c r="BE77" s="159">
        <v>42</v>
      </c>
      <c r="BF77" s="156">
        <v>2.3333333333333299</v>
      </c>
      <c r="BG77" s="160">
        <v>3</v>
      </c>
      <c r="BH77" s="159">
        <v>6</v>
      </c>
      <c r="BI77" s="156">
        <v>2</v>
      </c>
      <c r="BJ77" s="160">
        <v>67</v>
      </c>
      <c r="BK77" s="159">
        <v>319</v>
      </c>
      <c r="BL77" s="156">
        <v>4.76119402985075</v>
      </c>
      <c r="BM77" s="160">
        <v>5</v>
      </c>
      <c r="BN77" s="159">
        <v>5</v>
      </c>
      <c r="BO77" s="156">
        <v>1</v>
      </c>
      <c r="BP77" s="160">
        <v>138</v>
      </c>
      <c r="BQ77" s="159">
        <v>573</v>
      </c>
      <c r="BR77" s="156">
        <v>4.1521739130434803</v>
      </c>
      <c r="BS77" s="160">
        <v>144</v>
      </c>
      <c r="BT77" s="159">
        <v>435</v>
      </c>
      <c r="BU77" s="156">
        <v>3.0208333333333299</v>
      </c>
      <c r="BV77" s="160">
        <v>5</v>
      </c>
      <c r="BW77" s="159">
        <v>10</v>
      </c>
      <c r="BX77" s="156">
        <v>2</v>
      </c>
      <c r="BY77" s="160">
        <v>272</v>
      </c>
      <c r="BZ77" s="159">
        <v>547</v>
      </c>
      <c r="CA77" s="156">
        <v>2.0110294117647101</v>
      </c>
      <c r="CB77" s="145">
        <f t="shared" si="2"/>
        <v>1509</v>
      </c>
      <c r="CC77" s="146">
        <f t="shared" si="2"/>
        <v>4244</v>
      </c>
      <c r="CD77" s="143">
        <f t="shared" si="3"/>
        <v>2.8124585818422796</v>
      </c>
    </row>
    <row r="78" spans="1:82" s="126" customFormat="1" ht="11.25" customHeight="1" x14ac:dyDescent="0.2">
      <c r="A78" s="142" t="s">
        <v>67</v>
      </c>
      <c r="B78" s="154">
        <v>18</v>
      </c>
      <c r="C78" s="155">
        <v>33</v>
      </c>
      <c r="D78" s="156">
        <v>1.8333333333333299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5</v>
      </c>
      <c r="L78" s="159">
        <v>13</v>
      </c>
      <c r="M78" s="156">
        <v>2.6</v>
      </c>
      <c r="N78" s="160">
        <v>25</v>
      </c>
      <c r="O78" s="159">
        <v>63</v>
      </c>
      <c r="P78" s="156">
        <v>2.52</v>
      </c>
      <c r="Q78" s="160">
        <v>79</v>
      </c>
      <c r="R78" s="159">
        <v>183</v>
      </c>
      <c r="S78" s="156">
        <v>2.3164556962025298</v>
      </c>
      <c r="T78" s="160">
        <v>1</v>
      </c>
      <c r="U78" s="159">
        <v>2</v>
      </c>
      <c r="V78" s="156">
        <v>2</v>
      </c>
      <c r="W78" s="160">
        <v>133</v>
      </c>
      <c r="X78" s="159">
        <v>252</v>
      </c>
      <c r="Y78" s="156">
        <v>1.8947368421052599</v>
      </c>
      <c r="Z78" s="160">
        <v>0</v>
      </c>
      <c r="AA78" s="159">
        <v>0</v>
      </c>
      <c r="AB78" s="156" t="s">
        <v>131</v>
      </c>
      <c r="AC78" s="160">
        <v>92</v>
      </c>
      <c r="AD78" s="159">
        <v>267</v>
      </c>
      <c r="AE78" s="156">
        <v>2.9021739130434798</v>
      </c>
      <c r="AF78" s="160">
        <v>0</v>
      </c>
      <c r="AG78" s="159">
        <v>0</v>
      </c>
      <c r="AH78" s="156" t="s">
        <v>131</v>
      </c>
      <c r="AI78" s="160">
        <v>40</v>
      </c>
      <c r="AJ78" s="159">
        <v>78</v>
      </c>
      <c r="AK78" s="156">
        <v>1.95</v>
      </c>
      <c r="AL78" s="160">
        <v>3</v>
      </c>
      <c r="AM78" s="159">
        <v>3</v>
      </c>
      <c r="AN78" s="156">
        <v>1</v>
      </c>
      <c r="AO78" s="160">
        <v>5</v>
      </c>
      <c r="AP78" s="159">
        <v>11</v>
      </c>
      <c r="AQ78" s="156">
        <v>2.2000000000000002</v>
      </c>
      <c r="AR78" s="160">
        <v>83</v>
      </c>
      <c r="AS78" s="159">
        <v>494</v>
      </c>
      <c r="AT78" s="156">
        <v>5.9518072289156603</v>
      </c>
      <c r="AU78" s="160">
        <v>6</v>
      </c>
      <c r="AV78" s="159">
        <v>20</v>
      </c>
      <c r="AW78" s="156">
        <v>3.3333333333333299</v>
      </c>
      <c r="AX78" s="160">
        <v>2</v>
      </c>
      <c r="AY78" s="159">
        <v>4</v>
      </c>
      <c r="AZ78" s="156">
        <v>2</v>
      </c>
      <c r="BA78" s="160">
        <v>19</v>
      </c>
      <c r="BB78" s="159">
        <v>62</v>
      </c>
      <c r="BC78" s="156">
        <v>3.2631578947368398</v>
      </c>
      <c r="BD78" s="160">
        <v>10</v>
      </c>
      <c r="BE78" s="159">
        <v>34</v>
      </c>
      <c r="BF78" s="156">
        <v>3.4</v>
      </c>
      <c r="BG78" s="160">
        <v>5</v>
      </c>
      <c r="BH78" s="159">
        <v>21</v>
      </c>
      <c r="BI78" s="156">
        <v>4.2</v>
      </c>
      <c r="BJ78" s="160">
        <v>21</v>
      </c>
      <c r="BK78" s="159">
        <v>31</v>
      </c>
      <c r="BL78" s="156">
        <v>1.47619047619048</v>
      </c>
      <c r="BM78" s="160">
        <v>139</v>
      </c>
      <c r="BN78" s="159">
        <v>900</v>
      </c>
      <c r="BO78" s="156">
        <v>6.47482014388489</v>
      </c>
      <c r="BP78" s="160">
        <v>92</v>
      </c>
      <c r="BQ78" s="159">
        <v>258</v>
      </c>
      <c r="BR78" s="156">
        <v>2.8043478260869601</v>
      </c>
      <c r="BS78" s="160">
        <v>61</v>
      </c>
      <c r="BT78" s="159">
        <v>166</v>
      </c>
      <c r="BU78" s="156">
        <v>2.72131147540984</v>
      </c>
      <c r="BV78" s="160">
        <v>2</v>
      </c>
      <c r="BW78" s="159">
        <v>2</v>
      </c>
      <c r="BX78" s="156">
        <v>1</v>
      </c>
      <c r="BY78" s="160">
        <v>296</v>
      </c>
      <c r="BZ78" s="159">
        <v>509</v>
      </c>
      <c r="CA78" s="156">
        <v>1.7195945945945901</v>
      </c>
      <c r="CB78" s="145">
        <f t="shared" si="2"/>
        <v>1137</v>
      </c>
      <c r="CC78" s="146">
        <f t="shared" si="2"/>
        <v>3406</v>
      </c>
      <c r="CD78" s="143">
        <f t="shared" si="3"/>
        <v>2.9956024626209321</v>
      </c>
    </row>
    <row r="79" spans="1:82" s="126" customFormat="1" ht="11.25" customHeight="1" x14ac:dyDescent="0.2">
      <c r="A79" s="142" t="s">
        <v>116</v>
      </c>
      <c r="B79" s="154">
        <v>3</v>
      </c>
      <c r="C79" s="155">
        <v>5</v>
      </c>
      <c r="D79" s="156">
        <v>1.6666666666666701</v>
      </c>
      <c r="E79" s="154">
        <v>2</v>
      </c>
      <c r="F79" s="155">
        <v>40</v>
      </c>
      <c r="G79" s="156">
        <v>20</v>
      </c>
      <c r="H79" s="160">
        <v>0</v>
      </c>
      <c r="I79" s="159">
        <v>0</v>
      </c>
      <c r="J79" s="156" t="s">
        <v>131</v>
      </c>
      <c r="K79" s="157">
        <v>0</v>
      </c>
      <c r="L79" s="159">
        <v>0</v>
      </c>
      <c r="M79" s="156" t="s">
        <v>131</v>
      </c>
      <c r="N79" s="160">
        <v>30</v>
      </c>
      <c r="O79" s="159">
        <v>104</v>
      </c>
      <c r="P79" s="156">
        <v>3.4666666666666699</v>
      </c>
      <c r="Q79" s="160">
        <v>394</v>
      </c>
      <c r="R79" s="159">
        <v>1069</v>
      </c>
      <c r="S79" s="156">
        <v>2.7131979695431498</v>
      </c>
      <c r="T79" s="160">
        <v>0</v>
      </c>
      <c r="U79" s="159">
        <v>0</v>
      </c>
      <c r="V79" s="156" t="s">
        <v>131</v>
      </c>
      <c r="W79" s="160">
        <v>122</v>
      </c>
      <c r="X79" s="159">
        <v>335</v>
      </c>
      <c r="Y79" s="156">
        <v>2.7459016393442601</v>
      </c>
      <c r="Z79" s="160">
        <v>0</v>
      </c>
      <c r="AA79" s="159">
        <v>0</v>
      </c>
      <c r="AB79" s="156" t="s">
        <v>131</v>
      </c>
      <c r="AC79" s="160">
        <v>50</v>
      </c>
      <c r="AD79" s="159">
        <v>290</v>
      </c>
      <c r="AE79" s="156">
        <v>5.8</v>
      </c>
      <c r="AF79" s="160">
        <v>0</v>
      </c>
      <c r="AG79" s="159">
        <v>0</v>
      </c>
      <c r="AH79" s="156" t="s">
        <v>131</v>
      </c>
      <c r="AI79" s="160">
        <v>70</v>
      </c>
      <c r="AJ79" s="159">
        <v>111</v>
      </c>
      <c r="AK79" s="156">
        <v>1.5857142857142901</v>
      </c>
      <c r="AL79" s="160">
        <v>0</v>
      </c>
      <c r="AM79" s="159">
        <v>0</v>
      </c>
      <c r="AN79" s="156" t="s">
        <v>131</v>
      </c>
      <c r="AO79" s="160">
        <v>13</v>
      </c>
      <c r="AP79" s="159">
        <v>87</v>
      </c>
      <c r="AQ79" s="156">
        <v>6.6923076923076898</v>
      </c>
      <c r="AR79" s="160">
        <v>5</v>
      </c>
      <c r="AS79" s="159">
        <v>13</v>
      </c>
      <c r="AT79" s="156">
        <v>2.6</v>
      </c>
      <c r="AU79" s="160">
        <v>0</v>
      </c>
      <c r="AV79" s="159">
        <v>0</v>
      </c>
      <c r="AW79" s="156" t="s">
        <v>131</v>
      </c>
      <c r="AX79" s="160">
        <v>1</v>
      </c>
      <c r="AY79" s="159">
        <v>1</v>
      </c>
      <c r="AZ79" s="156">
        <v>1</v>
      </c>
      <c r="BA79" s="160">
        <v>4</v>
      </c>
      <c r="BB79" s="159">
        <v>17</v>
      </c>
      <c r="BC79" s="156">
        <v>4.25</v>
      </c>
      <c r="BD79" s="160">
        <v>28</v>
      </c>
      <c r="BE79" s="159">
        <v>90</v>
      </c>
      <c r="BF79" s="156">
        <v>3.21428571428571</v>
      </c>
      <c r="BG79" s="160">
        <v>0</v>
      </c>
      <c r="BH79" s="159">
        <v>0</v>
      </c>
      <c r="BI79" s="156" t="s">
        <v>131</v>
      </c>
      <c r="BJ79" s="160">
        <v>18</v>
      </c>
      <c r="BK79" s="159">
        <v>27</v>
      </c>
      <c r="BL79" s="156">
        <v>1.5</v>
      </c>
      <c r="BM79" s="160">
        <v>3</v>
      </c>
      <c r="BN79" s="159">
        <v>11</v>
      </c>
      <c r="BO79" s="156">
        <v>3.6666666666666701</v>
      </c>
      <c r="BP79" s="160">
        <v>17</v>
      </c>
      <c r="BQ79" s="159">
        <v>36</v>
      </c>
      <c r="BR79" s="156">
        <v>2.1176470588235299</v>
      </c>
      <c r="BS79" s="160">
        <v>25</v>
      </c>
      <c r="BT79" s="159">
        <v>67</v>
      </c>
      <c r="BU79" s="156">
        <v>2.68</v>
      </c>
      <c r="BV79" s="160">
        <v>2</v>
      </c>
      <c r="BW79" s="159">
        <v>4</v>
      </c>
      <c r="BX79" s="156">
        <v>2</v>
      </c>
      <c r="BY79" s="160">
        <v>747</v>
      </c>
      <c r="BZ79" s="159">
        <v>1041</v>
      </c>
      <c r="CA79" s="156">
        <v>1.3935742971887599</v>
      </c>
      <c r="CB79" s="145">
        <f t="shared" si="2"/>
        <v>1534</v>
      </c>
      <c r="CC79" s="146">
        <f t="shared" si="2"/>
        <v>3348</v>
      </c>
      <c r="CD79" s="143">
        <f t="shared" si="3"/>
        <v>2.1825293350717079</v>
      </c>
    </row>
    <row r="80" spans="1:82" s="126" customFormat="1" ht="11.25" customHeight="1" x14ac:dyDescent="0.2">
      <c r="A80" s="142" t="s">
        <v>154</v>
      </c>
      <c r="B80" s="154">
        <v>5</v>
      </c>
      <c r="C80" s="155">
        <v>29</v>
      </c>
      <c r="D80" s="156">
        <v>5.8</v>
      </c>
      <c r="E80" s="154">
        <v>3</v>
      </c>
      <c r="F80" s="155">
        <v>42</v>
      </c>
      <c r="G80" s="156">
        <v>14</v>
      </c>
      <c r="H80" s="160">
        <v>0</v>
      </c>
      <c r="I80" s="159">
        <v>0</v>
      </c>
      <c r="J80" s="156" t="s">
        <v>131</v>
      </c>
      <c r="K80" s="157">
        <v>1</v>
      </c>
      <c r="L80" s="159">
        <v>1</v>
      </c>
      <c r="M80" s="156">
        <v>1</v>
      </c>
      <c r="N80" s="160">
        <v>36</v>
      </c>
      <c r="O80" s="159">
        <v>121</v>
      </c>
      <c r="P80" s="156">
        <v>3.3611111111111098</v>
      </c>
      <c r="Q80" s="160">
        <v>46</v>
      </c>
      <c r="R80" s="159">
        <v>150</v>
      </c>
      <c r="S80" s="156">
        <v>3.2608695652173898</v>
      </c>
      <c r="T80" s="160">
        <v>2</v>
      </c>
      <c r="U80" s="159">
        <v>6</v>
      </c>
      <c r="V80" s="156">
        <v>3</v>
      </c>
      <c r="W80" s="160">
        <v>258</v>
      </c>
      <c r="X80" s="159">
        <v>1026</v>
      </c>
      <c r="Y80" s="156">
        <v>3.9767441860465098</v>
      </c>
      <c r="Z80" s="160">
        <v>0</v>
      </c>
      <c r="AA80" s="159">
        <v>0</v>
      </c>
      <c r="AB80" s="156" t="s">
        <v>131</v>
      </c>
      <c r="AC80" s="160">
        <v>57</v>
      </c>
      <c r="AD80" s="159">
        <v>237</v>
      </c>
      <c r="AE80" s="156">
        <v>4.1578947368421098</v>
      </c>
      <c r="AF80" s="160">
        <v>1</v>
      </c>
      <c r="AG80" s="159">
        <v>1</v>
      </c>
      <c r="AH80" s="156">
        <v>1</v>
      </c>
      <c r="AI80" s="160">
        <v>23</v>
      </c>
      <c r="AJ80" s="159">
        <v>366</v>
      </c>
      <c r="AK80" s="156">
        <v>15.913043478260899</v>
      </c>
      <c r="AL80" s="160">
        <v>2</v>
      </c>
      <c r="AM80" s="159">
        <v>2</v>
      </c>
      <c r="AN80" s="156">
        <v>1</v>
      </c>
      <c r="AO80" s="160">
        <v>9</v>
      </c>
      <c r="AP80" s="159">
        <v>22</v>
      </c>
      <c r="AQ80" s="156">
        <v>2.4444444444444402</v>
      </c>
      <c r="AR80" s="160">
        <v>3</v>
      </c>
      <c r="AS80" s="159">
        <v>3</v>
      </c>
      <c r="AT80" s="156">
        <v>1</v>
      </c>
      <c r="AU80" s="160">
        <v>1</v>
      </c>
      <c r="AV80" s="159">
        <v>1</v>
      </c>
      <c r="AW80" s="156">
        <v>1</v>
      </c>
      <c r="AX80" s="160">
        <v>0</v>
      </c>
      <c r="AY80" s="159">
        <v>0</v>
      </c>
      <c r="AZ80" s="156" t="s">
        <v>131</v>
      </c>
      <c r="BA80" s="160">
        <v>0</v>
      </c>
      <c r="BB80" s="159">
        <v>0</v>
      </c>
      <c r="BC80" s="156" t="s">
        <v>131</v>
      </c>
      <c r="BD80" s="160">
        <v>0</v>
      </c>
      <c r="BE80" s="159">
        <v>0</v>
      </c>
      <c r="BF80" s="156" t="s">
        <v>131</v>
      </c>
      <c r="BG80" s="160">
        <v>0</v>
      </c>
      <c r="BH80" s="159">
        <v>0</v>
      </c>
      <c r="BI80" s="156" t="s">
        <v>131</v>
      </c>
      <c r="BJ80" s="160">
        <v>15</v>
      </c>
      <c r="BK80" s="159">
        <v>22</v>
      </c>
      <c r="BL80" s="156">
        <v>1.4666666666666699</v>
      </c>
      <c r="BM80" s="160">
        <v>6</v>
      </c>
      <c r="BN80" s="159">
        <v>14</v>
      </c>
      <c r="BO80" s="156">
        <v>2.3333333333333299</v>
      </c>
      <c r="BP80" s="160">
        <v>20</v>
      </c>
      <c r="BQ80" s="159">
        <v>49</v>
      </c>
      <c r="BR80" s="156">
        <v>2.4500000000000002</v>
      </c>
      <c r="BS80" s="160">
        <v>43</v>
      </c>
      <c r="BT80" s="159">
        <v>136</v>
      </c>
      <c r="BU80" s="156">
        <v>3.1627906976744198</v>
      </c>
      <c r="BV80" s="160">
        <v>0</v>
      </c>
      <c r="BW80" s="159">
        <v>0</v>
      </c>
      <c r="BX80" s="156" t="s">
        <v>131</v>
      </c>
      <c r="BY80" s="160">
        <v>125</v>
      </c>
      <c r="BZ80" s="159">
        <v>313</v>
      </c>
      <c r="CA80" s="156">
        <v>2.504</v>
      </c>
      <c r="CB80" s="145">
        <f t="shared" si="2"/>
        <v>656</v>
      </c>
      <c r="CC80" s="146">
        <f t="shared" si="2"/>
        <v>2541</v>
      </c>
      <c r="CD80" s="143">
        <f t="shared" si="3"/>
        <v>3.8734756097560976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90"/>
  <sheetViews>
    <sheetView zoomScaleNormal="100" workbookViewId="0">
      <pane xSplit="1" ySplit="8" topLeftCell="AT9" activePane="bottomRight" state="frozen"/>
      <selection pane="topRight" activeCell="B1" sqref="B1"/>
      <selection pane="bottomLeft" activeCell="A9" sqref="A9"/>
      <selection pane="bottomRight" activeCell="A9" sqref="A9:CA79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SUM(B9:B80)</f>
        <v>378967</v>
      </c>
      <c r="C6" s="46">
        <f>SUM(C9:C80)</f>
        <v>751363</v>
      </c>
      <c r="D6" s="53">
        <f>C6/B6</f>
        <v>1.9826607593801044</v>
      </c>
      <c r="E6" s="52">
        <f>SUM(E9:E80)</f>
        <v>65324</v>
      </c>
      <c r="F6" s="46">
        <f>SUM(F9:F80)</f>
        <v>111803</v>
      </c>
      <c r="G6" s="53">
        <f>F6/E6</f>
        <v>1.7115149102933072</v>
      </c>
      <c r="H6" s="54">
        <f>SUM(H9:H80)</f>
        <v>89806</v>
      </c>
      <c r="I6" s="55">
        <f>SUM(I9:I80)</f>
        <v>161150</v>
      </c>
      <c r="J6" s="56">
        <f>I6/H6</f>
        <v>1.7944235351758235</v>
      </c>
      <c r="K6" s="54">
        <f>SUM(K9:K80)</f>
        <v>145582</v>
      </c>
      <c r="L6" s="57">
        <f>SUM(L9:L80)</f>
        <v>283106</v>
      </c>
      <c r="M6" s="45">
        <f>L6/K6</f>
        <v>1.9446497506559877</v>
      </c>
      <c r="N6" s="58">
        <f>SUM(N9:N80)</f>
        <v>757234</v>
      </c>
      <c r="O6" s="57">
        <f>SUM(O9:O80)</f>
        <v>1423481</v>
      </c>
      <c r="P6" s="45">
        <f>O6/N6</f>
        <v>1.8798429547537485</v>
      </c>
      <c r="Q6" s="58">
        <f>SUM(Q9:Q80)</f>
        <v>2887038</v>
      </c>
      <c r="R6" s="57">
        <f>SUM(R9:R80)</f>
        <v>5634247</v>
      </c>
      <c r="S6" s="45">
        <f>R6/Q6</f>
        <v>1.9515666229540449</v>
      </c>
      <c r="T6" s="58">
        <f>SUM(T9:T80)</f>
        <v>298771</v>
      </c>
      <c r="U6" s="57">
        <f>SUM(U9:U80)</f>
        <v>481899</v>
      </c>
      <c r="V6" s="45">
        <f>U6/T6</f>
        <v>1.612937667979824</v>
      </c>
      <c r="W6" s="58">
        <f>SUM(W9:W80)</f>
        <v>1576237</v>
      </c>
      <c r="X6" s="57">
        <f>SUM(X9:X80)</f>
        <v>3202974</v>
      </c>
      <c r="Y6" s="45">
        <f>X6/W6</f>
        <v>2.032038329261399</v>
      </c>
      <c r="Z6" s="58">
        <f>SUM(Z9:Z80)</f>
        <v>66856</v>
      </c>
      <c r="AA6" s="57">
        <f>SUM(AA9:AA80)</f>
        <v>134958</v>
      </c>
      <c r="AB6" s="45">
        <f>AA6/Z6</f>
        <v>2.0186370707191577</v>
      </c>
      <c r="AC6" s="58">
        <f>SUM(AC9:AC80)</f>
        <v>1992554</v>
      </c>
      <c r="AD6" s="57">
        <f>SUM(AD9:AD80)</f>
        <v>5256016</v>
      </c>
      <c r="AE6" s="45">
        <f>AD6/AC6</f>
        <v>2.6378286360118723</v>
      </c>
      <c r="AF6" s="58">
        <f>SUM(AF9:AF80)</f>
        <v>65521</v>
      </c>
      <c r="AG6" s="57">
        <f>SUM(AG9:AG80)</f>
        <v>106699</v>
      </c>
      <c r="AH6" s="45">
        <f>AG6/AF6</f>
        <v>1.6284702614428961</v>
      </c>
      <c r="AI6" s="58">
        <f>SUM(AI9:AI80)</f>
        <v>1282445</v>
      </c>
      <c r="AJ6" s="57">
        <f>SUM(AJ9:AJ80)</f>
        <v>2217819</v>
      </c>
      <c r="AK6" s="45">
        <f>AJ6/AI6</f>
        <v>1.7293677311697577</v>
      </c>
      <c r="AL6" s="58">
        <f>SUM(AL9:AL80)</f>
        <v>133079</v>
      </c>
      <c r="AM6" s="57">
        <f>SUM(AM9:AM80)</f>
        <v>230001</v>
      </c>
      <c r="AN6" s="45">
        <f>AM6/AL6</f>
        <v>1.7283042403384457</v>
      </c>
      <c r="AO6" s="58">
        <f>SUM(AO9:AO80)</f>
        <v>198243</v>
      </c>
      <c r="AP6" s="57">
        <f>SUM(AP9:AP80)</f>
        <v>330908</v>
      </c>
      <c r="AQ6" s="45">
        <f>AP6/AO6</f>
        <v>1.6692039567601378</v>
      </c>
      <c r="AR6" s="34">
        <f>SUM(AR9:AR80)</f>
        <v>349481</v>
      </c>
      <c r="AS6" s="30">
        <f>SUM(AS9:AS80)</f>
        <v>638622</v>
      </c>
      <c r="AT6" s="33">
        <f>AS6/AR6</f>
        <v>1.82734397578123</v>
      </c>
      <c r="AU6" s="34">
        <f>SUM(AU9:AU80)</f>
        <v>90240</v>
      </c>
      <c r="AV6" s="30">
        <f>SUM(AV9:AV80)</f>
        <v>148298</v>
      </c>
      <c r="AW6" s="33">
        <f>AV6/AU6</f>
        <v>1.6433732269503547</v>
      </c>
      <c r="AX6" s="34">
        <f>SUM(AX9:AX80)</f>
        <v>309622</v>
      </c>
      <c r="AY6" s="30">
        <f>SUM(AY9:AY80)</f>
        <v>566849</v>
      </c>
      <c r="AZ6" s="33">
        <f>AY6/AX6</f>
        <v>1.8307775287285788</v>
      </c>
      <c r="BA6" s="34">
        <f>SUM(BA9:BA80)</f>
        <v>231378</v>
      </c>
      <c r="BB6" s="30">
        <f>SUM(BB9:BB80)</f>
        <v>435355</v>
      </c>
      <c r="BC6" s="33">
        <f>BB6/BA6</f>
        <v>1.8815747391713993</v>
      </c>
      <c r="BD6" s="34">
        <f>SUM(BD9:BD80)</f>
        <v>477840</v>
      </c>
      <c r="BE6" s="30">
        <f>SUM(BE9:BE80)</f>
        <v>978598</v>
      </c>
      <c r="BF6" s="33">
        <f>BE6/BD6</f>
        <v>2.0479616608069646</v>
      </c>
      <c r="BG6" s="34">
        <f>SUM(BG9:BG80)</f>
        <v>199509</v>
      </c>
      <c r="BH6" s="30">
        <f>SUM(BH9:BH80)</f>
        <v>402889</v>
      </c>
      <c r="BI6" s="33">
        <f>BH6/BG6</f>
        <v>2.0194026334651571</v>
      </c>
      <c r="BJ6" s="34">
        <f>SUM(BJ9:BJ80)</f>
        <v>1110128</v>
      </c>
      <c r="BK6" s="30">
        <f>SUM(BK9:BK80)</f>
        <v>2309518</v>
      </c>
      <c r="BL6" s="33">
        <f>BK6/BJ6</f>
        <v>2.0804069440641078</v>
      </c>
      <c r="BM6" s="34">
        <f>SUM(BM9:BM80)</f>
        <v>165952</v>
      </c>
      <c r="BN6" s="30">
        <f>SUM(BN9:BN80)</f>
        <v>297279</v>
      </c>
      <c r="BO6" s="33">
        <f>BN6/BM6</f>
        <v>1.7913553316621673</v>
      </c>
      <c r="BP6" s="34">
        <f>SUM(BP9:BP80)</f>
        <v>1845418</v>
      </c>
      <c r="BQ6" s="30">
        <f>SUM(BQ9:BQ80)</f>
        <v>4259950</v>
      </c>
      <c r="BR6" s="33">
        <f>BQ6/BP6</f>
        <v>2.3083930036447029</v>
      </c>
      <c r="BS6" s="34">
        <f>SUM(BS9:BS80)</f>
        <v>1492314</v>
      </c>
      <c r="BT6" s="30">
        <f>SUM(BT9:BT80)</f>
        <v>2959356</v>
      </c>
      <c r="BU6" s="33">
        <f>BT6/BS6</f>
        <v>1.9830652262191468</v>
      </c>
      <c r="BV6" s="34">
        <f>SUM(BV9:BV80)</f>
        <v>133907</v>
      </c>
      <c r="BW6" s="30">
        <f>SUM(BW9:BW80)</f>
        <v>278756</v>
      </c>
      <c r="BX6" s="33">
        <f>BW6/BV6</f>
        <v>2.0817134279761329</v>
      </c>
      <c r="BY6" s="34">
        <f>SUM(BY9:BY80)</f>
        <v>3421111</v>
      </c>
      <c r="BZ6" s="30">
        <f>SUM(BZ9:BZ80)</f>
        <v>5960145</v>
      </c>
      <c r="CA6" s="33">
        <f>BZ6/BY6</f>
        <v>1.7421665067283698</v>
      </c>
      <c r="CB6" s="34">
        <f>SUM(CB9:CB80)</f>
        <v>19764557</v>
      </c>
      <c r="CC6" s="30">
        <f>SUM(CC9:CC80)</f>
        <v>39562039</v>
      </c>
      <c r="CD6" s="33">
        <f>CC6/CB6</f>
        <v>2.0016658607627784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210940</v>
      </c>
      <c r="C9" s="155">
        <v>392307</v>
      </c>
      <c r="D9" s="156">
        <v>1.8598037356594299</v>
      </c>
      <c r="E9" s="154">
        <v>51334</v>
      </c>
      <c r="F9" s="155">
        <v>84375</v>
      </c>
      <c r="G9" s="156">
        <v>1.6436474850975999</v>
      </c>
      <c r="H9" s="157">
        <v>74799</v>
      </c>
      <c r="I9" s="158">
        <v>135170</v>
      </c>
      <c r="J9" s="156">
        <v>1.8071097207181901</v>
      </c>
      <c r="K9" s="157">
        <v>79182</v>
      </c>
      <c r="L9" s="159">
        <v>147203</v>
      </c>
      <c r="M9" s="156">
        <v>1.8590462478846199</v>
      </c>
      <c r="N9" s="160">
        <v>285132</v>
      </c>
      <c r="O9" s="159">
        <v>476800</v>
      </c>
      <c r="P9" s="156">
        <v>1.67220795982212</v>
      </c>
      <c r="Q9" s="160">
        <v>1289874</v>
      </c>
      <c r="R9" s="159">
        <v>2375377</v>
      </c>
      <c r="S9" s="156">
        <v>1.84155739242748</v>
      </c>
      <c r="T9" s="160">
        <v>193244</v>
      </c>
      <c r="U9" s="159">
        <v>301820</v>
      </c>
      <c r="V9" s="156">
        <v>1.56185961789241</v>
      </c>
      <c r="W9" s="160">
        <v>345454</v>
      </c>
      <c r="X9" s="159">
        <v>620589</v>
      </c>
      <c r="Y9" s="156">
        <v>1.79644467859686</v>
      </c>
      <c r="Z9" s="160">
        <v>59155</v>
      </c>
      <c r="AA9" s="159">
        <v>119407</v>
      </c>
      <c r="AB9" s="156">
        <v>2.0185445017327401</v>
      </c>
      <c r="AC9" s="160">
        <v>1307448</v>
      </c>
      <c r="AD9" s="159">
        <v>3208122</v>
      </c>
      <c r="AE9" s="156">
        <v>2.4537281788644698</v>
      </c>
      <c r="AF9" s="160">
        <v>56163</v>
      </c>
      <c r="AG9" s="159">
        <v>88758</v>
      </c>
      <c r="AH9" s="156">
        <v>1.5803642967790199</v>
      </c>
      <c r="AI9" s="160">
        <v>415053</v>
      </c>
      <c r="AJ9" s="159">
        <v>732163</v>
      </c>
      <c r="AK9" s="156">
        <v>1.76402290791778</v>
      </c>
      <c r="AL9" s="160">
        <v>80945</v>
      </c>
      <c r="AM9" s="159">
        <v>122075</v>
      </c>
      <c r="AN9" s="156">
        <v>1.5081227994317099</v>
      </c>
      <c r="AO9" s="160">
        <v>91624</v>
      </c>
      <c r="AP9" s="159">
        <v>143360</v>
      </c>
      <c r="AQ9" s="156">
        <v>1.56465554876452</v>
      </c>
      <c r="AR9" s="160">
        <v>140374</v>
      </c>
      <c r="AS9" s="159">
        <v>264468</v>
      </c>
      <c r="AT9" s="156">
        <v>1.8840241070283701</v>
      </c>
      <c r="AU9" s="160">
        <v>50171</v>
      </c>
      <c r="AV9" s="159">
        <v>78991</v>
      </c>
      <c r="AW9" s="156">
        <v>1.57443543082657</v>
      </c>
      <c r="AX9" s="160">
        <v>208865</v>
      </c>
      <c r="AY9" s="159">
        <v>378187</v>
      </c>
      <c r="AZ9" s="156">
        <v>1.81067675292653</v>
      </c>
      <c r="BA9" s="160">
        <v>132586</v>
      </c>
      <c r="BB9" s="159">
        <v>233645</v>
      </c>
      <c r="BC9" s="156">
        <v>1.7622147134689901</v>
      </c>
      <c r="BD9" s="160">
        <v>314700</v>
      </c>
      <c r="BE9" s="159">
        <v>593301</v>
      </c>
      <c r="BF9" s="156">
        <v>1.8852907530981899</v>
      </c>
      <c r="BG9" s="160">
        <v>128365</v>
      </c>
      <c r="BH9" s="159">
        <v>260864</v>
      </c>
      <c r="BI9" s="156">
        <v>2.03220504031473</v>
      </c>
      <c r="BJ9" s="160">
        <v>669526</v>
      </c>
      <c r="BK9" s="159">
        <v>1428731</v>
      </c>
      <c r="BL9" s="156">
        <v>2.1339440141234198</v>
      </c>
      <c r="BM9" s="160">
        <v>88057</v>
      </c>
      <c r="BN9" s="159">
        <v>148924</v>
      </c>
      <c r="BO9" s="156">
        <v>1.69122273073123</v>
      </c>
      <c r="BP9" s="160">
        <v>1038429</v>
      </c>
      <c r="BQ9" s="159">
        <v>2220259</v>
      </c>
      <c r="BR9" s="156">
        <v>2.1380941788027901</v>
      </c>
      <c r="BS9" s="160">
        <v>733375</v>
      </c>
      <c r="BT9" s="159">
        <v>1336282</v>
      </c>
      <c r="BU9" s="156">
        <v>1.82209919890915</v>
      </c>
      <c r="BV9" s="160">
        <v>51492</v>
      </c>
      <c r="BW9" s="159">
        <v>111803</v>
      </c>
      <c r="BX9" s="156">
        <v>2.1712693233900402</v>
      </c>
      <c r="BY9" s="160">
        <v>1183073</v>
      </c>
      <c r="BZ9" s="159">
        <v>1919447</v>
      </c>
      <c r="CA9" s="156">
        <v>1.62242482078452</v>
      </c>
      <c r="CB9" s="161">
        <f t="shared" ref="CB9:CC40" si="0">SUM(B9+E9+H9+K9+N9+Q9+T9+W9+Z9+AC9+AF9+AI9+AL9+AO9+AR9+AU9+AX9+BA9+BD9+BG9+BJ9+BM9+BP9+BS9+BV9+BY9)</f>
        <v>9279360</v>
      </c>
      <c r="CC9" s="162">
        <f t="shared" si="0"/>
        <v>17922428</v>
      </c>
      <c r="CD9" s="163">
        <f t="shared" ref="CD9:CD72" si="1">SUM(CC9/CB9)</f>
        <v>1.9314293227119113</v>
      </c>
    </row>
    <row r="10" spans="1:82" s="126" customFormat="1" ht="11.25" customHeight="1" x14ac:dyDescent="0.2">
      <c r="A10" s="142" t="s">
        <v>16</v>
      </c>
      <c r="B10" s="154">
        <v>50861</v>
      </c>
      <c r="C10" s="155">
        <v>99551</v>
      </c>
      <c r="D10" s="156">
        <v>1.9573150350956501</v>
      </c>
      <c r="E10" s="154">
        <v>8539</v>
      </c>
      <c r="F10" s="155">
        <v>14124</v>
      </c>
      <c r="G10" s="156">
        <v>1.65405785220752</v>
      </c>
      <c r="H10" s="160">
        <v>8242</v>
      </c>
      <c r="I10" s="159">
        <v>14030</v>
      </c>
      <c r="J10" s="156">
        <v>1.7022567338024801</v>
      </c>
      <c r="K10" s="157">
        <v>20511</v>
      </c>
      <c r="L10" s="159">
        <v>39908</v>
      </c>
      <c r="M10" s="156">
        <v>1.9456876797815801</v>
      </c>
      <c r="N10" s="160">
        <v>119777</v>
      </c>
      <c r="O10" s="159">
        <v>205456</v>
      </c>
      <c r="P10" s="156">
        <v>1.7153209714719899</v>
      </c>
      <c r="Q10" s="160">
        <v>187872</v>
      </c>
      <c r="R10" s="159">
        <v>441525</v>
      </c>
      <c r="S10" s="156">
        <v>2.3501373275421602</v>
      </c>
      <c r="T10" s="160">
        <v>19316</v>
      </c>
      <c r="U10" s="159">
        <v>33909</v>
      </c>
      <c r="V10" s="156">
        <v>1.7554876786084099</v>
      </c>
      <c r="W10" s="160">
        <v>59638</v>
      </c>
      <c r="X10" s="159">
        <v>113478</v>
      </c>
      <c r="Y10" s="156">
        <v>1.90278010664342</v>
      </c>
      <c r="Z10" s="160">
        <v>3774</v>
      </c>
      <c r="AA10" s="159">
        <v>7368</v>
      </c>
      <c r="AB10" s="156">
        <v>1.9523052464228901</v>
      </c>
      <c r="AC10" s="160">
        <v>254695</v>
      </c>
      <c r="AD10" s="159">
        <v>845242</v>
      </c>
      <c r="AE10" s="156">
        <v>3.31864386815603</v>
      </c>
      <c r="AF10" s="160">
        <v>2044</v>
      </c>
      <c r="AG10" s="159">
        <v>3923</v>
      </c>
      <c r="AH10" s="156">
        <v>1.9192759295499</v>
      </c>
      <c r="AI10" s="160">
        <v>94759</v>
      </c>
      <c r="AJ10" s="159">
        <v>177087</v>
      </c>
      <c r="AK10" s="156">
        <v>1.8688145717029501</v>
      </c>
      <c r="AL10" s="160">
        <v>6550</v>
      </c>
      <c r="AM10" s="159">
        <v>12099</v>
      </c>
      <c r="AN10" s="156">
        <v>1.8471755725190799</v>
      </c>
      <c r="AO10" s="160">
        <v>19073</v>
      </c>
      <c r="AP10" s="159">
        <v>35105</v>
      </c>
      <c r="AQ10" s="156">
        <v>1.8405599538614801</v>
      </c>
      <c r="AR10" s="160">
        <v>18431</v>
      </c>
      <c r="AS10" s="159">
        <v>45213</v>
      </c>
      <c r="AT10" s="156">
        <v>2.4530953285226</v>
      </c>
      <c r="AU10" s="160">
        <v>14749</v>
      </c>
      <c r="AV10" s="159">
        <v>22458</v>
      </c>
      <c r="AW10" s="156">
        <v>1.5226795036951699</v>
      </c>
      <c r="AX10" s="160">
        <v>27252</v>
      </c>
      <c r="AY10" s="159">
        <v>59535</v>
      </c>
      <c r="AZ10" s="156">
        <v>2.1846103038309099</v>
      </c>
      <c r="BA10" s="160">
        <v>35383</v>
      </c>
      <c r="BB10" s="159">
        <v>68350</v>
      </c>
      <c r="BC10" s="156">
        <v>1.9317186219370901</v>
      </c>
      <c r="BD10" s="160">
        <v>72835</v>
      </c>
      <c r="BE10" s="159">
        <v>162979</v>
      </c>
      <c r="BF10" s="156">
        <v>2.2376467357726399</v>
      </c>
      <c r="BG10" s="160">
        <v>40965</v>
      </c>
      <c r="BH10" s="159">
        <v>72994</v>
      </c>
      <c r="BI10" s="156">
        <v>1.78186256560478</v>
      </c>
      <c r="BJ10" s="160">
        <v>89461</v>
      </c>
      <c r="BK10" s="159">
        <v>229894</v>
      </c>
      <c r="BL10" s="156">
        <v>2.5697678317926198</v>
      </c>
      <c r="BM10" s="160">
        <v>19484</v>
      </c>
      <c r="BN10" s="159">
        <v>44674</v>
      </c>
      <c r="BO10" s="156">
        <v>2.2928556764524699</v>
      </c>
      <c r="BP10" s="160">
        <v>104058</v>
      </c>
      <c r="BQ10" s="159">
        <v>333125</v>
      </c>
      <c r="BR10" s="156">
        <v>3.2013396375098502</v>
      </c>
      <c r="BS10" s="160">
        <v>70747</v>
      </c>
      <c r="BT10" s="159">
        <v>152322</v>
      </c>
      <c r="BU10" s="156">
        <v>2.15305242625129</v>
      </c>
      <c r="BV10" s="160">
        <v>17343</v>
      </c>
      <c r="BW10" s="159">
        <v>33423</v>
      </c>
      <c r="BX10" s="156">
        <v>1.9271752291991</v>
      </c>
      <c r="BY10" s="160">
        <v>379775</v>
      </c>
      <c r="BZ10" s="159">
        <v>657881</v>
      </c>
      <c r="CA10" s="156">
        <v>1.7322914883812801</v>
      </c>
      <c r="CB10" s="145">
        <f t="shared" si="0"/>
        <v>1746134</v>
      </c>
      <c r="CC10" s="146">
        <f t="shared" si="0"/>
        <v>3925653</v>
      </c>
      <c r="CD10" s="143">
        <f t="shared" si="1"/>
        <v>2.2481968737794467</v>
      </c>
    </row>
    <row r="11" spans="1:82" s="126" customFormat="1" ht="11.25" customHeight="1" x14ac:dyDescent="0.2">
      <c r="A11" s="142" t="s">
        <v>93</v>
      </c>
      <c r="B11" s="154">
        <v>7987</v>
      </c>
      <c r="C11" s="155">
        <v>20647</v>
      </c>
      <c r="D11" s="156">
        <v>2.5850757480906501</v>
      </c>
      <c r="E11" s="154">
        <v>574</v>
      </c>
      <c r="F11" s="155">
        <v>2456</v>
      </c>
      <c r="G11" s="156">
        <v>4.2787456445993</v>
      </c>
      <c r="H11" s="160">
        <v>1600</v>
      </c>
      <c r="I11" s="159">
        <v>2998</v>
      </c>
      <c r="J11" s="156">
        <v>1.87375</v>
      </c>
      <c r="K11" s="157">
        <v>5373</v>
      </c>
      <c r="L11" s="159">
        <v>12219</v>
      </c>
      <c r="M11" s="156">
        <v>2.2741485203796801</v>
      </c>
      <c r="N11" s="160">
        <v>59741</v>
      </c>
      <c r="O11" s="159">
        <v>142448</v>
      </c>
      <c r="P11" s="156">
        <v>2.3844261060243399</v>
      </c>
      <c r="Q11" s="160">
        <v>157030</v>
      </c>
      <c r="R11" s="159">
        <v>359549</v>
      </c>
      <c r="S11" s="156">
        <v>2.2896834999681599</v>
      </c>
      <c r="T11" s="160">
        <v>5264</v>
      </c>
      <c r="U11" s="159">
        <v>10379</v>
      </c>
      <c r="V11" s="156">
        <v>1.97169452887538</v>
      </c>
      <c r="W11" s="160">
        <v>145600</v>
      </c>
      <c r="X11" s="159">
        <v>325714</v>
      </c>
      <c r="Y11" s="156">
        <v>2.2370467032966999</v>
      </c>
      <c r="Z11" s="160">
        <v>313</v>
      </c>
      <c r="AA11" s="159">
        <v>625</v>
      </c>
      <c r="AB11" s="156">
        <v>1.9968051118210901</v>
      </c>
      <c r="AC11" s="160">
        <v>49121</v>
      </c>
      <c r="AD11" s="159">
        <v>121368</v>
      </c>
      <c r="AE11" s="156">
        <v>2.47079660430366</v>
      </c>
      <c r="AF11" s="160">
        <v>492</v>
      </c>
      <c r="AG11" s="159">
        <v>867</v>
      </c>
      <c r="AH11" s="156">
        <v>1.76219512195122</v>
      </c>
      <c r="AI11" s="160">
        <v>147262</v>
      </c>
      <c r="AJ11" s="159">
        <v>291157</v>
      </c>
      <c r="AK11" s="156">
        <v>1.97713598891771</v>
      </c>
      <c r="AL11" s="160">
        <v>3405</v>
      </c>
      <c r="AM11" s="159">
        <v>9534</v>
      </c>
      <c r="AN11" s="156">
        <v>2.8</v>
      </c>
      <c r="AO11" s="160">
        <v>7943</v>
      </c>
      <c r="AP11" s="159">
        <v>16474</v>
      </c>
      <c r="AQ11" s="156">
        <v>2.07402744554954</v>
      </c>
      <c r="AR11" s="160">
        <v>11951</v>
      </c>
      <c r="AS11" s="159">
        <v>24151</v>
      </c>
      <c r="AT11" s="156">
        <v>2.02083507656263</v>
      </c>
      <c r="AU11" s="160">
        <v>3243</v>
      </c>
      <c r="AV11" s="159">
        <v>8650</v>
      </c>
      <c r="AW11" s="156">
        <v>2.6672833795868001</v>
      </c>
      <c r="AX11" s="160">
        <v>5055</v>
      </c>
      <c r="AY11" s="159">
        <v>10744</v>
      </c>
      <c r="AZ11" s="156">
        <v>2.1254203758654802</v>
      </c>
      <c r="BA11" s="160">
        <v>2883</v>
      </c>
      <c r="BB11" s="159">
        <v>8995</v>
      </c>
      <c r="BC11" s="156">
        <v>3.1200138744363501</v>
      </c>
      <c r="BD11" s="160">
        <v>6434</v>
      </c>
      <c r="BE11" s="159">
        <v>16535</v>
      </c>
      <c r="BF11" s="156">
        <v>2.5699409387628198</v>
      </c>
      <c r="BG11" s="160">
        <v>1928</v>
      </c>
      <c r="BH11" s="159">
        <v>4540</v>
      </c>
      <c r="BI11" s="156">
        <v>2.3547717842323701</v>
      </c>
      <c r="BJ11" s="160">
        <v>33724</v>
      </c>
      <c r="BK11" s="159">
        <v>72005</v>
      </c>
      <c r="BL11" s="156">
        <v>2.1351263195350501</v>
      </c>
      <c r="BM11" s="160">
        <v>3225</v>
      </c>
      <c r="BN11" s="159">
        <v>7229</v>
      </c>
      <c r="BO11" s="156">
        <v>2.2415503875969001</v>
      </c>
      <c r="BP11" s="160">
        <v>92668</v>
      </c>
      <c r="BQ11" s="159">
        <v>212192</v>
      </c>
      <c r="BR11" s="156">
        <v>2.2898087797297899</v>
      </c>
      <c r="BS11" s="160">
        <v>63233</v>
      </c>
      <c r="BT11" s="159">
        <v>159057</v>
      </c>
      <c r="BU11" s="156">
        <v>2.5154112567804798</v>
      </c>
      <c r="BV11" s="160">
        <v>4838</v>
      </c>
      <c r="BW11" s="159">
        <v>13505</v>
      </c>
      <c r="BX11" s="156">
        <v>2.79144274493592</v>
      </c>
      <c r="BY11" s="160">
        <v>333268</v>
      </c>
      <c r="BZ11" s="159">
        <v>620322</v>
      </c>
      <c r="CA11" s="156">
        <v>1.8613308208408801</v>
      </c>
      <c r="CB11" s="145">
        <f t="shared" si="0"/>
        <v>1154155</v>
      </c>
      <c r="CC11" s="146">
        <f t="shared" si="0"/>
        <v>2474360</v>
      </c>
      <c r="CD11" s="143">
        <f t="shared" si="1"/>
        <v>2.1438714903977369</v>
      </c>
    </row>
    <row r="12" spans="1:82" s="126" customFormat="1" ht="11.25" customHeight="1" x14ac:dyDescent="0.2">
      <c r="A12" s="164" t="s">
        <v>17</v>
      </c>
      <c r="B12" s="165">
        <v>5465</v>
      </c>
      <c r="C12" s="166">
        <v>13046</v>
      </c>
      <c r="D12" s="167">
        <v>2.3871912168343998</v>
      </c>
      <c r="E12" s="165">
        <v>256</v>
      </c>
      <c r="F12" s="166">
        <v>748</v>
      </c>
      <c r="G12" s="167">
        <v>2.921875</v>
      </c>
      <c r="H12" s="168">
        <v>328</v>
      </c>
      <c r="I12" s="169">
        <v>793</v>
      </c>
      <c r="J12" s="167">
        <v>2.4176829268292699</v>
      </c>
      <c r="K12" s="168">
        <v>3644</v>
      </c>
      <c r="L12" s="170">
        <v>6519</v>
      </c>
      <c r="M12" s="167">
        <v>1.78896816684962</v>
      </c>
      <c r="N12" s="171">
        <v>45644</v>
      </c>
      <c r="O12" s="170">
        <v>89240</v>
      </c>
      <c r="P12" s="167">
        <v>1.95513101393392</v>
      </c>
      <c r="Q12" s="171">
        <v>91488</v>
      </c>
      <c r="R12" s="170">
        <v>270249</v>
      </c>
      <c r="S12" s="167">
        <v>2.9539283840503701</v>
      </c>
      <c r="T12" s="171">
        <v>5541</v>
      </c>
      <c r="U12" s="170">
        <v>8886</v>
      </c>
      <c r="V12" s="167">
        <v>1.60368164591229</v>
      </c>
      <c r="W12" s="171">
        <v>138364</v>
      </c>
      <c r="X12" s="170">
        <v>254431</v>
      </c>
      <c r="Y12" s="167">
        <v>1.8388525917146099</v>
      </c>
      <c r="Z12" s="171">
        <v>369</v>
      </c>
      <c r="AA12" s="170">
        <v>759</v>
      </c>
      <c r="AB12" s="167">
        <v>2.0569105691056899</v>
      </c>
      <c r="AC12" s="171">
        <v>44670</v>
      </c>
      <c r="AD12" s="170">
        <v>160355</v>
      </c>
      <c r="AE12" s="167">
        <v>3.5897694201925199</v>
      </c>
      <c r="AF12" s="171">
        <v>371</v>
      </c>
      <c r="AG12" s="170">
        <v>818</v>
      </c>
      <c r="AH12" s="167">
        <v>2.2048517520215598</v>
      </c>
      <c r="AI12" s="171">
        <v>33139</v>
      </c>
      <c r="AJ12" s="170">
        <v>65370</v>
      </c>
      <c r="AK12" s="167">
        <v>1.9726002595129599</v>
      </c>
      <c r="AL12" s="171">
        <v>2433</v>
      </c>
      <c r="AM12" s="170">
        <v>4964</v>
      </c>
      <c r="AN12" s="167">
        <v>2.0402794903411401</v>
      </c>
      <c r="AO12" s="171">
        <v>5632</v>
      </c>
      <c r="AP12" s="170">
        <v>13481</v>
      </c>
      <c r="AQ12" s="167">
        <v>2.3936434659090899</v>
      </c>
      <c r="AR12" s="171">
        <v>9216</v>
      </c>
      <c r="AS12" s="170">
        <v>18975</v>
      </c>
      <c r="AT12" s="167">
        <v>2.0589192708333299</v>
      </c>
      <c r="AU12" s="171">
        <v>2197</v>
      </c>
      <c r="AV12" s="170">
        <v>4046</v>
      </c>
      <c r="AW12" s="167">
        <v>1.84160218479745</v>
      </c>
      <c r="AX12" s="171">
        <v>3427</v>
      </c>
      <c r="AY12" s="170">
        <v>6048</v>
      </c>
      <c r="AZ12" s="167">
        <v>1.7648088707324201</v>
      </c>
      <c r="BA12" s="171">
        <v>4105</v>
      </c>
      <c r="BB12" s="170">
        <v>8096</v>
      </c>
      <c r="BC12" s="167">
        <v>1.97222898903776</v>
      </c>
      <c r="BD12" s="171">
        <v>5867</v>
      </c>
      <c r="BE12" s="170">
        <v>13283</v>
      </c>
      <c r="BF12" s="167">
        <v>2.2640190898244401</v>
      </c>
      <c r="BG12" s="171">
        <v>1653</v>
      </c>
      <c r="BH12" s="170">
        <v>3076</v>
      </c>
      <c r="BI12" s="167">
        <v>1.86085904416213</v>
      </c>
      <c r="BJ12" s="171">
        <v>16166</v>
      </c>
      <c r="BK12" s="170">
        <v>36085</v>
      </c>
      <c r="BL12" s="167">
        <v>2.2321539032537401</v>
      </c>
      <c r="BM12" s="171">
        <v>3853</v>
      </c>
      <c r="BN12" s="170">
        <v>10337</v>
      </c>
      <c r="BO12" s="167">
        <v>2.6828445367246299</v>
      </c>
      <c r="BP12" s="171">
        <v>67669</v>
      </c>
      <c r="BQ12" s="170">
        <v>220827</v>
      </c>
      <c r="BR12" s="167">
        <v>3.26334067298172</v>
      </c>
      <c r="BS12" s="171">
        <v>61663</v>
      </c>
      <c r="BT12" s="170">
        <v>137159</v>
      </c>
      <c r="BU12" s="167">
        <v>2.2243322575936899</v>
      </c>
      <c r="BV12" s="171">
        <v>6142</v>
      </c>
      <c r="BW12" s="170">
        <v>13185</v>
      </c>
      <c r="BX12" s="167">
        <v>2.1466948876587399</v>
      </c>
      <c r="BY12" s="171">
        <v>158790</v>
      </c>
      <c r="BZ12" s="170">
        <v>280653</v>
      </c>
      <c r="CA12" s="167">
        <v>1.7674475722652601</v>
      </c>
      <c r="CB12" s="145">
        <f t="shared" si="0"/>
        <v>718092</v>
      </c>
      <c r="CC12" s="146">
        <f t="shared" si="0"/>
        <v>1641429</v>
      </c>
      <c r="CD12" s="143">
        <f t="shared" si="1"/>
        <v>2.2858199227954077</v>
      </c>
    </row>
    <row r="13" spans="1:82" s="126" customFormat="1" ht="11.25" customHeight="1" x14ac:dyDescent="0.2">
      <c r="A13" s="142" t="s">
        <v>94</v>
      </c>
      <c r="B13" s="154">
        <v>22388</v>
      </c>
      <c r="C13" s="155">
        <v>28417</v>
      </c>
      <c r="D13" s="156">
        <v>1.26929605145614</v>
      </c>
      <c r="E13" s="160">
        <v>214</v>
      </c>
      <c r="F13" s="159">
        <v>471</v>
      </c>
      <c r="G13" s="156">
        <v>2.2009345794392501</v>
      </c>
      <c r="H13" s="160">
        <v>140</v>
      </c>
      <c r="I13" s="159">
        <v>181</v>
      </c>
      <c r="J13" s="156">
        <v>1.29285714285714</v>
      </c>
      <c r="K13" s="157">
        <v>1340</v>
      </c>
      <c r="L13" s="159">
        <v>3012</v>
      </c>
      <c r="M13" s="156">
        <v>2.2477611940298501</v>
      </c>
      <c r="N13" s="160">
        <v>10143</v>
      </c>
      <c r="O13" s="159">
        <v>25947</v>
      </c>
      <c r="P13" s="156">
        <v>2.55811889973381</v>
      </c>
      <c r="Q13" s="160">
        <v>284352</v>
      </c>
      <c r="R13" s="159">
        <v>383657</v>
      </c>
      <c r="S13" s="156">
        <v>1.3492326412333999</v>
      </c>
      <c r="T13" s="160">
        <v>6603</v>
      </c>
      <c r="U13" s="159">
        <v>7917</v>
      </c>
      <c r="V13" s="156">
        <v>1.1990004543389401</v>
      </c>
      <c r="W13" s="160">
        <v>56685</v>
      </c>
      <c r="X13" s="159">
        <v>101126</v>
      </c>
      <c r="Y13" s="156">
        <v>1.7839992943459499</v>
      </c>
      <c r="Z13" s="160">
        <v>55</v>
      </c>
      <c r="AA13" s="159">
        <v>135</v>
      </c>
      <c r="AB13" s="156">
        <v>2.4545454545454501</v>
      </c>
      <c r="AC13" s="160">
        <v>19990</v>
      </c>
      <c r="AD13" s="159">
        <v>29307</v>
      </c>
      <c r="AE13" s="156">
        <v>1.46608304152076</v>
      </c>
      <c r="AF13" s="160">
        <v>169</v>
      </c>
      <c r="AG13" s="159">
        <v>453</v>
      </c>
      <c r="AH13" s="156">
        <v>2.6804733727810701</v>
      </c>
      <c r="AI13" s="160">
        <v>166393</v>
      </c>
      <c r="AJ13" s="159">
        <v>204669</v>
      </c>
      <c r="AK13" s="156">
        <v>1.23003371536062</v>
      </c>
      <c r="AL13" s="160">
        <v>780</v>
      </c>
      <c r="AM13" s="159">
        <v>1668</v>
      </c>
      <c r="AN13" s="156">
        <v>2.1384615384615402</v>
      </c>
      <c r="AO13" s="160">
        <v>30912</v>
      </c>
      <c r="AP13" s="159">
        <v>39831</v>
      </c>
      <c r="AQ13" s="156">
        <v>1.2885287267080701</v>
      </c>
      <c r="AR13" s="160">
        <v>72167</v>
      </c>
      <c r="AS13" s="159">
        <v>77759</v>
      </c>
      <c r="AT13" s="156">
        <v>1.07748694001413</v>
      </c>
      <c r="AU13" s="160">
        <v>1545</v>
      </c>
      <c r="AV13" s="159">
        <v>2252</v>
      </c>
      <c r="AW13" s="156">
        <v>1.45760517799353</v>
      </c>
      <c r="AX13" s="160">
        <v>25239</v>
      </c>
      <c r="AY13" s="159">
        <v>27482</v>
      </c>
      <c r="AZ13" s="156">
        <v>1.0888703989857</v>
      </c>
      <c r="BA13" s="160">
        <v>11456</v>
      </c>
      <c r="BB13" s="159">
        <v>14992</v>
      </c>
      <c r="BC13" s="156">
        <v>1.3086592178770999</v>
      </c>
      <c r="BD13" s="160">
        <v>3357</v>
      </c>
      <c r="BE13" s="159">
        <v>8996</v>
      </c>
      <c r="BF13" s="156">
        <v>2.67977360738755</v>
      </c>
      <c r="BG13" s="160">
        <v>684</v>
      </c>
      <c r="BH13" s="159">
        <v>1271</v>
      </c>
      <c r="BI13" s="156">
        <v>1.8581871345029199</v>
      </c>
      <c r="BJ13" s="160">
        <v>14727</v>
      </c>
      <c r="BK13" s="159">
        <v>20133</v>
      </c>
      <c r="BL13" s="156">
        <v>1.3670808718680001</v>
      </c>
      <c r="BM13" s="160">
        <v>16743</v>
      </c>
      <c r="BN13" s="159">
        <v>17025</v>
      </c>
      <c r="BO13" s="156">
        <v>1.0168428597025601</v>
      </c>
      <c r="BP13" s="160">
        <v>46914</v>
      </c>
      <c r="BQ13" s="159">
        <v>69938</v>
      </c>
      <c r="BR13" s="156">
        <v>1.49077034573901</v>
      </c>
      <c r="BS13" s="160">
        <v>56920</v>
      </c>
      <c r="BT13" s="159">
        <v>85138</v>
      </c>
      <c r="BU13" s="156">
        <v>1.49574841883345</v>
      </c>
      <c r="BV13" s="160">
        <v>13774</v>
      </c>
      <c r="BW13" s="159">
        <v>15644</v>
      </c>
      <c r="BX13" s="156">
        <v>1.1357630317990399</v>
      </c>
      <c r="BY13" s="160">
        <v>145110</v>
      </c>
      <c r="BZ13" s="159">
        <v>224613</v>
      </c>
      <c r="CA13" s="156">
        <v>1.54788091792433</v>
      </c>
      <c r="CB13" s="145">
        <f t="shared" si="0"/>
        <v>1008800</v>
      </c>
      <c r="CC13" s="146">
        <f t="shared" si="0"/>
        <v>1392034</v>
      </c>
      <c r="CD13" s="143">
        <f t="shared" si="1"/>
        <v>1.3798909595559079</v>
      </c>
    </row>
    <row r="14" spans="1:82" s="126" customFormat="1" ht="11.25" customHeight="1" x14ac:dyDescent="0.2">
      <c r="A14" s="142" t="s">
        <v>19</v>
      </c>
      <c r="B14" s="154">
        <v>8605</v>
      </c>
      <c r="C14" s="155">
        <v>15691</v>
      </c>
      <c r="D14" s="156">
        <v>1.8234747239976801</v>
      </c>
      <c r="E14" s="154">
        <v>501</v>
      </c>
      <c r="F14" s="155">
        <v>825</v>
      </c>
      <c r="G14" s="156">
        <v>1.64670658682635</v>
      </c>
      <c r="H14" s="157">
        <v>436</v>
      </c>
      <c r="I14" s="158">
        <v>716</v>
      </c>
      <c r="J14" s="156">
        <v>1.6422018348623899</v>
      </c>
      <c r="K14" s="157">
        <v>3477</v>
      </c>
      <c r="L14" s="159">
        <v>5438</v>
      </c>
      <c r="M14" s="156">
        <v>1.5639919470808199</v>
      </c>
      <c r="N14" s="160">
        <v>34872</v>
      </c>
      <c r="O14" s="159">
        <v>57176</v>
      </c>
      <c r="P14" s="156">
        <v>1.6395962376691899</v>
      </c>
      <c r="Q14" s="160">
        <v>55727</v>
      </c>
      <c r="R14" s="159">
        <v>112332</v>
      </c>
      <c r="S14" s="156">
        <v>2.0157553789007099</v>
      </c>
      <c r="T14" s="160">
        <v>23997</v>
      </c>
      <c r="U14" s="159">
        <v>38299</v>
      </c>
      <c r="V14" s="156">
        <v>1.59599116556236</v>
      </c>
      <c r="W14" s="160">
        <v>160896</v>
      </c>
      <c r="X14" s="159">
        <v>254758</v>
      </c>
      <c r="Y14" s="156">
        <v>1.5833706245027801</v>
      </c>
      <c r="Z14" s="160">
        <v>343</v>
      </c>
      <c r="AA14" s="159">
        <v>609</v>
      </c>
      <c r="AB14" s="156">
        <v>1.77551020408163</v>
      </c>
      <c r="AC14" s="160">
        <v>19081</v>
      </c>
      <c r="AD14" s="159">
        <v>54504</v>
      </c>
      <c r="AE14" s="156">
        <v>2.8564540642524001</v>
      </c>
      <c r="AF14" s="160">
        <v>2981</v>
      </c>
      <c r="AG14" s="159">
        <v>4654</v>
      </c>
      <c r="AH14" s="156">
        <v>1.5612210667561199</v>
      </c>
      <c r="AI14" s="160">
        <v>18716</v>
      </c>
      <c r="AJ14" s="159">
        <v>29430</v>
      </c>
      <c r="AK14" s="156">
        <v>1.5724513784996801</v>
      </c>
      <c r="AL14" s="160">
        <v>18593</v>
      </c>
      <c r="AM14" s="159">
        <v>30841</v>
      </c>
      <c r="AN14" s="156">
        <v>1.65874253751412</v>
      </c>
      <c r="AO14" s="160">
        <v>3350</v>
      </c>
      <c r="AP14" s="159">
        <v>5758</v>
      </c>
      <c r="AQ14" s="156">
        <v>1.71880597014925</v>
      </c>
      <c r="AR14" s="160">
        <v>2995</v>
      </c>
      <c r="AS14" s="159">
        <v>6494</v>
      </c>
      <c r="AT14" s="156">
        <v>2.1682804674457401</v>
      </c>
      <c r="AU14" s="160">
        <v>2136</v>
      </c>
      <c r="AV14" s="159">
        <v>3053</v>
      </c>
      <c r="AW14" s="156">
        <v>1.42930711610487</v>
      </c>
      <c r="AX14" s="160">
        <v>2859</v>
      </c>
      <c r="AY14" s="159">
        <v>5236</v>
      </c>
      <c r="AZ14" s="156">
        <v>1.83140958377055</v>
      </c>
      <c r="BA14" s="160">
        <v>4965</v>
      </c>
      <c r="BB14" s="159">
        <v>7961</v>
      </c>
      <c r="BC14" s="156">
        <v>1.60342396777442</v>
      </c>
      <c r="BD14" s="160">
        <v>6439</v>
      </c>
      <c r="BE14" s="159">
        <v>11016</v>
      </c>
      <c r="BF14" s="156">
        <v>1.7108246622146299</v>
      </c>
      <c r="BG14" s="160">
        <v>3261</v>
      </c>
      <c r="BH14" s="159">
        <v>5286</v>
      </c>
      <c r="BI14" s="156">
        <v>1.6209751609935601</v>
      </c>
      <c r="BJ14" s="160">
        <v>21858</v>
      </c>
      <c r="BK14" s="159">
        <v>40972</v>
      </c>
      <c r="BL14" s="156">
        <v>1.87446243938146</v>
      </c>
      <c r="BM14" s="160">
        <v>2805</v>
      </c>
      <c r="BN14" s="159">
        <v>5026</v>
      </c>
      <c r="BO14" s="156">
        <v>1.7918003565062399</v>
      </c>
      <c r="BP14" s="160">
        <v>85056</v>
      </c>
      <c r="BQ14" s="159">
        <v>178371</v>
      </c>
      <c r="BR14" s="156">
        <v>2.0971007336343099</v>
      </c>
      <c r="BS14" s="160">
        <v>155551</v>
      </c>
      <c r="BT14" s="159">
        <v>269879</v>
      </c>
      <c r="BU14" s="156">
        <v>1.734987238912</v>
      </c>
      <c r="BV14" s="160">
        <v>3225</v>
      </c>
      <c r="BW14" s="159">
        <v>5921</v>
      </c>
      <c r="BX14" s="156">
        <v>1.83596899224806</v>
      </c>
      <c r="BY14" s="160">
        <v>81135</v>
      </c>
      <c r="BZ14" s="159">
        <v>126859</v>
      </c>
      <c r="CA14" s="156">
        <v>1.56355456954459</v>
      </c>
      <c r="CB14" s="145">
        <f t="shared" si="0"/>
        <v>723860</v>
      </c>
      <c r="CC14" s="146">
        <f t="shared" si="0"/>
        <v>1277105</v>
      </c>
      <c r="CD14" s="143">
        <f t="shared" si="1"/>
        <v>1.7642983449838368</v>
      </c>
    </row>
    <row r="15" spans="1:82" s="126" customFormat="1" ht="11.25" customHeight="1" x14ac:dyDescent="0.2">
      <c r="A15" s="142" t="s">
        <v>20</v>
      </c>
      <c r="B15" s="154">
        <v>9134</v>
      </c>
      <c r="C15" s="155">
        <v>20251</v>
      </c>
      <c r="D15" s="156">
        <v>2.2171009415371099</v>
      </c>
      <c r="E15" s="154">
        <v>675</v>
      </c>
      <c r="F15" s="155">
        <v>1291</v>
      </c>
      <c r="G15" s="156">
        <v>1.91259259259259</v>
      </c>
      <c r="H15" s="157">
        <v>244</v>
      </c>
      <c r="I15" s="158">
        <v>395</v>
      </c>
      <c r="J15" s="156">
        <v>1.61885245901639</v>
      </c>
      <c r="K15" s="157">
        <v>3893</v>
      </c>
      <c r="L15" s="159">
        <v>7831</v>
      </c>
      <c r="M15" s="156">
        <v>2.0115592088363701</v>
      </c>
      <c r="N15" s="160">
        <v>23220</v>
      </c>
      <c r="O15" s="159">
        <v>44032</v>
      </c>
      <c r="P15" s="156">
        <v>1.8962962962962999</v>
      </c>
      <c r="Q15" s="160">
        <v>32819</v>
      </c>
      <c r="R15" s="159">
        <v>65677</v>
      </c>
      <c r="S15" s="156">
        <v>2.0011883360248599</v>
      </c>
      <c r="T15" s="160">
        <v>7868</v>
      </c>
      <c r="U15" s="159">
        <v>14769</v>
      </c>
      <c r="V15" s="156">
        <v>1.8770971021860701</v>
      </c>
      <c r="W15" s="160">
        <v>51317</v>
      </c>
      <c r="X15" s="159">
        <v>96165</v>
      </c>
      <c r="Y15" s="156">
        <v>1.8739404096108501</v>
      </c>
      <c r="Z15" s="160">
        <v>357</v>
      </c>
      <c r="AA15" s="159">
        <v>625</v>
      </c>
      <c r="AB15" s="156">
        <v>1.7507002801120399</v>
      </c>
      <c r="AC15" s="160">
        <v>44485</v>
      </c>
      <c r="AD15" s="159">
        <v>96112</v>
      </c>
      <c r="AE15" s="156">
        <v>2.1605484994942099</v>
      </c>
      <c r="AF15" s="160">
        <v>750</v>
      </c>
      <c r="AG15" s="159">
        <v>1277</v>
      </c>
      <c r="AH15" s="156">
        <v>1.7026666666666701</v>
      </c>
      <c r="AI15" s="160">
        <v>24373</v>
      </c>
      <c r="AJ15" s="159">
        <v>39850</v>
      </c>
      <c r="AK15" s="156">
        <v>1.63500594920609</v>
      </c>
      <c r="AL15" s="160">
        <v>4820</v>
      </c>
      <c r="AM15" s="159">
        <v>9961</v>
      </c>
      <c r="AN15" s="156">
        <v>2.0665975103734402</v>
      </c>
      <c r="AO15" s="160">
        <v>2560</v>
      </c>
      <c r="AP15" s="159">
        <v>4027</v>
      </c>
      <c r="AQ15" s="156">
        <v>1.573046875</v>
      </c>
      <c r="AR15" s="160">
        <v>2431</v>
      </c>
      <c r="AS15" s="159">
        <v>3487</v>
      </c>
      <c r="AT15" s="156">
        <v>1.4343891402714899</v>
      </c>
      <c r="AU15" s="160">
        <v>2337</v>
      </c>
      <c r="AV15" s="159">
        <v>3761</v>
      </c>
      <c r="AW15" s="156">
        <v>1.60932819854514</v>
      </c>
      <c r="AX15" s="160">
        <v>3236</v>
      </c>
      <c r="AY15" s="159">
        <v>5044</v>
      </c>
      <c r="AZ15" s="156">
        <v>1.55871446229913</v>
      </c>
      <c r="BA15" s="160">
        <v>5142</v>
      </c>
      <c r="BB15" s="159">
        <v>9430</v>
      </c>
      <c r="BC15" s="156">
        <v>1.8339167639050999</v>
      </c>
      <c r="BD15" s="160">
        <v>9124</v>
      </c>
      <c r="BE15" s="159">
        <v>19789</v>
      </c>
      <c r="BF15" s="156">
        <v>2.1688952213941302</v>
      </c>
      <c r="BG15" s="160">
        <v>3809</v>
      </c>
      <c r="BH15" s="159">
        <v>9039</v>
      </c>
      <c r="BI15" s="156">
        <v>2.3730637962719898</v>
      </c>
      <c r="BJ15" s="160">
        <v>88809</v>
      </c>
      <c r="BK15" s="159">
        <v>149405</v>
      </c>
      <c r="BL15" s="156">
        <v>1.6823182335123701</v>
      </c>
      <c r="BM15" s="160">
        <v>3065</v>
      </c>
      <c r="BN15" s="159">
        <v>5684</v>
      </c>
      <c r="BO15" s="156">
        <v>1.85448613376835</v>
      </c>
      <c r="BP15" s="160">
        <v>26098</v>
      </c>
      <c r="BQ15" s="159">
        <v>55421</v>
      </c>
      <c r="BR15" s="156">
        <v>2.12357268756227</v>
      </c>
      <c r="BS15" s="160">
        <v>41129</v>
      </c>
      <c r="BT15" s="159">
        <v>81226</v>
      </c>
      <c r="BU15" s="156">
        <v>1.9749082156142901</v>
      </c>
      <c r="BV15" s="160">
        <v>3278</v>
      </c>
      <c r="BW15" s="159">
        <v>7523</v>
      </c>
      <c r="BX15" s="156">
        <v>2.29499694935937</v>
      </c>
      <c r="BY15" s="160">
        <v>76628</v>
      </c>
      <c r="BZ15" s="159">
        <v>135607</v>
      </c>
      <c r="CA15" s="156">
        <v>1.7696794905256601</v>
      </c>
      <c r="CB15" s="145">
        <f t="shared" si="0"/>
        <v>471601</v>
      </c>
      <c r="CC15" s="146">
        <f t="shared" si="0"/>
        <v>887679</v>
      </c>
      <c r="CD15" s="143">
        <f t="shared" si="1"/>
        <v>1.8822670011301927</v>
      </c>
    </row>
    <row r="16" spans="1:82" s="126" customFormat="1" ht="11.25" customHeight="1" x14ac:dyDescent="0.2">
      <c r="A16" s="142" t="s">
        <v>28</v>
      </c>
      <c r="B16" s="154">
        <v>12634</v>
      </c>
      <c r="C16" s="155">
        <v>34744</v>
      </c>
      <c r="D16" s="156">
        <v>2.7500395757479801</v>
      </c>
      <c r="E16" s="154">
        <v>58</v>
      </c>
      <c r="F16" s="155">
        <v>284</v>
      </c>
      <c r="G16" s="156">
        <v>4.8965517241379297</v>
      </c>
      <c r="H16" s="160">
        <v>19</v>
      </c>
      <c r="I16" s="159">
        <v>31</v>
      </c>
      <c r="J16" s="156">
        <v>1.6315789473684199</v>
      </c>
      <c r="K16" s="157">
        <v>1128</v>
      </c>
      <c r="L16" s="159">
        <v>4223</v>
      </c>
      <c r="M16" s="156">
        <v>3.7437943262411402</v>
      </c>
      <c r="N16" s="160">
        <v>6655</v>
      </c>
      <c r="O16" s="159">
        <v>21912</v>
      </c>
      <c r="P16" s="156">
        <v>3.29256198347107</v>
      </c>
      <c r="Q16" s="160">
        <v>54044</v>
      </c>
      <c r="R16" s="159">
        <v>124376</v>
      </c>
      <c r="S16" s="156">
        <v>2.3013840574346802</v>
      </c>
      <c r="T16" s="160">
        <v>685</v>
      </c>
      <c r="U16" s="159">
        <v>1660</v>
      </c>
      <c r="V16" s="156">
        <v>2.4233576642335799</v>
      </c>
      <c r="W16" s="160">
        <v>16659</v>
      </c>
      <c r="X16" s="159">
        <v>45149</v>
      </c>
      <c r="Y16" s="156">
        <v>2.7101866858755002</v>
      </c>
      <c r="Z16" s="160">
        <v>11</v>
      </c>
      <c r="AA16" s="159">
        <v>29</v>
      </c>
      <c r="AB16" s="156">
        <v>2.6363636363636398</v>
      </c>
      <c r="AC16" s="160">
        <v>6918</v>
      </c>
      <c r="AD16" s="159">
        <v>17039</v>
      </c>
      <c r="AE16" s="156">
        <v>2.46299508528476</v>
      </c>
      <c r="AF16" s="160">
        <v>26</v>
      </c>
      <c r="AG16" s="159">
        <v>60</v>
      </c>
      <c r="AH16" s="156">
        <v>2.3076923076923102</v>
      </c>
      <c r="AI16" s="160">
        <v>37769</v>
      </c>
      <c r="AJ16" s="159">
        <v>82494</v>
      </c>
      <c r="AK16" s="156">
        <v>2.18417220471816</v>
      </c>
      <c r="AL16" s="160">
        <v>281</v>
      </c>
      <c r="AM16" s="159">
        <v>1415</v>
      </c>
      <c r="AN16" s="156">
        <v>5.0355871886120998</v>
      </c>
      <c r="AO16" s="160">
        <v>1292</v>
      </c>
      <c r="AP16" s="159">
        <v>3071</v>
      </c>
      <c r="AQ16" s="156">
        <v>2.37693498452012</v>
      </c>
      <c r="AR16" s="160">
        <v>46046</v>
      </c>
      <c r="AS16" s="159">
        <v>95489</v>
      </c>
      <c r="AT16" s="156">
        <v>2.0737740520349202</v>
      </c>
      <c r="AU16" s="160">
        <v>279</v>
      </c>
      <c r="AV16" s="159">
        <v>806</v>
      </c>
      <c r="AW16" s="156">
        <v>2.8888888888888902</v>
      </c>
      <c r="AX16" s="160">
        <v>7489</v>
      </c>
      <c r="AY16" s="159">
        <v>16354</v>
      </c>
      <c r="AZ16" s="156">
        <v>2.1837361463479801</v>
      </c>
      <c r="BA16" s="160">
        <v>4656</v>
      </c>
      <c r="BB16" s="159">
        <v>12265</v>
      </c>
      <c r="BC16" s="156">
        <v>2.6342353951890001</v>
      </c>
      <c r="BD16" s="160">
        <v>879</v>
      </c>
      <c r="BE16" s="159">
        <v>4717</v>
      </c>
      <c r="BF16" s="156">
        <v>5.3663253697383402</v>
      </c>
      <c r="BG16" s="160">
        <v>371</v>
      </c>
      <c r="BH16" s="159">
        <v>865</v>
      </c>
      <c r="BI16" s="156">
        <v>2.3315363881401598</v>
      </c>
      <c r="BJ16" s="160">
        <v>8080</v>
      </c>
      <c r="BK16" s="159">
        <v>11753</v>
      </c>
      <c r="BL16" s="156">
        <v>1.45457920792079</v>
      </c>
      <c r="BM16" s="160">
        <v>468</v>
      </c>
      <c r="BN16" s="159">
        <v>1069</v>
      </c>
      <c r="BO16" s="156">
        <v>2.2841880341880301</v>
      </c>
      <c r="BP16" s="160">
        <v>10945</v>
      </c>
      <c r="BQ16" s="159">
        <v>22370</v>
      </c>
      <c r="BR16" s="156">
        <v>2.0438556418455902</v>
      </c>
      <c r="BS16" s="160">
        <v>24113</v>
      </c>
      <c r="BT16" s="159">
        <v>46552</v>
      </c>
      <c r="BU16" s="156">
        <v>1.9305768672500301</v>
      </c>
      <c r="BV16" s="160">
        <v>8395</v>
      </c>
      <c r="BW16" s="159">
        <v>18900</v>
      </c>
      <c r="BX16" s="156">
        <v>2.2513400833829702</v>
      </c>
      <c r="BY16" s="160">
        <v>106092</v>
      </c>
      <c r="BZ16" s="159">
        <v>224980</v>
      </c>
      <c r="CA16" s="156">
        <v>2.1206122987595699</v>
      </c>
      <c r="CB16" s="145">
        <f t="shared" si="0"/>
        <v>355992</v>
      </c>
      <c r="CC16" s="146">
        <f t="shared" si="0"/>
        <v>792607</v>
      </c>
      <c r="CD16" s="143">
        <f t="shared" si="1"/>
        <v>2.2264741904312455</v>
      </c>
    </row>
    <row r="17" spans="1:82" s="126" customFormat="1" ht="11.25" customHeight="1" x14ac:dyDescent="0.2">
      <c r="A17" s="142" t="s">
        <v>21</v>
      </c>
      <c r="B17" s="154">
        <v>5590</v>
      </c>
      <c r="C17" s="155">
        <v>10808</v>
      </c>
      <c r="D17" s="156">
        <v>1.9334525939177101</v>
      </c>
      <c r="E17" s="160">
        <v>313</v>
      </c>
      <c r="F17" s="159">
        <v>676</v>
      </c>
      <c r="G17" s="156">
        <v>2.1597444089456901</v>
      </c>
      <c r="H17" s="160">
        <v>0</v>
      </c>
      <c r="I17" s="159">
        <v>0</v>
      </c>
      <c r="J17" s="156" t="s">
        <v>131</v>
      </c>
      <c r="K17" s="157">
        <v>7538</v>
      </c>
      <c r="L17" s="159">
        <v>9278</v>
      </c>
      <c r="M17" s="156">
        <v>1.2308304590076899</v>
      </c>
      <c r="N17" s="160">
        <v>20372</v>
      </c>
      <c r="O17" s="159">
        <v>32686</v>
      </c>
      <c r="P17" s="156">
        <v>1.60445709797762</v>
      </c>
      <c r="Q17" s="160">
        <v>36647</v>
      </c>
      <c r="R17" s="159">
        <v>98871</v>
      </c>
      <c r="S17" s="156">
        <v>2.6979288891314401</v>
      </c>
      <c r="T17" s="160">
        <v>2975</v>
      </c>
      <c r="U17" s="159">
        <v>5151</v>
      </c>
      <c r="V17" s="156">
        <v>1.73142857142857</v>
      </c>
      <c r="W17" s="160">
        <v>22745</v>
      </c>
      <c r="X17" s="159">
        <v>41661</v>
      </c>
      <c r="Y17" s="156">
        <v>1.8316553088590899</v>
      </c>
      <c r="Z17" s="160">
        <v>397</v>
      </c>
      <c r="AA17" s="159">
        <v>971</v>
      </c>
      <c r="AB17" s="156">
        <v>2.4458438287153701</v>
      </c>
      <c r="AC17" s="160">
        <v>31861</v>
      </c>
      <c r="AD17" s="159">
        <v>104237</v>
      </c>
      <c r="AE17" s="156">
        <v>3.27161733781112</v>
      </c>
      <c r="AF17" s="160">
        <v>243</v>
      </c>
      <c r="AG17" s="159">
        <v>487</v>
      </c>
      <c r="AH17" s="156">
        <v>2.0041152263374502</v>
      </c>
      <c r="AI17" s="160">
        <v>20413</v>
      </c>
      <c r="AJ17" s="159">
        <v>32443</v>
      </c>
      <c r="AK17" s="156">
        <v>1.5893303287120999</v>
      </c>
      <c r="AL17" s="160">
        <v>1175</v>
      </c>
      <c r="AM17" s="159">
        <v>2231</v>
      </c>
      <c r="AN17" s="156">
        <v>1.89872340425532</v>
      </c>
      <c r="AO17" s="160">
        <v>5062</v>
      </c>
      <c r="AP17" s="159">
        <v>7574</v>
      </c>
      <c r="AQ17" s="156">
        <v>1.49624654286843</v>
      </c>
      <c r="AR17" s="160">
        <v>2948</v>
      </c>
      <c r="AS17" s="159">
        <v>6628</v>
      </c>
      <c r="AT17" s="156">
        <v>2.2483039348711</v>
      </c>
      <c r="AU17" s="160">
        <v>1767</v>
      </c>
      <c r="AV17" s="159">
        <v>2932</v>
      </c>
      <c r="AW17" s="156">
        <v>1.6593095642331599</v>
      </c>
      <c r="AX17" s="160">
        <v>3001</v>
      </c>
      <c r="AY17" s="159">
        <v>10991</v>
      </c>
      <c r="AZ17" s="156">
        <v>3.6624458513828699</v>
      </c>
      <c r="BA17" s="160">
        <v>6834</v>
      </c>
      <c r="BB17" s="159">
        <v>9422</v>
      </c>
      <c r="BC17" s="156">
        <v>1.37869476148668</v>
      </c>
      <c r="BD17" s="160">
        <v>4305</v>
      </c>
      <c r="BE17" s="159">
        <v>8845</v>
      </c>
      <c r="BF17" s="156">
        <v>2.05458768873403</v>
      </c>
      <c r="BG17" s="160">
        <v>3153</v>
      </c>
      <c r="BH17" s="159">
        <v>5454</v>
      </c>
      <c r="BI17" s="156">
        <v>1.7297811607992399</v>
      </c>
      <c r="BJ17" s="160">
        <v>22032</v>
      </c>
      <c r="BK17" s="159">
        <v>35969</v>
      </c>
      <c r="BL17" s="156">
        <v>1.63257988380537</v>
      </c>
      <c r="BM17" s="160">
        <v>7948</v>
      </c>
      <c r="BN17" s="159">
        <v>10355</v>
      </c>
      <c r="BO17" s="156">
        <v>1.30284348263714</v>
      </c>
      <c r="BP17" s="160">
        <v>29645</v>
      </c>
      <c r="BQ17" s="159">
        <v>99740</v>
      </c>
      <c r="BR17" s="156">
        <v>3.3644796761679898</v>
      </c>
      <c r="BS17" s="160">
        <v>15744</v>
      </c>
      <c r="BT17" s="159">
        <v>32054</v>
      </c>
      <c r="BU17" s="156">
        <v>2.03595020325203</v>
      </c>
      <c r="BV17" s="160">
        <v>2965</v>
      </c>
      <c r="BW17" s="159">
        <v>5264</v>
      </c>
      <c r="BX17" s="156">
        <v>1.77537942664418</v>
      </c>
      <c r="BY17" s="160">
        <v>43190</v>
      </c>
      <c r="BZ17" s="159">
        <v>73326</v>
      </c>
      <c r="CA17" s="156">
        <v>1.6977541097476301</v>
      </c>
      <c r="CB17" s="145">
        <f t="shared" si="0"/>
        <v>298863</v>
      </c>
      <c r="CC17" s="146">
        <f t="shared" si="0"/>
        <v>648054</v>
      </c>
      <c r="CD17" s="143">
        <f t="shared" si="1"/>
        <v>2.1683982292890054</v>
      </c>
    </row>
    <row r="18" spans="1:82" s="126" customFormat="1" ht="11.25" customHeight="1" x14ac:dyDescent="0.2">
      <c r="A18" s="142" t="s">
        <v>22</v>
      </c>
      <c r="B18" s="154">
        <v>2399</v>
      </c>
      <c r="C18" s="155">
        <v>4244</v>
      </c>
      <c r="D18" s="156">
        <v>1.76907044601917</v>
      </c>
      <c r="E18" s="160">
        <v>134</v>
      </c>
      <c r="F18" s="159">
        <v>304</v>
      </c>
      <c r="G18" s="156">
        <v>2.2686567164179099</v>
      </c>
      <c r="H18" s="160">
        <v>101</v>
      </c>
      <c r="I18" s="159">
        <v>209</v>
      </c>
      <c r="J18" s="156">
        <v>2.0693069306930698</v>
      </c>
      <c r="K18" s="157">
        <v>2150</v>
      </c>
      <c r="L18" s="159">
        <v>3131</v>
      </c>
      <c r="M18" s="156">
        <v>1.4562790697674399</v>
      </c>
      <c r="N18" s="160">
        <v>12026</v>
      </c>
      <c r="O18" s="159">
        <v>19587</v>
      </c>
      <c r="P18" s="156">
        <v>1.6287211042740699</v>
      </c>
      <c r="Q18" s="160">
        <v>24031</v>
      </c>
      <c r="R18" s="159">
        <v>100970</v>
      </c>
      <c r="S18" s="156">
        <v>4.2016561940826396</v>
      </c>
      <c r="T18" s="160">
        <v>2804</v>
      </c>
      <c r="U18" s="159">
        <v>5022</v>
      </c>
      <c r="V18" s="156">
        <v>1.7910128388017099</v>
      </c>
      <c r="W18" s="160">
        <v>25682</v>
      </c>
      <c r="X18" s="159">
        <v>46651</v>
      </c>
      <c r="Y18" s="156">
        <v>1.8164862549645699</v>
      </c>
      <c r="Z18" s="160">
        <v>135</v>
      </c>
      <c r="AA18" s="159">
        <v>298</v>
      </c>
      <c r="AB18" s="156">
        <v>2.2074074074074099</v>
      </c>
      <c r="AC18" s="160">
        <v>17406</v>
      </c>
      <c r="AD18" s="159">
        <v>93764</v>
      </c>
      <c r="AE18" s="156">
        <v>5.3868780880156297</v>
      </c>
      <c r="AF18" s="160">
        <v>363</v>
      </c>
      <c r="AG18" s="159">
        <v>671</v>
      </c>
      <c r="AH18" s="156">
        <v>1.84848484848485</v>
      </c>
      <c r="AI18" s="160">
        <v>9443</v>
      </c>
      <c r="AJ18" s="159">
        <v>14602</v>
      </c>
      <c r="AK18" s="156">
        <v>1.54633061527057</v>
      </c>
      <c r="AL18" s="160">
        <v>1749</v>
      </c>
      <c r="AM18" s="159">
        <v>3319</v>
      </c>
      <c r="AN18" s="156">
        <v>1.8976558033161799</v>
      </c>
      <c r="AO18" s="160">
        <v>2924</v>
      </c>
      <c r="AP18" s="159">
        <v>4437</v>
      </c>
      <c r="AQ18" s="156">
        <v>1.5174418604651201</v>
      </c>
      <c r="AR18" s="160">
        <v>1643</v>
      </c>
      <c r="AS18" s="159">
        <v>4720</v>
      </c>
      <c r="AT18" s="156">
        <v>2.87279367011564</v>
      </c>
      <c r="AU18" s="160">
        <v>818</v>
      </c>
      <c r="AV18" s="159">
        <v>1457</v>
      </c>
      <c r="AW18" s="156">
        <v>1.7811735941320299</v>
      </c>
      <c r="AX18" s="160">
        <v>1319</v>
      </c>
      <c r="AY18" s="159">
        <v>3649</v>
      </c>
      <c r="AZ18" s="156">
        <v>2.7664897649734601</v>
      </c>
      <c r="BA18" s="160">
        <v>2741</v>
      </c>
      <c r="BB18" s="159">
        <v>4209</v>
      </c>
      <c r="BC18" s="156">
        <v>1.53557095950383</v>
      </c>
      <c r="BD18" s="160">
        <v>1935</v>
      </c>
      <c r="BE18" s="159">
        <v>3858</v>
      </c>
      <c r="BF18" s="156">
        <v>1.9937984496123999</v>
      </c>
      <c r="BG18" s="160">
        <v>826</v>
      </c>
      <c r="BH18" s="159">
        <v>1580</v>
      </c>
      <c r="BI18" s="156">
        <v>1.9128329297820801</v>
      </c>
      <c r="BJ18" s="160">
        <v>13851</v>
      </c>
      <c r="BK18" s="159">
        <v>20594</v>
      </c>
      <c r="BL18" s="156">
        <v>1.48682405602484</v>
      </c>
      <c r="BM18" s="160">
        <v>4377</v>
      </c>
      <c r="BN18" s="159">
        <v>8000</v>
      </c>
      <c r="BO18" s="156">
        <v>1.82773589216358</v>
      </c>
      <c r="BP18" s="160">
        <v>32676</v>
      </c>
      <c r="BQ18" s="159">
        <v>167150</v>
      </c>
      <c r="BR18" s="156">
        <v>5.1153751989227603</v>
      </c>
      <c r="BS18" s="160">
        <v>25718</v>
      </c>
      <c r="BT18" s="159">
        <v>87431</v>
      </c>
      <c r="BU18" s="156">
        <v>3.3996033906213499</v>
      </c>
      <c r="BV18" s="160">
        <v>1270</v>
      </c>
      <c r="BW18" s="159">
        <v>2428</v>
      </c>
      <c r="BX18" s="156">
        <v>1.91181102362205</v>
      </c>
      <c r="BY18" s="160">
        <v>19778</v>
      </c>
      <c r="BZ18" s="159">
        <v>34140</v>
      </c>
      <c r="CA18" s="156">
        <v>1.7261603802204499</v>
      </c>
      <c r="CB18" s="145">
        <f t="shared" si="0"/>
        <v>208299</v>
      </c>
      <c r="CC18" s="146">
        <f t="shared" si="0"/>
        <v>636425</v>
      </c>
      <c r="CD18" s="143">
        <f t="shared" si="1"/>
        <v>3.0553435206121971</v>
      </c>
    </row>
    <row r="19" spans="1:82" s="126" customFormat="1" ht="11.25" customHeight="1" x14ac:dyDescent="0.2">
      <c r="A19" s="142" t="s">
        <v>24</v>
      </c>
      <c r="B19" s="154">
        <v>3901</v>
      </c>
      <c r="C19" s="155">
        <v>8228</v>
      </c>
      <c r="D19" s="156">
        <v>2.1092027685208898</v>
      </c>
      <c r="E19" s="154">
        <v>116</v>
      </c>
      <c r="F19" s="155">
        <v>257</v>
      </c>
      <c r="G19" s="156">
        <v>2.2155172413793101</v>
      </c>
      <c r="H19" s="157">
        <v>102</v>
      </c>
      <c r="I19" s="158">
        <v>187</v>
      </c>
      <c r="J19" s="156">
        <v>1.8333333333333299</v>
      </c>
      <c r="K19" s="157">
        <v>1211</v>
      </c>
      <c r="L19" s="159">
        <v>2513</v>
      </c>
      <c r="M19" s="156">
        <v>2.0751445086705198</v>
      </c>
      <c r="N19" s="160">
        <v>17700</v>
      </c>
      <c r="O19" s="159">
        <v>34040</v>
      </c>
      <c r="P19" s="156">
        <v>1.92316384180791</v>
      </c>
      <c r="Q19" s="160">
        <v>25655</v>
      </c>
      <c r="R19" s="159">
        <v>50437</v>
      </c>
      <c r="S19" s="156">
        <v>1.9659715455077</v>
      </c>
      <c r="T19" s="160">
        <v>5402</v>
      </c>
      <c r="U19" s="159">
        <v>8620</v>
      </c>
      <c r="V19" s="156">
        <v>1.59570529433543</v>
      </c>
      <c r="W19" s="160">
        <v>53896</v>
      </c>
      <c r="X19" s="159">
        <v>101475</v>
      </c>
      <c r="Y19" s="156">
        <v>1.8827927861065801</v>
      </c>
      <c r="Z19" s="160">
        <v>134</v>
      </c>
      <c r="AA19" s="159">
        <v>314</v>
      </c>
      <c r="AB19" s="156">
        <v>2.3432835820895499</v>
      </c>
      <c r="AC19" s="160">
        <v>4921</v>
      </c>
      <c r="AD19" s="159">
        <v>12490</v>
      </c>
      <c r="AE19" s="156">
        <v>2.5381020117862199</v>
      </c>
      <c r="AF19" s="160">
        <v>374</v>
      </c>
      <c r="AG19" s="159">
        <v>922</v>
      </c>
      <c r="AH19" s="156">
        <v>2.46524064171123</v>
      </c>
      <c r="AI19" s="160">
        <v>11402</v>
      </c>
      <c r="AJ19" s="159">
        <v>21023</v>
      </c>
      <c r="AK19" s="156">
        <v>1.84379933345027</v>
      </c>
      <c r="AL19" s="160">
        <v>965</v>
      </c>
      <c r="AM19" s="159">
        <v>2122</v>
      </c>
      <c r="AN19" s="156">
        <v>2.1989637305699499</v>
      </c>
      <c r="AO19" s="160">
        <v>679</v>
      </c>
      <c r="AP19" s="159">
        <v>1434</v>
      </c>
      <c r="AQ19" s="156">
        <v>2.1119293078056001</v>
      </c>
      <c r="AR19" s="160">
        <v>1152</v>
      </c>
      <c r="AS19" s="159">
        <v>2085</v>
      </c>
      <c r="AT19" s="156">
        <v>1.8098958333333299</v>
      </c>
      <c r="AU19" s="160">
        <v>905</v>
      </c>
      <c r="AV19" s="159">
        <v>1363</v>
      </c>
      <c r="AW19" s="156">
        <v>1.5060773480662999</v>
      </c>
      <c r="AX19" s="160">
        <v>595</v>
      </c>
      <c r="AY19" s="159">
        <v>1270</v>
      </c>
      <c r="AZ19" s="156">
        <v>2.1344537815126099</v>
      </c>
      <c r="BA19" s="160">
        <v>1039</v>
      </c>
      <c r="BB19" s="159">
        <v>2043</v>
      </c>
      <c r="BC19" s="156">
        <v>1.9663137632338801</v>
      </c>
      <c r="BD19" s="160">
        <v>1979</v>
      </c>
      <c r="BE19" s="159">
        <v>4579</v>
      </c>
      <c r="BF19" s="156">
        <v>2.3137948458817599</v>
      </c>
      <c r="BG19" s="160">
        <v>848</v>
      </c>
      <c r="BH19" s="159">
        <v>2397</v>
      </c>
      <c r="BI19" s="156">
        <v>2.8266509433962299</v>
      </c>
      <c r="BJ19" s="160">
        <v>6447</v>
      </c>
      <c r="BK19" s="159">
        <v>12374</v>
      </c>
      <c r="BL19" s="156">
        <v>1.9193423297657799</v>
      </c>
      <c r="BM19" s="160">
        <v>503</v>
      </c>
      <c r="BN19" s="159">
        <v>884</v>
      </c>
      <c r="BO19" s="156">
        <v>1.75745526838966</v>
      </c>
      <c r="BP19" s="160">
        <v>13494</v>
      </c>
      <c r="BQ19" s="159">
        <v>29094</v>
      </c>
      <c r="BR19" s="156">
        <v>2.15606936416185</v>
      </c>
      <c r="BS19" s="160">
        <v>17926</v>
      </c>
      <c r="BT19" s="159">
        <v>38868</v>
      </c>
      <c r="BU19" s="156">
        <v>2.16824723864777</v>
      </c>
      <c r="BV19" s="160">
        <v>1401</v>
      </c>
      <c r="BW19" s="159">
        <v>3438</v>
      </c>
      <c r="BX19" s="156">
        <v>2.45396145610278</v>
      </c>
      <c r="BY19" s="160">
        <v>67689</v>
      </c>
      <c r="BZ19" s="159">
        <v>115256</v>
      </c>
      <c r="CA19" s="156">
        <v>1.70272865605933</v>
      </c>
      <c r="CB19" s="145">
        <f t="shared" si="0"/>
        <v>240436</v>
      </c>
      <c r="CC19" s="146">
        <f t="shared" si="0"/>
        <v>457713</v>
      </c>
      <c r="CD19" s="143">
        <f t="shared" si="1"/>
        <v>1.9036791495449932</v>
      </c>
    </row>
    <row r="20" spans="1:82" s="126" customFormat="1" ht="11.25" customHeight="1" x14ac:dyDescent="0.2">
      <c r="A20" s="142" t="s">
        <v>35</v>
      </c>
      <c r="B20" s="154">
        <v>2489</v>
      </c>
      <c r="C20" s="155">
        <v>3614</v>
      </c>
      <c r="D20" s="156">
        <v>1.45198875050221</v>
      </c>
      <c r="E20" s="154">
        <v>23</v>
      </c>
      <c r="F20" s="155">
        <v>52</v>
      </c>
      <c r="G20" s="156">
        <v>2.2608695652173898</v>
      </c>
      <c r="H20" s="160">
        <v>0</v>
      </c>
      <c r="I20" s="159">
        <v>0</v>
      </c>
      <c r="J20" s="156" t="s">
        <v>131</v>
      </c>
      <c r="K20" s="157">
        <v>231</v>
      </c>
      <c r="L20" s="159">
        <v>556</v>
      </c>
      <c r="M20" s="156">
        <v>2.4069264069264098</v>
      </c>
      <c r="N20" s="160">
        <v>3626</v>
      </c>
      <c r="O20" s="159">
        <v>6727</v>
      </c>
      <c r="P20" s="156">
        <v>1.8552123552123601</v>
      </c>
      <c r="Q20" s="160">
        <v>149986</v>
      </c>
      <c r="R20" s="159">
        <v>231276</v>
      </c>
      <c r="S20" s="156">
        <v>1.54198391849906</v>
      </c>
      <c r="T20" s="160">
        <v>2642</v>
      </c>
      <c r="U20" s="159">
        <v>3061</v>
      </c>
      <c r="V20" s="156">
        <v>1.15859197577593</v>
      </c>
      <c r="W20" s="160">
        <v>7830</v>
      </c>
      <c r="X20" s="159">
        <v>18215</v>
      </c>
      <c r="Y20" s="156">
        <v>2.32630906768838</v>
      </c>
      <c r="Z20" s="160">
        <v>19</v>
      </c>
      <c r="AA20" s="159">
        <v>51</v>
      </c>
      <c r="AB20" s="156">
        <v>2.6842105263157898</v>
      </c>
      <c r="AC20" s="160">
        <v>2592</v>
      </c>
      <c r="AD20" s="159">
        <v>4970</v>
      </c>
      <c r="AE20" s="156">
        <v>1.9174382716049401</v>
      </c>
      <c r="AF20" s="160">
        <v>8</v>
      </c>
      <c r="AG20" s="159">
        <v>17</v>
      </c>
      <c r="AH20" s="156">
        <v>2.125</v>
      </c>
      <c r="AI20" s="160">
        <v>33579</v>
      </c>
      <c r="AJ20" s="159">
        <v>46025</v>
      </c>
      <c r="AK20" s="156">
        <v>1.37064832186783</v>
      </c>
      <c r="AL20" s="160">
        <v>185</v>
      </c>
      <c r="AM20" s="159">
        <v>509</v>
      </c>
      <c r="AN20" s="156">
        <v>2.7513513513513499</v>
      </c>
      <c r="AO20" s="160">
        <v>2307</v>
      </c>
      <c r="AP20" s="159">
        <v>3199</v>
      </c>
      <c r="AQ20" s="156">
        <v>1.38664932813177</v>
      </c>
      <c r="AR20" s="160">
        <v>6104</v>
      </c>
      <c r="AS20" s="159">
        <v>7944</v>
      </c>
      <c r="AT20" s="156">
        <v>1.3014416775884701</v>
      </c>
      <c r="AU20" s="160">
        <v>159</v>
      </c>
      <c r="AV20" s="159">
        <v>237</v>
      </c>
      <c r="AW20" s="156">
        <v>1.4905660377358501</v>
      </c>
      <c r="AX20" s="160">
        <v>2982</v>
      </c>
      <c r="AY20" s="159">
        <v>3351</v>
      </c>
      <c r="AZ20" s="156">
        <v>1.1237424547283701</v>
      </c>
      <c r="BA20" s="160">
        <v>1377</v>
      </c>
      <c r="BB20" s="159">
        <v>1693</v>
      </c>
      <c r="BC20" s="156">
        <v>1.2294843863471301</v>
      </c>
      <c r="BD20" s="160">
        <v>1930</v>
      </c>
      <c r="BE20" s="159">
        <v>2551</v>
      </c>
      <c r="BF20" s="156">
        <v>1.32176165803109</v>
      </c>
      <c r="BG20" s="160">
        <v>104</v>
      </c>
      <c r="BH20" s="159">
        <v>437</v>
      </c>
      <c r="BI20" s="156">
        <v>4.2019230769230802</v>
      </c>
      <c r="BJ20" s="160">
        <v>1876</v>
      </c>
      <c r="BK20" s="159">
        <v>2805</v>
      </c>
      <c r="BL20" s="156">
        <v>1.4952025586353901</v>
      </c>
      <c r="BM20" s="160">
        <v>118</v>
      </c>
      <c r="BN20" s="159">
        <v>165</v>
      </c>
      <c r="BO20" s="156">
        <v>1.3983050847457601</v>
      </c>
      <c r="BP20" s="160">
        <v>29999</v>
      </c>
      <c r="BQ20" s="159">
        <v>42337</v>
      </c>
      <c r="BR20" s="156">
        <v>1.4112803760125301</v>
      </c>
      <c r="BS20" s="160">
        <v>10022</v>
      </c>
      <c r="BT20" s="159">
        <v>14480</v>
      </c>
      <c r="BU20" s="156">
        <v>1.44482139293554</v>
      </c>
      <c r="BV20" s="160">
        <v>628</v>
      </c>
      <c r="BW20" s="159">
        <v>910</v>
      </c>
      <c r="BX20" s="156">
        <v>1.44904458598726</v>
      </c>
      <c r="BY20" s="160">
        <v>29648</v>
      </c>
      <c r="BZ20" s="159">
        <v>43022</v>
      </c>
      <c r="CA20" s="156">
        <v>1.4510928224500801</v>
      </c>
      <c r="CB20" s="145">
        <f t="shared" si="0"/>
        <v>290464</v>
      </c>
      <c r="CC20" s="146">
        <f t="shared" si="0"/>
        <v>438204</v>
      </c>
      <c r="CD20" s="143">
        <f t="shared" si="1"/>
        <v>1.5086344607249091</v>
      </c>
    </row>
    <row r="21" spans="1:82" s="126" customFormat="1" ht="11.25" customHeight="1" x14ac:dyDescent="0.2">
      <c r="A21" s="142" t="s">
        <v>23</v>
      </c>
      <c r="B21" s="154">
        <v>982</v>
      </c>
      <c r="C21" s="155">
        <v>3257</v>
      </c>
      <c r="D21" s="156">
        <v>3.3167006109979602</v>
      </c>
      <c r="E21" s="154">
        <v>42</v>
      </c>
      <c r="F21" s="155">
        <v>105</v>
      </c>
      <c r="G21" s="156">
        <v>2.5</v>
      </c>
      <c r="H21" s="157">
        <v>129</v>
      </c>
      <c r="I21" s="158">
        <v>292</v>
      </c>
      <c r="J21" s="156">
        <v>2.26356589147287</v>
      </c>
      <c r="K21" s="157">
        <v>692</v>
      </c>
      <c r="L21" s="159">
        <v>1233</v>
      </c>
      <c r="M21" s="156">
        <v>1.7817919075144499</v>
      </c>
      <c r="N21" s="160">
        <v>5463</v>
      </c>
      <c r="O21" s="159">
        <v>14289</v>
      </c>
      <c r="P21" s="156">
        <v>2.61559582646897</v>
      </c>
      <c r="Q21" s="160">
        <v>51406</v>
      </c>
      <c r="R21" s="159">
        <v>86396</v>
      </c>
      <c r="S21" s="156">
        <v>1.68065984515426</v>
      </c>
      <c r="T21" s="160">
        <v>717</v>
      </c>
      <c r="U21" s="159">
        <v>1084</v>
      </c>
      <c r="V21" s="156">
        <v>1.5118549511855</v>
      </c>
      <c r="W21" s="160">
        <v>17434</v>
      </c>
      <c r="X21" s="159">
        <v>43367</v>
      </c>
      <c r="Y21" s="156">
        <v>2.4874956980612599</v>
      </c>
      <c r="Z21" s="160">
        <v>16</v>
      </c>
      <c r="AA21" s="159">
        <v>28</v>
      </c>
      <c r="AB21" s="156">
        <v>1.75</v>
      </c>
      <c r="AC21" s="160">
        <v>21269</v>
      </c>
      <c r="AD21" s="159">
        <v>35985</v>
      </c>
      <c r="AE21" s="156">
        <v>1.69189900794584</v>
      </c>
      <c r="AF21" s="160">
        <v>52</v>
      </c>
      <c r="AG21" s="159">
        <v>115</v>
      </c>
      <c r="AH21" s="156">
        <v>2.2115384615384599</v>
      </c>
      <c r="AI21" s="160">
        <v>8528</v>
      </c>
      <c r="AJ21" s="159">
        <v>14093</v>
      </c>
      <c r="AK21" s="156">
        <v>1.65255628517824</v>
      </c>
      <c r="AL21" s="160">
        <v>657</v>
      </c>
      <c r="AM21" s="159">
        <v>1603</v>
      </c>
      <c r="AN21" s="156">
        <v>2.4398782343987802</v>
      </c>
      <c r="AO21" s="160">
        <v>316</v>
      </c>
      <c r="AP21" s="159">
        <v>619</v>
      </c>
      <c r="AQ21" s="156">
        <v>1.95886075949367</v>
      </c>
      <c r="AR21" s="160">
        <v>3219</v>
      </c>
      <c r="AS21" s="159">
        <v>3496</v>
      </c>
      <c r="AT21" s="156">
        <v>1.0860515688101899</v>
      </c>
      <c r="AU21" s="160">
        <v>284</v>
      </c>
      <c r="AV21" s="159">
        <v>599</v>
      </c>
      <c r="AW21" s="156">
        <v>2.1091549295774699</v>
      </c>
      <c r="AX21" s="160">
        <v>270</v>
      </c>
      <c r="AY21" s="159">
        <v>546</v>
      </c>
      <c r="AZ21" s="156">
        <v>2.0222222222222199</v>
      </c>
      <c r="BA21" s="160">
        <v>304</v>
      </c>
      <c r="BB21" s="159">
        <v>1027</v>
      </c>
      <c r="BC21" s="156">
        <v>3.3782894736842102</v>
      </c>
      <c r="BD21" s="160">
        <v>1465</v>
      </c>
      <c r="BE21" s="159">
        <v>2763</v>
      </c>
      <c r="BF21" s="156">
        <v>1.8860068259385701</v>
      </c>
      <c r="BG21" s="160">
        <v>172</v>
      </c>
      <c r="BH21" s="159">
        <v>409</v>
      </c>
      <c r="BI21" s="156">
        <v>2.3779069767441898</v>
      </c>
      <c r="BJ21" s="160">
        <v>2458</v>
      </c>
      <c r="BK21" s="159">
        <v>4583</v>
      </c>
      <c r="BL21" s="156">
        <v>1.8645240032546799</v>
      </c>
      <c r="BM21" s="160">
        <v>447</v>
      </c>
      <c r="BN21" s="159">
        <v>686</v>
      </c>
      <c r="BO21" s="156">
        <v>1.53467561521253</v>
      </c>
      <c r="BP21" s="160">
        <v>49440</v>
      </c>
      <c r="BQ21" s="159">
        <v>90011</v>
      </c>
      <c r="BR21" s="156">
        <v>1.8206108414239499</v>
      </c>
      <c r="BS21" s="160">
        <v>10521</v>
      </c>
      <c r="BT21" s="159">
        <v>22647</v>
      </c>
      <c r="BU21" s="156">
        <v>2.15255203877958</v>
      </c>
      <c r="BV21" s="160">
        <v>184</v>
      </c>
      <c r="BW21" s="159">
        <v>451</v>
      </c>
      <c r="BX21" s="156">
        <v>2.4510869565217401</v>
      </c>
      <c r="BY21" s="160">
        <v>36150</v>
      </c>
      <c r="BZ21" s="159">
        <v>59753</v>
      </c>
      <c r="CA21" s="156">
        <v>1.6529183955740001</v>
      </c>
      <c r="CB21" s="145">
        <f t="shared" si="0"/>
        <v>212617</v>
      </c>
      <c r="CC21" s="146">
        <f t="shared" si="0"/>
        <v>389437</v>
      </c>
      <c r="CD21" s="143">
        <f t="shared" si="1"/>
        <v>1.8316362285235894</v>
      </c>
    </row>
    <row r="22" spans="1:82" s="126" customFormat="1" ht="11.25" customHeight="1" x14ac:dyDescent="0.2">
      <c r="A22" s="142" t="s">
        <v>25</v>
      </c>
      <c r="B22" s="154">
        <v>6190</v>
      </c>
      <c r="C22" s="155">
        <v>12153</v>
      </c>
      <c r="D22" s="156">
        <v>1.96332794830372</v>
      </c>
      <c r="E22" s="154">
        <v>676</v>
      </c>
      <c r="F22" s="155">
        <v>1122</v>
      </c>
      <c r="G22" s="156">
        <v>1.65976331360947</v>
      </c>
      <c r="H22" s="160">
        <v>398</v>
      </c>
      <c r="I22" s="159">
        <v>716</v>
      </c>
      <c r="J22" s="156">
        <v>1.7989949748743701</v>
      </c>
      <c r="K22" s="157">
        <v>1794</v>
      </c>
      <c r="L22" s="159">
        <v>3405</v>
      </c>
      <c r="M22" s="156">
        <v>1.8979933110367899</v>
      </c>
      <c r="N22" s="160">
        <v>9611</v>
      </c>
      <c r="O22" s="159">
        <v>18115</v>
      </c>
      <c r="P22" s="156">
        <v>1.8848194776818199</v>
      </c>
      <c r="Q22" s="160">
        <v>17842</v>
      </c>
      <c r="R22" s="159">
        <v>37963</v>
      </c>
      <c r="S22" s="156">
        <v>2.1277323170048201</v>
      </c>
      <c r="T22" s="160">
        <v>2027</v>
      </c>
      <c r="U22" s="159">
        <v>3796</v>
      </c>
      <c r="V22" s="156">
        <v>1.87271830291071</v>
      </c>
      <c r="W22" s="160">
        <v>9814</v>
      </c>
      <c r="X22" s="159">
        <v>18545</v>
      </c>
      <c r="Y22" s="156">
        <v>1.88964744242918</v>
      </c>
      <c r="Z22" s="160">
        <v>347</v>
      </c>
      <c r="AA22" s="159">
        <v>703</v>
      </c>
      <c r="AB22" s="156">
        <v>2.02593659942363</v>
      </c>
      <c r="AC22" s="160">
        <v>19086</v>
      </c>
      <c r="AD22" s="159">
        <v>48953</v>
      </c>
      <c r="AE22" s="156">
        <v>2.5648642984386498</v>
      </c>
      <c r="AF22" s="160">
        <v>154</v>
      </c>
      <c r="AG22" s="159">
        <v>286</v>
      </c>
      <c r="AH22" s="156">
        <v>1.8571428571428601</v>
      </c>
      <c r="AI22" s="160">
        <v>8764</v>
      </c>
      <c r="AJ22" s="159">
        <v>17088</v>
      </c>
      <c r="AK22" s="156">
        <v>1.94979461433136</v>
      </c>
      <c r="AL22" s="160">
        <v>805</v>
      </c>
      <c r="AM22" s="159">
        <v>1551</v>
      </c>
      <c r="AN22" s="156">
        <v>1.92670807453416</v>
      </c>
      <c r="AO22" s="160">
        <v>908</v>
      </c>
      <c r="AP22" s="159">
        <v>2026</v>
      </c>
      <c r="AQ22" s="156">
        <v>2.2312775330396502</v>
      </c>
      <c r="AR22" s="160">
        <v>1530</v>
      </c>
      <c r="AS22" s="159">
        <v>2755</v>
      </c>
      <c r="AT22" s="156">
        <v>1.8006535947712401</v>
      </c>
      <c r="AU22" s="160">
        <v>1256</v>
      </c>
      <c r="AV22" s="159">
        <v>1885</v>
      </c>
      <c r="AW22" s="156">
        <v>1.5007961783439501</v>
      </c>
      <c r="AX22" s="160">
        <v>3619</v>
      </c>
      <c r="AY22" s="159">
        <v>6759</v>
      </c>
      <c r="AZ22" s="156">
        <v>1.8676429953025699</v>
      </c>
      <c r="BA22" s="160">
        <v>3532</v>
      </c>
      <c r="BB22" s="159">
        <v>8552</v>
      </c>
      <c r="BC22" s="156">
        <v>2.4212910532276299</v>
      </c>
      <c r="BD22" s="160">
        <v>10908</v>
      </c>
      <c r="BE22" s="159">
        <v>23382</v>
      </c>
      <c r="BF22" s="156">
        <v>2.1435643564356401</v>
      </c>
      <c r="BG22" s="160">
        <v>3604</v>
      </c>
      <c r="BH22" s="159">
        <v>6508</v>
      </c>
      <c r="BI22" s="156">
        <v>1.8057713651498299</v>
      </c>
      <c r="BJ22" s="160">
        <v>7540</v>
      </c>
      <c r="BK22" s="159">
        <v>15875</v>
      </c>
      <c r="BL22" s="156">
        <v>2.1054376657824898</v>
      </c>
      <c r="BM22" s="160">
        <v>1344</v>
      </c>
      <c r="BN22" s="159">
        <v>3275</v>
      </c>
      <c r="BO22" s="156">
        <v>2.4367559523809499</v>
      </c>
      <c r="BP22" s="160">
        <v>11135</v>
      </c>
      <c r="BQ22" s="159">
        <v>29049</v>
      </c>
      <c r="BR22" s="156">
        <v>2.6088010776829802</v>
      </c>
      <c r="BS22" s="160">
        <v>6910</v>
      </c>
      <c r="BT22" s="159">
        <v>15443</v>
      </c>
      <c r="BU22" s="156">
        <v>2.23487698986975</v>
      </c>
      <c r="BV22" s="160">
        <v>2024</v>
      </c>
      <c r="BW22" s="159">
        <v>4394</v>
      </c>
      <c r="BX22" s="156">
        <v>2.1709486166007901</v>
      </c>
      <c r="BY22" s="160">
        <v>56294</v>
      </c>
      <c r="BZ22" s="159">
        <v>93999</v>
      </c>
      <c r="CA22" s="156">
        <v>1.6697871886879601</v>
      </c>
      <c r="CB22" s="145">
        <f t="shared" si="0"/>
        <v>188112</v>
      </c>
      <c r="CC22" s="146">
        <f t="shared" si="0"/>
        <v>378298</v>
      </c>
      <c r="CD22" s="143">
        <f t="shared" si="1"/>
        <v>2.0110253466020245</v>
      </c>
    </row>
    <row r="23" spans="1:82" s="126" customFormat="1" ht="11.25" customHeight="1" x14ac:dyDescent="0.2">
      <c r="A23" s="142" t="s">
        <v>26</v>
      </c>
      <c r="B23" s="154">
        <v>1109</v>
      </c>
      <c r="C23" s="155">
        <v>3699</v>
      </c>
      <c r="D23" s="156">
        <v>3.3354373309287602</v>
      </c>
      <c r="E23" s="154">
        <v>86</v>
      </c>
      <c r="F23" s="155">
        <v>210</v>
      </c>
      <c r="G23" s="156">
        <v>2.4418604651162799</v>
      </c>
      <c r="H23" s="157">
        <v>0</v>
      </c>
      <c r="I23" s="158">
        <v>0</v>
      </c>
      <c r="J23" s="156" t="s">
        <v>131</v>
      </c>
      <c r="K23" s="157">
        <v>323</v>
      </c>
      <c r="L23" s="159">
        <v>865</v>
      </c>
      <c r="M23" s="156">
        <v>2.6780185758513899</v>
      </c>
      <c r="N23" s="160">
        <v>3550</v>
      </c>
      <c r="O23" s="159">
        <v>8194</v>
      </c>
      <c r="P23" s="156">
        <v>2.3081690140845099</v>
      </c>
      <c r="Q23" s="160">
        <v>10069</v>
      </c>
      <c r="R23" s="159">
        <v>23938</v>
      </c>
      <c r="S23" s="156">
        <v>2.37739596782203</v>
      </c>
      <c r="T23" s="160">
        <v>1378</v>
      </c>
      <c r="U23" s="159">
        <v>2375</v>
      </c>
      <c r="V23" s="156">
        <v>1.7235123367198799</v>
      </c>
      <c r="W23" s="160">
        <v>29705</v>
      </c>
      <c r="X23" s="159">
        <v>63943</v>
      </c>
      <c r="Y23" s="156">
        <v>2.1526005722942299</v>
      </c>
      <c r="Z23" s="160">
        <v>71</v>
      </c>
      <c r="AA23" s="159">
        <v>139</v>
      </c>
      <c r="AB23" s="156">
        <v>1.9577464788732399</v>
      </c>
      <c r="AC23" s="160">
        <v>8972</v>
      </c>
      <c r="AD23" s="159">
        <v>40508</v>
      </c>
      <c r="AE23" s="156">
        <v>4.5149353544360196</v>
      </c>
      <c r="AF23" s="160">
        <v>85</v>
      </c>
      <c r="AG23" s="159">
        <v>306</v>
      </c>
      <c r="AH23" s="156">
        <v>3.6</v>
      </c>
      <c r="AI23" s="160">
        <v>6742</v>
      </c>
      <c r="AJ23" s="159">
        <v>13134</v>
      </c>
      <c r="AK23" s="156">
        <v>1.94808662118066</v>
      </c>
      <c r="AL23" s="160">
        <v>469</v>
      </c>
      <c r="AM23" s="159">
        <v>1105</v>
      </c>
      <c r="AN23" s="156">
        <v>2.3560767590618301</v>
      </c>
      <c r="AO23" s="160">
        <v>1581</v>
      </c>
      <c r="AP23" s="159">
        <v>3308</v>
      </c>
      <c r="AQ23" s="156">
        <v>2.0923466160657802</v>
      </c>
      <c r="AR23" s="160">
        <v>758</v>
      </c>
      <c r="AS23" s="159">
        <v>1514</v>
      </c>
      <c r="AT23" s="156">
        <v>1.9973614775725601</v>
      </c>
      <c r="AU23" s="160">
        <v>521</v>
      </c>
      <c r="AV23" s="159">
        <v>1050</v>
      </c>
      <c r="AW23" s="156">
        <v>2.0153550863723599</v>
      </c>
      <c r="AX23" s="160">
        <v>491</v>
      </c>
      <c r="AY23" s="159">
        <v>933</v>
      </c>
      <c r="AZ23" s="156">
        <v>1.9002036659877799</v>
      </c>
      <c r="BA23" s="160">
        <v>929</v>
      </c>
      <c r="BB23" s="159">
        <v>1883</v>
      </c>
      <c r="BC23" s="156">
        <v>2.0269106566200201</v>
      </c>
      <c r="BD23" s="160">
        <v>3211</v>
      </c>
      <c r="BE23" s="159">
        <v>13960</v>
      </c>
      <c r="BF23" s="156">
        <v>4.3475552787293701</v>
      </c>
      <c r="BG23" s="160">
        <v>455</v>
      </c>
      <c r="BH23" s="159">
        <v>866</v>
      </c>
      <c r="BI23" s="156">
        <v>1.9032967032967001</v>
      </c>
      <c r="BJ23" s="160">
        <v>7818</v>
      </c>
      <c r="BK23" s="159">
        <v>17835</v>
      </c>
      <c r="BL23" s="156">
        <v>2.2812739831158901</v>
      </c>
      <c r="BM23" s="160">
        <v>827</v>
      </c>
      <c r="BN23" s="159">
        <v>2149</v>
      </c>
      <c r="BO23" s="156">
        <v>2.5985489721886301</v>
      </c>
      <c r="BP23" s="160">
        <v>8980</v>
      </c>
      <c r="BQ23" s="159">
        <v>39709</v>
      </c>
      <c r="BR23" s="156">
        <v>4.4219376391982204</v>
      </c>
      <c r="BS23" s="160">
        <v>15014</v>
      </c>
      <c r="BT23" s="159">
        <v>38093</v>
      </c>
      <c r="BU23" s="156">
        <v>2.5371653123751199</v>
      </c>
      <c r="BV23" s="160">
        <v>1804</v>
      </c>
      <c r="BW23" s="159">
        <v>5483</v>
      </c>
      <c r="BX23" s="156">
        <v>3.0393569844789399</v>
      </c>
      <c r="BY23" s="160">
        <v>36482</v>
      </c>
      <c r="BZ23" s="159">
        <v>72146</v>
      </c>
      <c r="CA23" s="156">
        <v>1.9775779836631799</v>
      </c>
      <c r="CB23" s="145">
        <f t="shared" si="0"/>
        <v>141430</v>
      </c>
      <c r="CC23" s="146">
        <f t="shared" si="0"/>
        <v>357345</v>
      </c>
      <c r="CD23" s="143">
        <f t="shared" si="1"/>
        <v>2.5266562964010464</v>
      </c>
    </row>
    <row r="24" spans="1:82" s="126" customFormat="1" ht="11.25" customHeight="1" x14ac:dyDescent="0.2">
      <c r="A24" s="142" t="s">
        <v>107</v>
      </c>
      <c r="B24" s="154">
        <v>607</v>
      </c>
      <c r="C24" s="155">
        <v>1598</v>
      </c>
      <c r="D24" s="156">
        <v>2.6326194398682001</v>
      </c>
      <c r="E24" s="154">
        <v>89</v>
      </c>
      <c r="F24" s="155">
        <v>317</v>
      </c>
      <c r="G24" s="156">
        <v>3.5617977528089901</v>
      </c>
      <c r="H24" s="160">
        <v>152</v>
      </c>
      <c r="I24" s="159">
        <v>307</v>
      </c>
      <c r="J24" s="156">
        <v>2.0197368421052602</v>
      </c>
      <c r="K24" s="157">
        <v>255</v>
      </c>
      <c r="L24" s="159">
        <v>634</v>
      </c>
      <c r="M24" s="156">
        <v>2.4862745098039198</v>
      </c>
      <c r="N24" s="160">
        <v>5288</v>
      </c>
      <c r="O24" s="159">
        <v>12212</v>
      </c>
      <c r="P24" s="156">
        <v>2.3093797276853301</v>
      </c>
      <c r="Q24" s="160">
        <v>23563</v>
      </c>
      <c r="R24" s="159">
        <v>54732</v>
      </c>
      <c r="S24" s="156">
        <v>2.3227942112634201</v>
      </c>
      <c r="T24" s="160">
        <v>437</v>
      </c>
      <c r="U24" s="159">
        <v>868</v>
      </c>
      <c r="V24" s="156">
        <v>1.9862700228832999</v>
      </c>
      <c r="W24" s="160">
        <v>16877</v>
      </c>
      <c r="X24" s="159">
        <v>38108</v>
      </c>
      <c r="Y24" s="156">
        <v>2.2579842389050202</v>
      </c>
      <c r="Z24" s="160">
        <v>78</v>
      </c>
      <c r="AA24" s="159">
        <v>113</v>
      </c>
      <c r="AB24" s="156">
        <v>1.44871794871795</v>
      </c>
      <c r="AC24" s="160">
        <v>10520</v>
      </c>
      <c r="AD24" s="159">
        <v>22148</v>
      </c>
      <c r="AE24" s="156">
        <v>2.1053231939163499</v>
      </c>
      <c r="AF24" s="160">
        <v>24</v>
      </c>
      <c r="AG24" s="159">
        <v>46</v>
      </c>
      <c r="AH24" s="156">
        <v>1.9166666666666701</v>
      </c>
      <c r="AI24" s="160">
        <v>31780</v>
      </c>
      <c r="AJ24" s="159">
        <v>56776</v>
      </c>
      <c r="AK24" s="156">
        <v>1.7865324103209601</v>
      </c>
      <c r="AL24" s="160">
        <v>282</v>
      </c>
      <c r="AM24" s="159">
        <v>971</v>
      </c>
      <c r="AN24" s="156">
        <v>3.4432624113475199</v>
      </c>
      <c r="AO24" s="160">
        <v>807</v>
      </c>
      <c r="AP24" s="159">
        <v>1759</v>
      </c>
      <c r="AQ24" s="156">
        <v>2.1796778190830199</v>
      </c>
      <c r="AR24" s="160">
        <v>3268</v>
      </c>
      <c r="AS24" s="159">
        <v>6642</v>
      </c>
      <c r="AT24" s="156">
        <v>2.0324357405140798</v>
      </c>
      <c r="AU24" s="160">
        <v>441</v>
      </c>
      <c r="AV24" s="159">
        <v>700</v>
      </c>
      <c r="AW24" s="156">
        <v>1.5873015873015901</v>
      </c>
      <c r="AX24" s="160">
        <v>373</v>
      </c>
      <c r="AY24" s="159">
        <v>862</v>
      </c>
      <c r="AZ24" s="156">
        <v>2.3109919571045601</v>
      </c>
      <c r="BA24" s="160">
        <v>188</v>
      </c>
      <c r="BB24" s="159">
        <v>508</v>
      </c>
      <c r="BC24" s="156">
        <v>2.7021276595744701</v>
      </c>
      <c r="BD24" s="160">
        <v>901</v>
      </c>
      <c r="BE24" s="159">
        <v>2703</v>
      </c>
      <c r="BF24" s="156">
        <v>3</v>
      </c>
      <c r="BG24" s="160">
        <v>228</v>
      </c>
      <c r="BH24" s="159">
        <v>437</v>
      </c>
      <c r="BI24" s="156">
        <v>1.9166666666666701</v>
      </c>
      <c r="BJ24" s="160">
        <v>5165</v>
      </c>
      <c r="BK24" s="159">
        <v>9721</v>
      </c>
      <c r="BL24" s="156">
        <v>1.8820909970958399</v>
      </c>
      <c r="BM24" s="160">
        <v>462</v>
      </c>
      <c r="BN24" s="159">
        <v>1102</v>
      </c>
      <c r="BO24" s="156">
        <v>2.3852813852813899</v>
      </c>
      <c r="BP24" s="160">
        <v>13854</v>
      </c>
      <c r="BQ24" s="159">
        <v>32622</v>
      </c>
      <c r="BR24" s="156">
        <v>2.3546990038977902</v>
      </c>
      <c r="BS24" s="160">
        <v>10482</v>
      </c>
      <c r="BT24" s="159">
        <v>23726</v>
      </c>
      <c r="BU24" s="156">
        <v>2.26349933218851</v>
      </c>
      <c r="BV24" s="160">
        <v>756</v>
      </c>
      <c r="BW24" s="159">
        <v>2194</v>
      </c>
      <c r="BX24" s="156">
        <v>2.9021164021164001</v>
      </c>
      <c r="BY24" s="160">
        <v>40813</v>
      </c>
      <c r="BZ24" s="159">
        <v>77899</v>
      </c>
      <c r="CA24" s="156">
        <v>1.9086810575061901</v>
      </c>
      <c r="CB24" s="145">
        <f t="shared" si="0"/>
        <v>167690</v>
      </c>
      <c r="CC24" s="146">
        <f t="shared" si="0"/>
        <v>349705</v>
      </c>
      <c r="CD24" s="143">
        <f t="shared" si="1"/>
        <v>2.0854254875067086</v>
      </c>
    </row>
    <row r="25" spans="1:82" s="126" customFormat="1" ht="11.25" customHeight="1" x14ac:dyDescent="0.2">
      <c r="A25" s="142" t="s">
        <v>117</v>
      </c>
      <c r="B25" s="154">
        <v>520</v>
      </c>
      <c r="C25" s="155">
        <v>1243</v>
      </c>
      <c r="D25" s="156">
        <v>2.3903846153846202</v>
      </c>
      <c r="E25" s="160">
        <v>16</v>
      </c>
      <c r="F25" s="159">
        <v>124</v>
      </c>
      <c r="G25" s="156">
        <v>7.75</v>
      </c>
      <c r="H25" s="160">
        <v>0</v>
      </c>
      <c r="I25" s="159">
        <v>0</v>
      </c>
      <c r="J25" s="156" t="s">
        <v>131</v>
      </c>
      <c r="K25" s="157">
        <v>126</v>
      </c>
      <c r="L25" s="159">
        <v>343</v>
      </c>
      <c r="M25" s="156">
        <v>2.7222222222222201</v>
      </c>
      <c r="N25" s="160">
        <v>1400</v>
      </c>
      <c r="O25" s="159">
        <v>4110</v>
      </c>
      <c r="P25" s="156">
        <v>2.9357142857142899</v>
      </c>
      <c r="Q25" s="160">
        <v>36863</v>
      </c>
      <c r="R25" s="159">
        <v>102362</v>
      </c>
      <c r="S25" s="156">
        <v>2.7768222879309898</v>
      </c>
      <c r="T25" s="160">
        <v>264</v>
      </c>
      <c r="U25" s="159">
        <v>559</v>
      </c>
      <c r="V25" s="156">
        <v>2.11742424242424</v>
      </c>
      <c r="W25" s="160">
        <v>35907</v>
      </c>
      <c r="X25" s="159">
        <v>101151</v>
      </c>
      <c r="Y25" s="156">
        <v>2.81702732057816</v>
      </c>
      <c r="Z25" s="160">
        <v>35</v>
      </c>
      <c r="AA25" s="159">
        <v>66</v>
      </c>
      <c r="AB25" s="156">
        <v>1.8857142857142899</v>
      </c>
      <c r="AC25" s="160">
        <v>1807</v>
      </c>
      <c r="AD25" s="159">
        <v>4503</v>
      </c>
      <c r="AE25" s="156">
        <v>2.4919756502490298</v>
      </c>
      <c r="AF25" s="160">
        <v>0</v>
      </c>
      <c r="AG25" s="159">
        <v>0</v>
      </c>
      <c r="AH25" s="156" t="s">
        <v>131</v>
      </c>
      <c r="AI25" s="160">
        <v>4431</v>
      </c>
      <c r="AJ25" s="159">
        <v>11157</v>
      </c>
      <c r="AK25" s="156">
        <v>2.5179417738659402</v>
      </c>
      <c r="AL25" s="160">
        <v>150</v>
      </c>
      <c r="AM25" s="159">
        <v>311</v>
      </c>
      <c r="AN25" s="156">
        <v>2.0733333333333301</v>
      </c>
      <c r="AO25" s="160">
        <v>1618</v>
      </c>
      <c r="AP25" s="159">
        <v>4299</v>
      </c>
      <c r="AQ25" s="156">
        <v>2.6569839307787402</v>
      </c>
      <c r="AR25" s="160">
        <v>768</v>
      </c>
      <c r="AS25" s="159">
        <v>1643</v>
      </c>
      <c r="AT25" s="156">
        <v>2.1393229166666701</v>
      </c>
      <c r="AU25" s="160">
        <v>113</v>
      </c>
      <c r="AV25" s="159">
        <v>161</v>
      </c>
      <c r="AW25" s="156">
        <v>1.42477876106195</v>
      </c>
      <c r="AX25" s="160">
        <v>468</v>
      </c>
      <c r="AY25" s="159">
        <v>1100</v>
      </c>
      <c r="AZ25" s="156">
        <v>2.3504273504273501</v>
      </c>
      <c r="BA25" s="160">
        <v>152</v>
      </c>
      <c r="BB25" s="159">
        <v>367</v>
      </c>
      <c r="BC25" s="156">
        <v>2.4144736842105301</v>
      </c>
      <c r="BD25" s="160">
        <v>876</v>
      </c>
      <c r="BE25" s="159">
        <v>3922</v>
      </c>
      <c r="BF25" s="156">
        <v>4.4771689497716904</v>
      </c>
      <c r="BG25" s="160">
        <v>104</v>
      </c>
      <c r="BH25" s="159">
        <v>293</v>
      </c>
      <c r="BI25" s="156">
        <v>2.8173076923076898</v>
      </c>
      <c r="BJ25" s="160">
        <v>6334</v>
      </c>
      <c r="BK25" s="159">
        <v>15594</v>
      </c>
      <c r="BL25" s="156">
        <v>2.4619513735396299</v>
      </c>
      <c r="BM25" s="160">
        <v>120</v>
      </c>
      <c r="BN25" s="159">
        <v>285</v>
      </c>
      <c r="BO25" s="156">
        <v>2.375</v>
      </c>
      <c r="BP25" s="160">
        <v>1830</v>
      </c>
      <c r="BQ25" s="159">
        <v>6779</v>
      </c>
      <c r="BR25" s="156">
        <v>3.7043715846994498</v>
      </c>
      <c r="BS25" s="160">
        <v>8088</v>
      </c>
      <c r="BT25" s="159">
        <v>26948</v>
      </c>
      <c r="BU25" s="156">
        <v>3.3318496538081099</v>
      </c>
      <c r="BV25" s="160">
        <v>147</v>
      </c>
      <c r="BW25" s="159">
        <v>458</v>
      </c>
      <c r="BX25" s="156">
        <v>3.1156462585033999</v>
      </c>
      <c r="BY25" s="160">
        <v>13688</v>
      </c>
      <c r="BZ25" s="159">
        <v>32685</v>
      </c>
      <c r="CA25" s="156">
        <v>2.38785797779077</v>
      </c>
      <c r="CB25" s="145">
        <f t="shared" si="0"/>
        <v>115825</v>
      </c>
      <c r="CC25" s="146">
        <f t="shared" si="0"/>
        <v>320463</v>
      </c>
      <c r="CD25" s="143">
        <f t="shared" si="1"/>
        <v>2.7667860997194045</v>
      </c>
    </row>
    <row r="26" spans="1:82" s="126" customFormat="1" ht="11.25" customHeight="1" x14ac:dyDescent="0.2">
      <c r="A26" s="142" t="s">
        <v>118</v>
      </c>
      <c r="B26" s="154">
        <v>502</v>
      </c>
      <c r="C26" s="155">
        <v>1638</v>
      </c>
      <c r="D26" s="156">
        <v>3.2629482071713101</v>
      </c>
      <c r="E26" s="154">
        <v>34</v>
      </c>
      <c r="F26" s="155">
        <v>168</v>
      </c>
      <c r="G26" s="156">
        <v>4.9411764705882399</v>
      </c>
      <c r="H26" s="160">
        <v>0</v>
      </c>
      <c r="I26" s="159">
        <v>0</v>
      </c>
      <c r="J26" s="156" t="s">
        <v>131</v>
      </c>
      <c r="K26" s="157">
        <v>102</v>
      </c>
      <c r="L26" s="159">
        <v>323</v>
      </c>
      <c r="M26" s="156">
        <v>3.1666666666666701</v>
      </c>
      <c r="N26" s="160">
        <v>1101</v>
      </c>
      <c r="O26" s="159">
        <v>2991</v>
      </c>
      <c r="P26" s="156">
        <v>2.7166212534059899</v>
      </c>
      <c r="Q26" s="160">
        <v>19684</v>
      </c>
      <c r="R26" s="159">
        <v>51781</v>
      </c>
      <c r="S26" s="156">
        <v>2.6306136964031701</v>
      </c>
      <c r="T26" s="160">
        <v>132</v>
      </c>
      <c r="U26" s="159">
        <v>244</v>
      </c>
      <c r="V26" s="156">
        <v>1.84848484848485</v>
      </c>
      <c r="W26" s="160">
        <v>32404</v>
      </c>
      <c r="X26" s="159">
        <v>73222</v>
      </c>
      <c r="Y26" s="156">
        <v>2.2596593013208199</v>
      </c>
      <c r="Z26" s="160">
        <v>28</v>
      </c>
      <c r="AA26" s="159">
        <v>59</v>
      </c>
      <c r="AB26" s="156">
        <v>2.1071428571428599</v>
      </c>
      <c r="AC26" s="160">
        <v>2657</v>
      </c>
      <c r="AD26" s="159">
        <v>9447</v>
      </c>
      <c r="AE26" s="156">
        <v>3.5555137372977001</v>
      </c>
      <c r="AF26" s="160">
        <v>0</v>
      </c>
      <c r="AG26" s="159">
        <v>0</v>
      </c>
      <c r="AH26" s="156" t="s">
        <v>131</v>
      </c>
      <c r="AI26" s="160">
        <v>7469</v>
      </c>
      <c r="AJ26" s="159">
        <v>18939</v>
      </c>
      <c r="AK26" s="156">
        <v>2.5356808140313301</v>
      </c>
      <c r="AL26" s="160">
        <v>157</v>
      </c>
      <c r="AM26" s="159">
        <v>348</v>
      </c>
      <c r="AN26" s="156">
        <v>2.2165605095541401</v>
      </c>
      <c r="AO26" s="160">
        <v>1510</v>
      </c>
      <c r="AP26" s="159">
        <v>3650</v>
      </c>
      <c r="AQ26" s="156">
        <v>2.41721854304636</v>
      </c>
      <c r="AR26" s="160">
        <v>645</v>
      </c>
      <c r="AS26" s="159">
        <v>1421</v>
      </c>
      <c r="AT26" s="156">
        <v>2.2031007751937999</v>
      </c>
      <c r="AU26" s="160">
        <v>148</v>
      </c>
      <c r="AV26" s="159">
        <v>366</v>
      </c>
      <c r="AW26" s="156">
        <v>2.4729729729729701</v>
      </c>
      <c r="AX26" s="160">
        <v>1053</v>
      </c>
      <c r="AY26" s="159">
        <v>3990</v>
      </c>
      <c r="AZ26" s="156">
        <v>3.7891737891737902</v>
      </c>
      <c r="BA26" s="160">
        <v>124</v>
      </c>
      <c r="BB26" s="159">
        <v>331</v>
      </c>
      <c r="BC26" s="156">
        <v>2.6693548387096802</v>
      </c>
      <c r="BD26" s="160">
        <v>866</v>
      </c>
      <c r="BE26" s="159">
        <v>4863</v>
      </c>
      <c r="BF26" s="156">
        <v>5.6154734411085503</v>
      </c>
      <c r="BG26" s="160">
        <v>88</v>
      </c>
      <c r="BH26" s="159">
        <v>190</v>
      </c>
      <c r="BI26" s="156">
        <v>2.1590909090909101</v>
      </c>
      <c r="BJ26" s="160">
        <v>3244</v>
      </c>
      <c r="BK26" s="159">
        <v>7650</v>
      </c>
      <c r="BL26" s="156">
        <v>2.3581997533908798</v>
      </c>
      <c r="BM26" s="160">
        <v>388</v>
      </c>
      <c r="BN26" s="159">
        <v>1289</v>
      </c>
      <c r="BO26" s="156">
        <v>3.3221649484536102</v>
      </c>
      <c r="BP26" s="160">
        <v>3840</v>
      </c>
      <c r="BQ26" s="159">
        <v>13950</v>
      </c>
      <c r="BR26" s="156">
        <v>3.6328125</v>
      </c>
      <c r="BS26" s="160">
        <v>8786</v>
      </c>
      <c r="BT26" s="159">
        <v>27981</v>
      </c>
      <c r="BU26" s="156">
        <v>3.18472569997724</v>
      </c>
      <c r="BV26" s="160">
        <v>168</v>
      </c>
      <c r="BW26" s="159">
        <v>473</v>
      </c>
      <c r="BX26" s="156">
        <v>2.8154761904761898</v>
      </c>
      <c r="BY26" s="160">
        <v>37793</v>
      </c>
      <c r="BZ26" s="159">
        <v>71540</v>
      </c>
      <c r="CA26" s="156">
        <v>1.8929431376180801</v>
      </c>
      <c r="CB26" s="145">
        <f t="shared" si="0"/>
        <v>122923</v>
      </c>
      <c r="CC26" s="146">
        <f t="shared" si="0"/>
        <v>296854</v>
      </c>
      <c r="CD26" s="143">
        <f t="shared" si="1"/>
        <v>2.4149589580469075</v>
      </c>
    </row>
    <row r="27" spans="1:82" s="126" customFormat="1" ht="11.25" customHeight="1" x14ac:dyDescent="0.2">
      <c r="A27" s="142" t="s">
        <v>31</v>
      </c>
      <c r="B27" s="154">
        <v>874</v>
      </c>
      <c r="C27" s="155">
        <v>2581</v>
      </c>
      <c r="D27" s="156">
        <v>2.95308924485126</v>
      </c>
      <c r="E27" s="154">
        <v>49</v>
      </c>
      <c r="F27" s="155">
        <v>143</v>
      </c>
      <c r="G27" s="156">
        <v>2.9183673469387799</v>
      </c>
      <c r="H27" s="160">
        <v>153</v>
      </c>
      <c r="I27" s="159">
        <v>327</v>
      </c>
      <c r="J27" s="156">
        <v>2.1372549019607798</v>
      </c>
      <c r="K27" s="157">
        <v>406</v>
      </c>
      <c r="L27" s="159">
        <v>909</v>
      </c>
      <c r="M27" s="156">
        <v>2.2389162561576401</v>
      </c>
      <c r="N27" s="160">
        <v>6380</v>
      </c>
      <c r="O27" s="159">
        <v>15063</v>
      </c>
      <c r="P27" s="156">
        <v>2.36097178683386</v>
      </c>
      <c r="Q27" s="160">
        <v>14500</v>
      </c>
      <c r="R27" s="159">
        <v>30779</v>
      </c>
      <c r="S27" s="156">
        <v>2.1226896551724099</v>
      </c>
      <c r="T27" s="160">
        <v>991</v>
      </c>
      <c r="U27" s="159">
        <v>1874</v>
      </c>
      <c r="V27" s="156">
        <v>1.8910191725529799</v>
      </c>
      <c r="W27" s="160">
        <v>24431</v>
      </c>
      <c r="X27" s="159">
        <v>52761</v>
      </c>
      <c r="Y27" s="156">
        <v>2.1595923212312198</v>
      </c>
      <c r="Z27" s="160">
        <v>48</v>
      </c>
      <c r="AA27" s="159">
        <v>147</v>
      </c>
      <c r="AB27" s="156">
        <v>3.0625</v>
      </c>
      <c r="AC27" s="160">
        <v>4532</v>
      </c>
      <c r="AD27" s="159">
        <v>12455</v>
      </c>
      <c r="AE27" s="156">
        <v>2.7482347749337999</v>
      </c>
      <c r="AF27" s="160">
        <v>49</v>
      </c>
      <c r="AG27" s="159">
        <v>109</v>
      </c>
      <c r="AH27" s="156">
        <v>2.22448979591837</v>
      </c>
      <c r="AI27" s="160">
        <v>10592</v>
      </c>
      <c r="AJ27" s="159">
        <v>19919</v>
      </c>
      <c r="AK27" s="156">
        <v>1.8805702416918399</v>
      </c>
      <c r="AL27" s="160">
        <v>821</v>
      </c>
      <c r="AM27" s="159">
        <v>2119</v>
      </c>
      <c r="AN27" s="156">
        <v>2.5809987819732001</v>
      </c>
      <c r="AO27" s="160">
        <v>596</v>
      </c>
      <c r="AP27" s="159">
        <v>1117</v>
      </c>
      <c r="AQ27" s="156">
        <v>1.8741610738254999</v>
      </c>
      <c r="AR27" s="160">
        <v>475</v>
      </c>
      <c r="AS27" s="159">
        <v>856</v>
      </c>
      <c r="AT27" s="156">
        <v>1.80210526315789</v>
      </c>
      <c r="AU27" s="160">
        <v>293</v>
      </c>
      <c r="AV27" s="159">
        <v>554</v>
      </c>
      <c r="AW27" s="156">
        <v>1.89078498293515</v>
      </c>
      <c r="AX27" s="160">
        <v>1087</v>
      </c>
      <c r="AY27" s="159">
        <v>2428</v>
      </c>
      <c r="AZ27" s="156">
        <v>2.2336706531738701</v>
      </c>
      <c r="BA27" s="160">
        <v>259</v>
      </c>
      <c r="BB27" s="159">
        <v>579</v>
      </c>
      <c r="BC27" s="156">
        <v>2.2355212355212402</v>
      </c>
      <c r="BD27" s="160">
        <v>899</v>
      </c>
      <c r="BE27" s="159">
        <v>2600</v>
      </c>
      <c r="BF27" s="156">
        <v>2.8921023359288101</v>
      </c>
      <c r="BG27" s="160">
        <v>296</v>
      </c>
      <c r="BH27" s="159">
        <v>770</v>
      </c>
      <c r="BI27" s="156">
        <v>2.60135135135135</v>
      </c>
      <c r="BJ27" s="160">
        <v>3744</v>
      </c>
      <c r="BK27" s="159">
        <v>7501</v>
      </c>
      <c r="BL27" s="156">
        <v>2.0034722222222201</v>
      </c>
      <c r="BM27" s="160">
        <v>405</v>
      </c>
      <c r="BN27" s="159">
        <v>757</v>
      </c>
      <c r="BO27" s="156">
        <v>1.86913580246914</v>
      </c>
      <c r="BP27" s="160">
        <v>9851</v>
      </c>
      <c r="BQ27" s="159">
        <v>25734</v>
      </c>
      <c r="BR27" s="156">
        <v>2.61232362196731</v>
      </c>
      <c r="BS27" s="160">
        <v>8428</v>
      </c>
      <c r="BT27" s="159">
        <v>20818</v>
      </c>
      <c r="BU27" s="156">
        <v>2.4700996677740901</v>
      </c>
      <c r="BV27" s="160">
        <v>477</v>
      </c>
      <c r="BW27" s="159">
        <v>1472</v>
      </c>
      <c r="BX27" s="156">
        <v>3.08595387840671</v>
      </c>
      <c r="BY27" s="160">
        <v>40868</v>
      </c>
      <c r="BZ27" s="159">
        <v>70833</v>
      </c>
      <c r="CA27" s="156">
        <v>1.73321425075854</v>
      </c>
      <c r="CB27" s="145">
        <f t="shared" si="0"/>
        <v>131504</v>
      </c>
      <c r="CC27" s="146">
        <f t="shared" si="0"/>
        <v>275205</v>
      </c>
      <c r="CD27" s="143">
        <f t="shared" si="1"/>
        <v>2.0927500304173257</v>
      </c>
    </row>
    <row r="28" spans="1:82" s="126" customFormat="1" ht="11.25" customHeight="1" x14ac:dyDescent="0.2">
      <c r="A28" s="142" t="s">
        <v>51</v>
      </c>
      <c r="B28" s="154">
        <v>292</v>
      </c>
      <c r="C28" s="155">
        <v>692</v>
      </c>
      <c r="D28" s="156">
        <v>2.3698630136986298</v>
      </c>
      <c r="E28" s="154">
        <v>16</v>
      </c>
      <c r="F28" s="155">
        <v>33</v>
      </c>
      <c r="G28" s="156">
        <v>2.0625</v>
      </c>
      <c r="H28" s="160">
        <v>0</v>
      </c>
      <c r="I28" s="159">
        <v>0</v>
      </c>
      <c r="J28" s="156" t="s">
        <v>131</v>
      </c>
      <c r="K28" s="157">
        <v>688</v>
      </c>
      <c r="L28" s="159">
        <v>3193</v>
      </c>
      <c r="M28" s="156">
        <v>4.6409883720930196</v>
      </c>
      <c r="N28" s="160">
        <v>2674</v>
      </c>
      <c r="O28" s="159">
        <v>8781</v>
      </c>
      <c r="P28" s="156">
        <v>3.2838444278234902</v>
      </c>
      <c r="Q28" s="160">
        <v>52005</v>
      </c>
      <c r="R28" s="159">
        <v>76273</v>
      </c>
      <c r="S28" s="156">
        <v>1.4666474377463701</v>
      </c>
      <c r="T28" s="160">
        <v>288</v>
      </c>
      <c r="U28" s="159">
        <v>383</v>
      </c>
      <c r="V28" s="156">
        <v>1.3298611111111101</v>
      </c>
      <c r="W28" s="160">
        <v>2876</v>
      </c>
      <c r="X28" s="159">
        <v>5950</v>
      </c>
      <c r="Y28" s="156">
        <v>2.0688456189151601</v>
      </c>
      <c r="Z28" s="160">
        <v>0</v>
      </c>
      <c r="AA28" s="159">
        <v>0</v>
      </c>
      <c r="AB28" s="156" t="s">
        <v>131</v>
      </c>
      <c r="AC28" s="160">
        <v>13242</v>
      </c>
      <c r="AD28" s="159">
        <v>17412</v>
      </c>
      <c r="AE28" s="156">
        <v>1.31490711372904</v>
      </c>
      <c r="AF28" s="160">
        <v>3</v>
      </c>
      <c r="AG28" s="159">
        <v>8</v>
      </c>
      <c r="AH28" s="156">
        <v>2.6666666666666701</v>
      </c>
      <c r="AI28" s="160">
        <v>29175</v>
      </c>
      <c r="AJ28" s="159">
        <v>39845</v>
      </c>
      <c r="AK28" s="156">
        <v>1.3657240788346201</v>
      </c>
      <c r="AL28" s="160">
        <v>87</v>
      </c>
      <c r="AM28" s="159">
        <v>163</v>
      </c>
      <c r="AN28" s="156">
        <v>1.8735632183908</v>
      </c>
      <c r="AO28" s="160">
        <v>577</v>
      </c>
      <c r="AP28" s="159">
        <v>939</v>
      </c>
      <c r="AQ28" s="156">
        <v>1.6273830155979201</v>
      </c>
      <c r="AR28" s="160">
        <v>732</v>
      </c>
      <c r="AS28" s="159">
        <v>887</v>
      </c>
      <c r="AT28" s="156">
        <v>1.21174863387978</v>
      </c>
      <c r="AU28" s="160">
        <v>263</v>
      </c>
      <c r="AV28" s="159">
        <v>378</v>
      </c>
      <c r="AW28" s="156">
        <v>1.4372623574144501</v>
      </c>
      <c r="AX28" s="160">
        <v>677</v>
      </c>
      <c r="AY28" s="159">
        <v>768</v>
      </c>
      <c r="AZ28" s="156">
        <v>1.1344165435745901</v>
      </c>
      <c r="BA28" s="160">
        <v>185</v>
      </c>
      <c r="BB28" s="159">
        <v>303</v>
      </c>
      <c r="BC28" s="156">
        <v>1.63783783783784</v>
      </c>
      <c r="BD28" s="160">
        <v>655</v>
      </c>
      <c r="BE28" s="159">
        <v>1130</v>
      </c>
      <c r="BF28" s="156">
        <v>1.72519083969466</v>
      </c>
      <c r="BG28" s="160">
        <v>45</v>
      </c>
      <c r="BH28" s="159">
        <v>68</v>
      </c>
      <c r="BI28" s="156">
        <v>1.51111111111111</v>
      </c>
      <c r="BJ28" s="160">
        <v>7899</v>
      </c>
      <c r="BK28" s="159">
        <v>8418</v>
      </c>
      <c r="BL28" s="156">
        <v>1.0657045195594399</v>
      </c>
      <c r="BM28" s="160">
        <v>224</v>
      </c>
      <c r="BN28" s="159">
        <v>328</v>
      </c>
      <c r="BO28" s="156">
        <v>1.46428571428571</v>
      </c>
      <c r="BP28" s="160">
        <v>29619</v>
      </c>
      <c r="BQ28" s="159">
        <v>48928</v>
      </c>
      <c r="BR28" s="156">
        <v>1.65191262365374</v>
      </c>
      <c r="BS28" s="160">
        <v>10345</v>
      </c>
      <c r="BT28" s="159">
        <v>12070</v>
      </c>
      <c r="BU28" s="156">
        <v>1.1667472208796501</v>
      </c>
      <c r="BV28" s="160">
        <v>93</v>
      </c>
      <c r="BW28" s="159">
        <v>218</v>
      </c>
      <c r="BX28" s="156">
        <v>2.34408602150538</v>
      </c>
      <c r="BY28" s="160">
        <v>18849</v>
      </c>
      <c r="BZ28" s="159">
        <v>34777</v>
      </c>
      <c r="CA28" s="156">
        <v>1.8450315666613599</v>
      </c>
      <c r="CB28" s="145">
        <f t="shared" si="0"/>
        <v>171509</v>
      </c>
      <c r="CC28" s="146">
        <f t="shared" si="0"/>
        <v>261945</v>
      </c>
      <c r="CD28" s="143">
        <f t="shared" si="1"/>
        <v>1.5272959436531028</v>
      </c>
    </row>
    <row r="29" spans="1:82" s="126" customFormat="1" ht="11.25" customHeight="1" x14ac:dyDescent="0.2">
      <c r="A29" s="142" t="s">
        <v>38</v>
      </c>
      <c r="B29" s="154">
        <v>369</v>
      </c>
      <c r="C29" s="155">
        <v>1053</v>
      </c>
      <c r="D29" s="156">
        <v>2.8536585365853702</v>
      </c>
      <c r="E29" s="160">
        <v>53</v>
      </c>
      <c r="F29" s="159">
        <v>202</v>
      </c>
      <c r="G29" s="156">
        <v>3.8113207547169798</v>
      </c>
      <c r="H29" s="160">
        <v>40</v>
      </c>
      <c r="I29" s="159">
        <v>65</v>
      </c>
      <c r="J29" s="156">
        <v>1.625</v>
      </c>
      <c r="K29" s="157">
        <v>260</v>
      </c>
      <c r="L29" s="159">
        <v>628</v>
      </c>
      <c r="M29" s="156">
        <v>2.4153846153846201</v>
      </c>
      <c r="N29" s="160">
        <v>3435</v>
      </c>
      <c r="O29" s="159">
        <v>9109</v>
      </c>
      <c r="P29" s="156">
        <v>2.6518195050946098</v>
      </c>
      <c r="Q29" s="160">
        <v>15846</v>
      </c>
      <c r="R29" s="159">
        <v>33284</v>
      </c>
      <c r="S29" s="156">
        <v>2.1004669948251902</v>
      </c>
      <c r="T29" s="160">
        <v>886</v>
      </c>
      <c r="U29" s="159">
        <v>1872</v>
      </c>
      <c r="V29" s="156">
        <v>2.1128668171557599</v>
      </c>
      <c r="W29" s="160">
        <v>18767</v>
      </c>
      <c r="X29" s="159">
        <v>42122</v>
      </c>
      <c r="Y29" s="156">
        <v>2.24447167901103</v>
      </c>
      <c r="Z29" s="160">
        <v>12</v>
      </c>
      <c r="AA29" s="159">
        <v>23</v>
      </c>
      <c r="AB29" s="156">
        <v>1.9166666666666701</v>
      </c>
      <c r="AC29" s="160">
        <v>5680</v>
      </c>
      <c r="AD29" s="159">
        <v>16400</v>
      </c>
      <c r="AE29" s="156">
        <v>2.8873239436619702</v>
      </c>
      <c r="AF29" s="160">
        <v>39</v>
      </c>
      <c r="AG29" s="159">
        <v>65</v>
      </c>
      <c r="AH29" s="156">
        <v>1.6666666666666701</v>
      </c>
      <c r="AI29" s="160">
        <v>10512</v>
      </c>
      <c r="AJ29" s="159">
        <v>22476</v>
      </c>
      <c r="AK29" s="156">
        <v>2.1381278538812798</v>
      </c>
      <c r="AL29" s="160">
        <v>189</v>
      </c>
      <c r="AM29" s="159">
        <v>642</v>
      </c>
      <c r="AN29" s="156">
        <v>3.3968253968253999</v>
      </c>
      <c r="AO29" s="160">
        <v>895</v>
      </c>
      <c r="AP29" s="159">
        <v>1831</v>
      </c>
      <c r="AQ29" s="156">
        <v>2.0458100558659198</v>
      </c>
      <c r="AR29" s="160">
        <v>405</v>
      </c>
      <c r="AS29" s="159">
        <v>784</v>
      </c>
      <c r="AT29" s="156">
        <v>1.9358024691358</v>
      </c>
      <c r="AU29" s="160">
        <v>187</v>
      </c>
      <c r="AV29" s="159">
        <v>424</v>
      </c>
      <c r="AW29" s="156">
        <v>2.2673796791443901</v>
      </c>
      <c r="AX29" s="160">
        <v>127</v>
      </c>
      <c r="AY29" s="159">
        <v>319</v>
      </c>
      <c r="AZ29" s="156">
        <v>2.5118110236220499</v>
      </c>
      <c r="BA29" s="160">
        <v>111</v>
      </c>
      <c r="BB29" s="159">
        <v>338</v>
      </c>
      <c r="BC29" s="156">
        <v>3.0450450450450499</v>
      </c>
      <c r="BD29" s="160">
        <v>593</v>
      </c>
      <c r="BE29" s="159">
        <v>1961</v>
      </c>
      <c r="BF29" s="156">
        <v>3.30691399662732</v>
      </c>
      <c r="BG29" s="160">
        <v>103</v>
      </c>
      <c r="BH29" s="159">
        <v>335</v>
      </c>
      <c r="BI29" s="156">
        <v>3.2524271844660202</v>
      </c>
      <c r="BJ29" s="160">
        <v>4931</v>
      </c>
      <c r="BK29" s="159">
        <v>9592</v>
      </c>
      <c r="BL29" s="156">
        <v>1.94524437233827</v>
      </c>
      <c r="BM29" s="160">
        <v>280</v>
      </c>
      <c r="BN29" s="159">
        <v>504</v>
      </c>
      <c r="BO29" s="156">
        <v>1.8</v>
      </c>
      <c r="BP29" s="160">
        <v>6097</v>
      </c>
      <c r="BQ29" s="159">
        <v>15367</v>
      </c>
      <c r="BR29" s="156">
        <v>2.5204198786288301</v>
      </c>
      <c r="BS29" s="160">
        <v>7101</v>
      </c>
      <c r="BT29" s="159">
        <v>18790</v>
      </c>
      <c r="BU29" s="156">
        <v>2.64610618222786</v>
      </c>
      <c r="BV29" s="160">
        <v>266</v>
      </c>
      <c r="BW29" s="159">
        <v>1346</v>
      </c>
      <c r="BX29" s="156">
        <v>5.0601503759398501</v>
      </c>
      <c r="BY29" s="160">
        <v>33148</v>
      </c>
      <c r="BZ29" s="159">
        <v>69041</v>
      </c>
      <c r="CA29" s="156">
        <v>2.08281042596838</v>
      </c>
      <c r="CB29" s="145">
        <f t="shared" si="0"/>
        <v>110332</v>
      </c>
      <c r="CC29" s="146">
        <f t="shared" si="0"/>
        <v>248573</v>
      </c>
      <c r="CD29" s="143">
        <f t="shared" si="1"/>
        <v>2.2529547184860239</v>
      </c>
    </row>
    <row r="30" spans="1:82" s="126" customFormat="1" ht="11.25" customHeight="1" x14ac:dyDescent="0.2">
      <c r="A30" s="142" t="s">
        <v>96</v>
      </c>
      <c r="B30" s="154">
        <v>734</v>
      </c>
      <c r="C30" s="155">
        <v>1227</v>
      </c>
      <c r="D30" s="156">
        <v>1.6716621253406001</v>
      </c>
      <c r="E30" s="154">
        <v>49</v>
      </c>
      <c r="F30" s="155">
        <v>116</v>
      </c>
      <c r="G30" s="156">
        <v>2.3673469387755102</v>
      </c>
      <c r="H30" s="157">
        <v>98</v>
      </c>
      <c r="I30" s="158">
        <v>120</v>
      </c>
      <c r="J30" s="156">
        <v>1.22448979591837</v>
      </c>
      <c r="K30" s="157">
        <v>113</v>
      </c>
      <c r="L30" s="159">
        <v>317</v>
      </c>
      <c r="M30" s="156">
        <v>2.80530973451327</v>
      </c>
      <c r="N30" s="160">
        <v>1321</v>
      </c>
      <c r="O30" s="159">
        <v>2890</v>
      </c>
      <c r="P30" s="156">
        <v>2.1877365632096901</v>
      </c>
      <c r="Q30" s="160">
        <v>39515</v>
      </c>
      <c r="R30" s="159">
        <v>61099</v>
      </c>
      <c r="S30" s="156">
        <v>1.5462229533088701</v>
      </c>
      <c r="T30" s="160">
        <v>578</v>
      </c>
      <c r="U30" s="159">
        <v>804</v>
      </c>
      <c r="V30" s="156">
        <v>1.39100346020761</v>
      </c>
      <c r="W30" s="160">
        <v>6071</v>
      </c>
      <c r="X30" s="159">
        <v>14533</v>
      </c>
      <c r="Y30" s="156">
        <v>2.39383956514577</v>
      </c>
      <c r="Z30" s="160">
        <v>10</v>
      </c>
      <c r="AA30" s="159">
        <v>18</v>
      </c>
      <c r="AB30" s="156">
        <v>1.8</v>
      </c>
      <c r="AC30" s="160">
        <v>4871</v>
      </c>
      <c r="AD30" s="159">
        <v>6493</v>
      </c>
      <c r="AE30" s="156">
        <v>1.3329911722438901</v>
      </c>
      <c r="AF30" s="160">
        <v>10</v>
      </c>
      <c r="AG30" s="159">
        <v>18</v>
      </c>
      <c r="AH30" s="156">
        <v>1.8</v>
      </c>
      <c r="AI30" s="160">
        <v>22955</v>
      </c>
      <c r="AJ30" s="159">
        <v>30976</v>
      </c>
      <c r="AK30" s="156">
        <v>1.3494227837072501</v>
      </c>
      <c r="AL30" s="160">
        <v>141</v>
      </c>
      <c r="AM30" s="159">
        <v>418</v>
      </c>
      <c r="AN30" s="156">
        <v>2.9645390070922</v>
      </c>
      <c r="AO30" s="160">
        <v>1627</v>
      </c>
      <c r="AP30" s="159">
        <v>2326</v>
      </c>
      <c r="AQ30" s="156">
        <v>1.4296250768285199</v>
      </c>
      <c r="AR30" s="160">
        <v>3700</v>
      </c>
      <c r="AS30" s="159">
        <v>22248</v>
      </c>
      <c r="AT30" s="156">
        <v>6.0129729729729702</v>
      </c>
      <c r="AU30" s="160">
        <v>253</v>
      </c>
      <c r="AV30" s="159">
        <v>302</v>
      </c>
      <c r="AW30" s="156">
        <v>1.1936758893280599</v>
      </c>
      <c r="AX30" s="160">
        <v>481</v>
      </c>
      <c r="AY30" s="159">
        <v>690</v>
      </c>
      <c r="AZ30" s="156">
        <v>1.43451143451143</v>
      </c>
      <c r="BA30" s="160">
        <v>411</v>
      </c>
      <c r="BB30" s="159">
        <v>748</v>
      </c>
      <c r="BC30" s="156">
        <v>1.81995133819951</v>
      </c>
      <c r="BD30" s="160">
        <v>798</v>
      </c>
      <c r="BE30" s="159">
        <v>1286</v>
      </c>
      <c r="BF30" s="156">
        <v>1.61152882205514</v>
      </c>
      <c r="BG30" s="160">
        <v>75</v>
      </c>
      <c r="BH30" s="159">
        <v>289</v>
      </c>
      <c r="BI30" s="156">
        <v>3.8533333333333299</v>
      </c>
      <c r="BJ30" s="160">
        <v>3079</v>
      </c>
      <c r="BK30" s="159">
        <v>3977</v>
      </c>
      <c r="BL30" s="156">
        <v>1.2916531341344599</v>
      </c>
      <c r="BM30" s="160">
        <v>182</v>
      </c>
      <c r="BN30" s="159">
        <v>278</v>
      </c>
      <c r="BO30" s="156">
        <v>1.52747252747253</v>
      </c>
      <c r="BP30" s="160">
        <v>19805</v>
      </c>
      <c r="BQ30" s="159">
        <v>27138</v>
      </c>
      <c r="BR30" s="156">
        <v>1.3702600353446099</v>
      </c>
      <c r="BS30" s="160">
        <v>12665</v>
      </c>
      <c r="BT30" s="159">
        <v>17239</v>
      </c>
      <c r="BU30" s="156">
        <v>1.36115278326096</v>
      </c>
      <c r="BV30" s="160">
        <v>1326</v>
      </c>
      <c r="BW30" s="159">
        <v>1980</v>
      </c>
      <c r="BX30" s="156">
        <v>1.4932126696832599</v>
      </c>
      <c r="BY30" s="160">
        <v>26388</v>
      </c>
      <c r="BZ30" s="159">
        <v>41343</v>
      </c>
      <c r="CA30" s="156">
        <v>1.5667348794906799</v>
      </c>
      <c r="CB30" s="145">
        <f t="shared" si="0"/>
        <v>147256</v>
      </c>
      <c r="CC30" s="146">
        <f t="shared" si="0"/>
        <v>238873</v>
      </c>
      <c r="CD30" s="143">
        <f t="shared" si="1"/>
        <v>1.6221614059868528</v>
      </c>
    </row>
    <row r="31" spans="1:82" s="126" customFormat="1" ht="11.25" customHeight="1" x14ac:dyDescent="0.2">
      <c r="A31" s="142" t="s">
        <v>34</v>
      </c>
      <c r="B31" s="154">
        <v>1074</v>
      </c>
      <c r="C31" s="155">
        <v>3219</v>
      </c>
      <c r="D31" s="156">
        <v>2.9972067039106101</v>
      </c>
      <c r="E31" s="154">
        <v>36</v>
      </c>
      <c r="F31" s="155">
        <v>104</v>
      </c>
      <c r="G31" s="156">
        <v>2.8888888888888902</v>
      </c>
      <c r="H31" s="157">
        <v>70</v>
      </c>
      <c r="I31" s="158">
        <v>165</v>
      </c>
      <c r="J31" s="156">
        <v>2.3571428571428599</v>
      </c>
      <c r="K31" s="157">
        <v>1783</v>
      </c>
      <c r="L31" s="159">
        <v>7840</v>
      </c>
      <c r="M31" s="156">
        <v>4.3970835670218698</v>
      </c>
      <c r="N31" s="160">
        <v>3718</v>
      </c>
      <c r="O31" s="159">
        <v>8525</v>
      </c>
      <c r="P31" s="156">
        <v>2.2928994082840202</v>
      </c>
      <c r="Q31" s="160">
        <v>8308</v>
      </c>
      <c r="R31" s="159">
        <v>19258</v>
      </c>
      <c r="S31" s="156">
        <v>2.3180067404910898</v>
      </c>
      <c r="T31" s="160">
        <v>313</v>
      </c>
      <c r="U31" s="159">
        <v>590</v>
      </c>
      <c r="V31" s="156">
        <v>1.8849840255591099</v>
      </c>
      <c r="W31" s="160">
        <v>11656</v>
      </c>
      <c r="X31" s="159">
        <v>22993</v>
      </c>
      <c r="Y31" s="156">
        <v>1.9726321207961599</v>
      </c>
      <c r="Z31" s="160">
        <v>22</v>
      </c>
      <c r="AA31" s="159">
        <v>49</v>
      </c>
      <c r="AB31" s="156">
        <v>2.2272727272727302</v>
      </c>
      <c r="AC31" s="160">
        <v>9726</v>
      </c>
      <c r="AD31" s="159">
        <v>41837</v>
      </c>
      <c r="AE31" s="156">
        <v>4.3015628213037198</v>
      </c>
      <c r="AF31" s="160">
        <v>51</v>
      </c>
      <c r="AG31" s="159">
        <v>157</v>
      </c>
      <c r="AH31" s="156">
        <v>3.0784313725490202</v>
      </c>
      <c r="AI31" s="160">
        <v>4258</v>
      </c>
      <c r="AJ31" s="159">
        <v>8809</v>
      </c>
      <c r="AK31" s="156">
        <v>2.0688116486613399</v>
      </c>
      <c r="AL31" s="160">
        <v>238</v>
      </c>
      <c r="AM31" s="159">
        <v>500</v>
      </c>
      <c r="AN31" s="156">
        <v>2.1008403361344499</v>
      </c>
      <c r="AO31" s="160">
        <v>987</v>
      </c>
      <c r="AP31" s="159">
        <v>1972</v>
      </c>
      <c r="AQ31" s="156">
        <v>1.9979736575481299</v>
      </c>
      <c r="AR31" s="160">
        <v>1082</v>
      </c>
      <c r="AS31" s="159">
        <v>2592</v>
      </c>
      <c r="AT31" s="156">
        <v>2.3955637707948201</v>
      </c>
      <c r="AU31" s="160">
        <v>462</v>
      </c>
      <c r="AV31" s="159">
        <v>666</v>
      </c>
      <c r="AW31" s="156">
        <v>1.4415584415584399</v>
      </c>
      <c r="AX31" s="160">
        <v>472</v>
      </c>
      <c r="AY31" s="159">
        <v>1622</v>
      </c>
      <c r="AZ31" s="156">
        <v>3.4364406779660999</v>
      </c>
      <c r="BA31" s="160">
        <v>246</v>
      </c>
      <c r="BB31" s="159">
        <v>670</v>
      </c>
      <c r="BC31" s="156">
        <v>2.72357723577236</v>
      </c>
      <c r="BD31" s="160">
        <v>818</v>
      </c>
      <c r="BE31" s="159">
        <v>2567</v>
      </c>
      <c r="BF31" s="156">
        <v>3.1381418092909499</v>
      </c>
      <c r="BG31" s="160">
        <v>273</v>
      </c>
      <c r="BH31" s="159">
        <v>478</v>
      </c>
      <c r="BI31" s="156">
        <v>1.75091575091575</v>
      </c>
      <c r="BJ31" s="160">
        <v>2883</v>
      </c>
      <c r="BK31" s="159">
        <v>6104</v>
      </c>
      <c r="BL31" s="156">
        <v>2.1172389871661501</v>
      </c>
      <c r="BM31" s="160">
        <v>444</v>
      </c>
      <c r="BN31" s="159">
        <v>878</v>
      </c>
      <c r="BO31" s="156">
        <v>1.9774774774774799</v>
      </c>
      <c r="BP31" s="160">
        <v>3899</v>
      </c>
      <c r="BQ31" s="159">
        <v>8927</v>
      </c>
      <c r="BR31" s="156">
        <v>2.2895614260066699</v>
      </c>
      <c r="BS31" s="160">
        <v>5304</v>
      </c>
      <c r="BT31" s="159">
        <v>12548</v>
      </c>
      <c r="BU31" s="156">
        <v>2.3657616892911002</v>
      </c>
      <c r="BV31" s="160">
        <v>251</v>
      </c>
      <c r="BW31" s="159">
        <v>515</v>
      </c>
      <c r="BX31" s="156">
        <v>2.0517928286852598</v>
      </c>
      <c r="BY31" s="160">
        <v>22783</v>
      </c>
      <c r="BZ31" s="159">
        <v>44146</v>
      </c>
      <c r="CA31" s="156">
        <v>1.93767282623008</v>
      </c>
      <c r="CB31" s="145">
        <f t="shared" si="0"/>
        <v>81157</v>
      </c>
      <c r="CC31" s="146">
        <f t="shared" si="0"/>
        <v>197731</v>
      </c>
      <c r="CD31" s="143">
        <f t="shared" si="1"/>
        <v>2.4364010498170212</v>
      </c>
    </row>
    <row r="32" spans="1:82" s="126" customFormat="1" ht="11.25" customHeight="1" x14ac:dyDescent="0.2">
      <c r="A32" s="142" t="s">
        <v>90</v>
      </c>
      <c r="B32" s="154">
        <v>433</v>
      </c>
      <c r="C32" s="155">
        <v>979</v>
      </c>
      <c r="D32" s="156">
        <v>2.2609699769053102</v>
      </c>
      <c r="E32" s="154">
        <v>89</v>
      </c>
      <c r="F32" s="155">
        <v>116</v>
      </c>
      <c r="G32" s="156">
        <v>1.30337078651685</v>
      </c>
      <c r="H32" s="160">
        <v>0</v>
      </c>
      <c r="I32" s="159">
        <v>0</v>
      </c>
      <c r="J32" s="156" t="s">
        <v>131</v>
      </c>
      <c r="K32" s="157">
        <v>197</v>
      </c>
      <c r="L32" s="159">
        <v>587</v>
      </c>
      <c r="M32" s="156">
        <v>2.9796954314720798</v>
      </c>
      <c r="N32" s="160">
        <v>1320</v>
      </c>
      <c r="O32" s="159">
        <v>3180</v>
      </c>
      <c r="P32" s="156">
        <v>2.4090909090909101</v>
      </c>
      <c r="Q32" s="160">
        <v>22847</v>
      </c>
      <c r="R32" s="159">
        <v>39412</v>
      </c>
      <c r="S32" s="156">
        <v>1.7250404867159801</v>
      </c>
      <c r="T32" s="160">
        <v>292</v>
      </c>
      <c r="U32" s="159">
        <v>434</v>
      </c>
      <c r="V32" s="156">
        <v>1.4863013698630101</v>
      </c>
      <c r="W32" s="160">
        <v>6223</v>
      </c>
      <c r="X32" s="159">
        <v>11900</v>
      </c>
      <c r="Y32" s="156">
        <v>1.91226096737908</v>
      </c>
      <c r="Z32" s="160">
        <v>5</v>
      </c>
      <c r="AA32" s="159">
        <v>5</v>
      </c>
      <c r="AB32" s="156">
        <v>1</v>
      </c>
      <c r="AC32" s="160">
        <v>7945</v>
      </c>
      <c r="AD32" s="159">
        <v>12327</v>
      </c>
      <c r="AE32" s="156">
        <v>1.55154185022026</v>
      </c>
      <c r="AF32" s="160">
        <v>12</v>
      </c>
      <c r="AG32" s="159">
        <v>20</v>
      </c>
      <c r="AH32" s="156">
        <v>1.6666666666666701</v>
      </c>
      <c r="AI32" s="160">
        <v>23597</v>
      </c>
      <c r="AJ32" s="159">
        <v>31871</v>
      </c>
      <c r="AK32" s="156">
        <v>1.3506377929397799</v>
      </c>
      <c r="AL32" s="160">
        <v>143</v>
      </c>
      <c r="AM32" s="159">
        <v>436</v>
      </c>
      <c r="AN32" s="156">
        <v>3.0489510489510501</v>
      </c>
      <c r="AO32" s="160">
        <v>1211</v>
      </c>
      <c r="AP32" s="159">
        <v>1648</v>
      </c>
      <c r="AQ32" s="156">
        <v>1.3608587943848101</v>
      </c>
      <c r="AR32" s="160">
        <v>1668</v>
      </c>
      <c r="AS32" s="159">
        <v>2019</v>
      </c>
      <c r="AT32" s="156">
        <v>1.2104316546762599</v>
      </c>
      <c r="AU32" s="160">
        <v>160</v>
      </c>
      <c r="AV32" s="159">
        <v>291</v>
      </c>
      <c r="AW32" s="156">
        <v>1.8187500000000001</v>
      </c>
      <c r="AX32" s="160">
        <v>986</v>
      </c>
      <c r="AY32" s="159">
        <v>1151</v>
      </c>
      <c r="AZ32" s="156">
        <v>1.16734279918864</v>
      </c>
      <c r="BA32" s="160">
        <v>325</v>
      </c>
      <c r="BB32" s="159">
        <v>621</v>
      </c>
      <c r="BC32" s="156">
        <v>1.9107692307692301</v>
      </c>
      <c r="BD32" s="160">
        <v>1186</v>
      </c>
      <c r="BE32" s="159">
        <v>1685</v>
      </c>
      <c r="BF32" s="156">
        <v>1.42074198988196</v>
      </c>
      <c r="BG32" s="160">
        <v>95</v>
      </c>
      <c r="BH32" s="159">
        <v>210</v>
      </c>
      <c r="BI32" s="156">
        <v>2.2105263157894699</v>
      </c>
      <c r="BJ32" s="160">
        <v>1437</v>
      </c>
      <c r="BK32" s="159">
        <v>2363</v>
      </c>
      <c r="BL32" s="156">
        <v>1.64439805149617</v>
      </c>
      <c r="BM32" s="160">
        <v>240</v>
      </c>
      <c r="BN32" s="159">
        <v>375</v>
      </c>
      <c r="BO32" s="156">
        <v>1.5625</v>
      </c>
      <c r="BP32" s="160">
        <v>19406</v>
      </c>
      <c r="BQ32" s="159">
        <v>29369</v>
      </c>
      <c r="BR32" s="156">
        <v>1.51339791816964</v>
      </c>
      <c r="BS32" s="160">
        <v>4448</v>
      </c>
      <c r="BT32" s="159">
        <v>7412</v>
      </c>
      <c r="BU32" s="156">
        <v>1.6663669064748201</v>
      </c>
      <c r="BV32" s="160">
        <v>658</v>
      </c>
      <c r="BW32" s="159">
        <v>937</v>
      </c>
      <c r="BX32" s="156">
        <v>1.42401215805471</v>
      </c>
      <c r="BY32" s="160">
        <v>22117</v>
      </c>
      <c r="BZ32" s="159">
        <v>42417</v>
      </c>
      <c r="CA32" s="156">
        <v>1.91784600081385</v>
      </c>
      <c r="CB32" s="145">
        <f t="shared" si="0"/>
        <v>117040</v>
      </c>
      <c r="CC32" s="146">
        <f t="shared" si="0"/>
        <v>191765</v>
      </c>
      <c r="CD32" s="143">
        <f t="shared" si="1"/>
        <v>1.638456937799043</v>
      </c>
    </row>
    <row r="33" spans="1:82" s="126" customFormat="1" ht="11.25" customHeight="1" x14ac:dyDescent="0.2">
      <c r="A33" s="142" t="s">
        <v>43</v>
      </c>
      <c r="B33" s="154">
        <v>3289</v>
      </c>
      <c r="C33" s="155">
        <v>8760</v>
      </c>
      <c r="D33" s="156">
        <v>2.6634235329887499</v>
      </c>
      <c r="E33" s="154">
        <v>109</v>
      </c>
      <c r="F33" s="155">
        <v>268</v>
      </c>
      <c r="G33" s="156">
        <v>2.45871559633028</v>
      </c>
      <c r="H33" s="157">
        <v>0</v>
      </c>
      <c r="I33" s="158">
        <v>0</v>
      </c>
      <c r="J33" s="156" t="s">
        <v>131</v>
      </c>
      <c r="K33" s="157">
        <v>758</v>
      </c>
      <c r="L33" s="159">
        <v>2214</v>
      </c>
      <c r="M33" s="156">
        <v>2.9208443271767801</v>
      </c>
      <c r="N33" s="160">
        <v>5486</v>
      </c>
      <c r="O33" s="159">
        <v>11911</v>
      </c>
      <c r="P33" s="156">
        <v>2.1711629602624898</v>
      </c>
      <c r="Q33" s="160">
        <v>5856</v>
      </c>
      <c r="R33" s="159">
        <v>15894</v>
      </c>
      <c r="S33" s="156">
        <v>2.7141393442622901</v>
      </c>
      <c r="T33" s="160">
        <v>1070</v>
      </c>
      <c r="U33" s="159">
        <v>2525</v>
      </c>
      <c r="V33" s="156">
        <v>2.3598130841121501</v>
      </c>
      <c r="W33" s="160">
        <v>8143</v>
      </c>
      <c r="X33" s="159">
        <v>17299</v>
      </c>
      <c r="Y33" s="156">
        <v>2.1244013262925199</v>
      </c>
      <c r="Z33" s="160">
        <v>122</v>
      </c>
      <c r="AA33" s="159">
        <v>267</v>
      </c>
      <c r="AB33" s="156">
        <v>2.1885245901639299</v>
      </c>
      <c r="AC33" s="160">
        <v>6810</v>
      </c>
      <c r="AD33" s="159">
        <v>27887</v>
      </c>
      <c r="AE33" s="156">
        <v>4.0950073421439104</v>
      </c>
      <c r="AF33" s="160">
        <v>74</v>
      </c>
      <c r="AG33" s="159">
        <v>150</v>
      </c>
      <c r="AH33" s="156">
        <v>2.0270270270270299</v>
      </c>
      <c r="AI33" s="160">
        <v>2933</v>
      </c>
      <c r="AJ33" s="159">
        <v>7691</v>
      </c>
      <c r="AK33" s="156">
        <v>2.6222297988407801</v>
      </c>
      <c r="AL33" s="160">
        <v>476</v>
      </c>
      <c r="AM33" s="159">
        <v>1259</v>
      </c>
      <c r="AN33" s="156">
        <v>2.6449579831932799</v>
      </c>
      <c r="AO33" s="160">
        <v>289</v>
      </c>
      <c r="AP33" s="159">
        <v>667</v>
      </c>
      <c r="AQ33" s="156">
        <v>2.3079584775086501</v>
      </c>
      <c r="AR33" s="160">
        <v>525</v>
      </c>
      <c r="AS33" s="159">
        <v>1101</v>
      </c>
      <c r="AT33" s="156">
        <v>2.0971428571428601</v>
      </c>
      <c r="AU33" s="160">
        <v>442</v>
      </c>
      <c r="AV33" s="159">
        <v>860</v>
      </c>
      <c r="AW33" s="156">
        <v>1.94570135746606</v>
      </c>
      <c r="AX33" s="160">
        <v>616</v>
      </c>
      <c r="AY33" s="159">
        <v>1337</v>
      </c>
      <c r="AZ33" s="156">
        <v>2.1704545454545499</v>
      </c>
      <c r="BA33" s="160">
        <v>997</v>
      </c>
      <c r="BB33" s="159">
        <v>4664</v>
      </c>
      <c r="BC33" s="156">
        <v>4.6780341023069196</v>
      </c>
      <c r="BD33" s="160">
        <v>2041</v>
      </c>
      <c r="BE33" s="159">
        <v>7071</v>
      </c>
      <c r="BF33" s="156">
        <v>3.4644781969622702</v>
      </c>
      <c r="BG33" s="160">
        <v>962</v>
      </c>
      <c r="BH33" s="159">
        <v>3845</v>
      </c>
      <c r="BI33" s="156">
        <v>3.9968814968815001</v>
      </c>
      <c r="BJ33" s="160">
        <v>3023</v>
      </c>
      <c r="BK33" s="159">
        <v>6608</v>
      </c>
      <c r="BL33" s="156">
        <v>2.1859080383724798</v>
      </c>
      <c r="BM33" s="160">
        <v>301</v>
      </c>
      <c r="BN33" s="159">
        <v>480</v>
      </c>
      <c r="BO33" s="156">
        <v>1.59468438538206</v>
      </c>
      <c r="BP33" s="160">
        <v>3261</v>
      </c>
      <c r="BQ33" s="159">
        <v>8098</v>
      </c>
      <c r="BR33" s="156">
        <v>2.4832873351732601</v>
      </c>
      <c r="BS33" s="160">
        <v>5270</v>
      </c>
      <c r="BT33" s="159">
        <v>13209</v>
      </c>
      <c r="BU33" s="156">
        <v>2.5064516129032302</v>
      </c>
      <c r="BV33" s="160">
        <v>848</v>
      </c>
      <c r="BW33" s="159">
        <v>1722</v>
      </c>
      <c r="BX33" s="156">
        <v>2.0306603773584899</v>
      </c>
      <c r="BY33" s="160">
        <v>18586</v>
      </c>
      <c r="BZ33" s="159">
        <v>41360</v>
      </c>
      <c r="CA33" s="156">
        <v>2.22533089422146</v>
      </c>
      <c r="CB33" s="145">
        <f t="shared" si="0"/>
        <v>72287</v>
      </c>
      <c r="CC33" s="146">
        <f t="shared" si="0"/>
        <v>187147</v>
      </c>
      <c r="CD33" s="143">
        <f t="shared" si="1"/>
        <v>2.5889440701647599</v>
      </c>
    </row>
    <row r="34" spans="1:82" s="126" customFormat="1" ht="11.25" customHeight="1" x14ac:dyDescent="0.2">
      <c r="A34" s="142" t="s">
        <v>33</v>
      </c>
      <c r="B34" s="154">
        <v>1853</v>
      </c>
      <c r="C34" s="155">
        <v>4977</v>
      </c>
      <c r="D34" s="156">
        <v>2.6859147328656201</v>
      </c>
      <c r="E34" s="154">
        <v>71</v>
      </c>
      <c r="F34" s="155">
        <v>149</v>
      </c>
      <c r="G34" s="156">
        <v>2.0985915492957701</v>
      </c>
      <c r="H34" s="157">
        <v>54</v>
      </c>
      <c r="I34" s="158">
        <v>95</v>
      </c>
      <c r="J34" s="156">
        <v>1.75925925925926</v>
      </c>
      <c r="K34" s="157">
        <v>505</v>
      </c>
      <c r="L34" s="159">
        <v>937</v>
      </c>
      <c r="M34" s="156">
        <v>1.85544554455446</v>
      </c>
      <c r="N34" s="160">
        <v>3814</v>
      </c>
      <c r="O34" s="159">
        <v>7320</v>
      </c>
      <c r="P34" s="156">
        <v>1.9192448872574699</v>
      </c>
      <c r="Q34" s="160">
        <v>6989</v>
      </c>
      <c r="R34" s="159">
        <v>17129</v>
      </c>
      <c r="S34" s="156">
        <v>2.4508513378165699</v>
      </c>
      <c r="T34" s="160">
        <v>735</v>
      </c>
      <c r="U34" s="159">
        <v>1390</v>
      </c>
      <c r="V34" s="156">
        <v>1.8911564625850299</v>
      </c>
      <c r="W34" s="160">
        <v>10860</v>
      </c>
      <c r="X34" s="159">
        <v>21662</v>
      </c>
      <c r="Y34" s="156">
        <v>1.9946593001841599</v>
      </c>
      <c r="Z34" s="160">
        <v>89</v>
      </c>
      <c r="AA34" s="159">
        <v>132</v>
      </c>
      <c r="AB34" s="156">
        <v>1.48314606741573</v>
      </c>
      <c r="AC34" s="160">
        <v>7324</v>
      </c>
      <c r="AD34" s="159">
        <v>20683</v>
      </c>
      <c r="AE34" s="156">
        <v>2.8240032768978698</v>
      </c>
      <c r="AF34" s="160">
        <v>53</v>
      </c>
      <c r="AG34" s="159">
        <v>182</v>
      </c>
      <c r="AH34" s="156">
        <v>3.43396226415094</v>
      </c>
      <c r="AI34" s="160">
        <v>2992</v>
      </c>
      <c r="AJ34" s="159">
        <v>5665</v>
      </c>
      <c r="AK34" s="156">
        <v>1.89338235294118</v>
      </c>
      <c r="AL34" s="160">
        <v>382</v>
      </c>
      <c r="AM34" s="159">
        <v>909</v>
      </c>
      <c r="AN34" s="156">
        <v>2.3795811518324599</v>
      </c>
      <c r="AO34" s="160">
        <v>323</v>
      </c>
      <c r="AP34" s="159">
        <v>646</v>
      </c>
      <c r="AQ34" s="156">
        <v>2</v>
      </c>
      <c r="AR34" s="160">
        <v>2917</v>
      </c>
      <c r="AS34" s="159">
        <v>10120</v>
      </c>
      <c r="AT34" s="156">
        <v>3.4693177922523102</v>
      </c>
      <c r="AU34" s="160">
        <v>351</v>
      </c>
      <c r="AV34" s="159">
        <v>576</v>
      </c>
      <c r="AW34" s="156">
        <v>1.6410256410256401</v>
      </c>
      <c r="AX34" s="160">
        <v>459</v>
      </c>
      <c r="AY34" s="159">
        <v>855</v>
      </c>
      <c r="AZ34" s="156">
        <v>1.8627450980392199</v>
      </c>
      <c r="BA34" s="160">
        <v>589</v>
      </c>
      <c r="BB34" s="159">
        <v>1032</v>
      </c>
      <c r="BC34" s="156">
        <v>1.75212224108659</v>
      </c>
      <c r="BD34" s="160">
        <v>1653</v>
      </c>
      <c r="BE34" s="159">
        <v>3033</v>
      </c>
      <c r="BF34" s="156">
        <v>1.83484573502722</v>
      </c>
      <c r="BG34" s="160">
        <v>469</v>
      </c>
      <c r="BH34" s="159">
        <v>851</v>
      </c>
      <c r="BI34" s="156">
        <v>1.81449893390192</v>
      </c>
      <c r="BJ34" s="160">
        <v>3872</v>
      </c>
      <c r="BK34" s="159">
        <v>7095</v>
      </c>
      <c r="BL34" s="156">
        <v>1.83238636363636</v>
      </c>
      <c r="BM34" s="160">
        <v>1157</v>
      </c>
      <c r="BN34" s="159">
        <v>3186</v>
      </c>
      <c r="BO34" s="156">
        <v>2.7536732929991401</v>
      </c>
      <c r="BP34" s="160">
        <v>8316</v>
      </c>
      <c r="BQ34" s="159">
        <v>27058</v>
      </c>
      <c r="BR34" s="156">
        <v>3.25372775372775</v>
      </c>
      <c r="BS34" s="160">
        <v>5718</v>
      </c>
      <c r="BT34" s="159">
        <v>11828</v>
      </c>
      <c r="BU34" s="156">
        <v>2.0685554389646699</v>
      </c>
      <c r="BV34" s="160">
        <v>813</v>
      </c>
      <c r="BW34" s="159">
        <v>1699</v>
      </c>
      <c r="BX34" s="156">
        <v>2.0897908979089799</v>
      </c>
      <c r="BY34" s="160">
        <v>20034</v>
      </c>
      <c r="BZ34" s="159">
        <v>33836</v>
      </c>
      <c r="CA34" s="156">
        <v>1.6889288210042901</v>
      </c>
      <c r="CB34" s="145">
        <f t="shared" si="0"/>
        <v>82392</v>
      </c>
      <c r="CC34" s="146">
        <f t="shared" si="0"/>
        <v>183045</v>
      </c>
      <c r="CD34" s="143">
        <f t="shared" si="1"/>
        <v>2.2216355956889018</v>
      </c>
    </row>
    <row r="35" spans="1:82" s="126" customFormat="1" ht="11.25" customHeight="1" x14ac:dyDescent="0.2">
      <c r="A35" s="142" t="s">
        <v>57</v>
      </c>
      <c r="B35" s="154">
        <v>287</v>
      </c>
      <c r="C35" s="155">
        <v>873</v>
      </c>
      <c r="D35" s="156">
        <v>3.0418118466899</v>
      </c>
      <c r="E35" s="154">
        <v>35</v>
      </c>
      <c r="F35" s="155">
        <v>107</v>
      </c>
      <c r="G35" s="156">
        <v>3.05714285714286</v>
      </c>
      <c r="H35" s="160">
        <v>0</v>
      </c>
      <c r="I35" s="159">
        <v>0</v>
      </c>
      <c r="J35" s="156" t="s">
        <v>131</v>
      </c>
      <c r="K35" s="157">
        <v>129</v>
      </c>
      <c r="L35" s="159">
        <v>392</v>
      </c>
      <c r="M35" s="156">
        <v>3.0387596899224798</v>
      </c>
      <c r="N35" s="160">
        <v>1726</v>
      </c>
      <c r="O35" s="159">
        <v>5152</v>
      </c>
      <c r="P35" s="156">
        <v>2.9849362688296601</v>
      </c>
      <c r="Q35" s="160">
        <v>15368</v>
      </c>
      <c r="R35" s="159">
        <v>29468</v>
      </c>
      <c r="S35" s="156">
        <v>1.9174908901613701</v>
      </c>
      <c r="T35" s="160">
        <v>107</v>
      </c>
      <c r="U35" s="159">
        <v>207</v>
      </c>
      <c r="V35" s="156">
        <v>1.9345794392523401</v>
      </c>
      <c r="W35" s="160">
        <v>6822</v>
      </c>
      <c r="X35" s="159">
        <v>16574</v>
      </c>
      <c r="Y35" s="156">
        <v>2.4294928173556101</v>
      </c>
      <c r="Z35" s="160">
        <v>2</v>
      </c>
      <c r="AA35" s="159">
        <v>4</v>
      </c>
      <c r="AB35" s="156">
        <v>2</v>
      </c>
      <c r="AC35" s="160">
        <v>2433</v>
      </c>
      <c r="AD35" s="159">
        <v>5708</v>
      </c>
      <c r="AE35" s="156">
        <v>2.3460748047677802</v>
      </c>
      <c r="AF35" s="160">
        <v>4</v>
      </c>
      <c r="AG35" s="159">
        <v>28</v>
      </c>
      <c r="AH35" s="156">
        <v>7</v>
      </c>
      <c r="AI35" s="160">
        <v>13155</v>
      </c>
      <c r="AJ35" s="159">
        <v>23470</v>
      </c>
      <c r="AK35" s="156">
        <v>1.78411250475105</v>
      </c>
      <c r="AL35" s="160">
        <v>152</v>
      </c>
      <c r="AM35" s="159">
        <v>419</v>
      </c>
      <c r="AN35" s="156">
        <v>2.7565789473684199</v>
      </c>
      <c r="AO35" s="160">
        <v>544</v>
      </c>
      <c r="AP35" s="159">
        <v>804</v>
      </c>
      <c r="AQ35" s="156">
        <v>1.4779411764705901</v>
      </c>
      <c r="AR35" s="160">
        <v>374</v>
      </c>
      <c r="AS35" s="159">
        <v>681</v>
      </c>
      <c r="AT35" s="156">
        <v>1.82085561497326</v>
      </c>
      <c r="AU35" s="160">
        <v>178</v>
      </c>
      <c r="AV35" s="159">
        <v>402</v>
      </c>
      <c r="AW35" s="156">
        <v>2.2584269662921299</v>
      </c>
      <c r="AX35" s="160">
        <v>672</v>
      </c>
      <c r="AY35" s="159">
        <v>1212</v>
      </c>
      <c r="AZ35" s="156">
        <v>1.8035714285714299</v>
      </c>
      <c r="BA35" s="160">
        <v>98</v>
      </c>
      <c r="BB35" s="159">
        <v>254</v>
      </c>
      <c r="BC35" s="156">
        <v>2.5918367346938802</v>
      </c>
      <c r="BD35" s="160">
        <v>541</v>
      </c>
      <c r="BE35" s="159">
        <v>1708</v>
      </c>
      <c r="BF35" s="156">
        <v>3.1571164510166398</v>
      </c>
      <c r="BG35" s="160">
        <v>67</v>
      </c>
      <c r="BH35" s="159">
        <v>182</v>
      </c>
      <c r="BI35" s="156">
        <v>2.7164179104477602</v>
      </c>
      <c r="BJ35" s="160">
        <v>1063</v>
      </c>
      <c r="BK35" s="159">
        <v>2119</v>
      </c>
      <c r="BL35" s="156">
        <v>1.9934148635936</v>
      </c>
      <c r="BM35" s="160">
        <v>110</v>
      </c>
      <c r="BN35" s="159">
        <v>267</v>
      </c>
      <c r="BO35" s="156">
        <v>2.4272727272727299</v>
      </c>
      <c r="BP35" s="160">
        <v>6519</v>
      </c>
      <c r="BQ35" s="159">
        <v>14086</v>
      </c>
      <c r="BR35" s="156">
        <v>2.1607608528915501</v>
      </c>
      <c r="BS35" s="160">
        <v>3120</v>
      </c>
      <c r="BT35" s="159">
        <v>7619</v>
      </c>
      <c r="BU35" s="156">
        <v>2.4419871794871799</v>
      </c>
      <c r="BV35" s="160">
        <v>418</v>
      </c>
      <c r="BW35" s="159">
        <v>1260</v>
      </c>
      <c r="BX35" s="156">
        <v>3.0143540669856499</v>
      </c>
      <c r="BY35" s="160">
        <v>29146</v>
      </c>
      <c r="BZ35" s="159">
        <v>57573</v>
      </c>
      <c r="CA35" s="156">
        <v>1.97533109174501</v>
      </c>
      <c r="CB35" s="145">
        <f t="shared" si="0"/>
        <v>83070</v>
      </c>
      <c r="CC35" s="146">
        <f t="shared" si="0"/>
        <v>170569</v>
      </c>
      <c r="CD35" s="143">
        <f t="shared" si="1"/>
        <v>2.0533164800770436</v>
      </c>
    </row>
    <row r="36" spans="1:82" s="126" customFormat="1" ht="11.25" customHeight="1" x14ac:dyDescent="0.2">
      <c r="A36" s="142" t="s">
        <v>41</v>
      </c>
      <c r="B36" s="154">
        <v>416</v>
      </c>
      <c r="C36" s="155">
        <v>2254</v>
      </c>
      <c r="D36" s="156">
        <v>5.4182692307692299</v>
      </c>
      <c r="E36" s="160">
        <v>40</v>
      </c>
      <c r="F36" s="159">
        <v>224</v>
      </c>
      <c r="G36" s="156">
        <v>5.6</v>
      </c>
      <c r="H36" s="160">
        <v>485</v>
      </c>
      <c r="I36" s="159">
        <v>761</v>
      </c>
      <c r="J36" s="156">
        <v>1.56907216494845</v>
      </c>
      <c r="K36" s="160">
        <v>100</v>
      </c>
      <c r="L36" s="159">
        <v>235</v>
      </c>
      <c r="M36" s="156">
        <v>2.35</v>
      </c>
      <c r="N36" s="160">
        <v>1645</v>
      </c>
      <c r="O36" s="159">
        <v>4202</v>
      </c>
      <c r="P36" s="156">
        <v>2.55440729483283</v>
      </c>
      <c r="Q36" s="160">
        <v>9812</v>
      </c>
      <c r="R36" s="159">
        <v>17862</v>
      </c>
      <c r="S36" s="156">
        <v>1.8204239706481899</v>
      </c>
      <c r="T36" s="160">
        <v>1123</v>
      </c>
      <c r="U36" s="159">
        <v>1371</v>
      </c>
      <c r="V36" s="156">
        <v>1.2208370436331299</v>
      </c>
      <c r="W36" s="160">
        <v>19548</v>
      </c>
      <c r="X36" s="159">
        <v>48472</v>
      </c>
      <c r="Y36" s="156">
        <v>2.4796398608553298</v>
      </c>
      <c r="Z36" s="160">
        <v>9</v>
      </c>
      <c r="AA36" s="159">
        <v>13</v>
      </c>
      <c r="AB36" s="156">
        <v>1.44444444444444</v>
      </c>
      <c r="AC36" s="160">
        <v>1393</v>
      </c>
      <c r="AD36" s="159">
        <v>3258</v>
      </c>
      <c r="AE36" s="156">
        <v>2.3388370423546299</v>
      </c>
      <c r="AF36" s="160">
        <v>11</v>
      </c>
      <c r="AG36" s="159">
        <v>13</v>
      </c>
      <c r="AH36" s="156">
        <v>1.1818181818181801</v>
      </c>
      <c r="AI36" s="160">
        <v>6918</v>
      </c>
      <c r="AJ36" s="159">
        <v>10382</v>
      </c>
      <c r="AK36" s="156">
        <v>1.50072275224053</v>
      </c>
      <c r="AL36" s="160">
        <v>125</v>
      </c>
      <c r="AM36" s="159">
        <v>338</v>
      </c>
      <c r="AN36" s="156">
        <v>2.7040000000000002</v>
      </c>
      <c r="AO36" s="160">
        <v>342</v>
      </c>
      <c r="AP36" s="159">
        <v>610</v>
      </c>
      <c r="AQ36" s="156">
        <v>1.7836257309941499</v>
      </c>
      <c r="AR36" s="160">
        <v>3357</v>
      </c>
      <c r="AS36" s="159">
        <v>3665</v>
      </c>
      <c r="AT36" s="156">
        <v>1.0917485850461699</v>
      </c>
      <c r="AU36" s="160">
        <v>112</v>
      </c>
      <c r="AV36" s="159">
        <v>239</v>
      </c>
      <c r="AW36" s="156">
        <v>2.1339285714285698</v>
      </c>
      <c r="AX36" s="160">
        <v>277</v>
      </c>
      <c r="AY36" s="159">
        <v>531</v>
      </c>
      <c r="AZ36" s="156">
        <v>1.91696750902527</v>
      </c>
      <c r="BA36" s="160">
        <v>145</v>
      </c>
      <c r="BB36" s="159">
        <v>259</v>
      </c>
      <c r="BC36" s="156">
        <v>1.7862068965517199</v>
      </c>
      <c r="BD36" s="160">
        <v>386</v>
      </c>
      <c r="BE36" s="159">
        <v>848</v>
      </c>
      <c r="BF36" s="156">
        <v>2.1968911917098399</v>
      </c>
      <c r="BG36" s="160">
        <v>98</v>
      </c>
      <c r="BH36" s="159">
        <v>344</v>
      </c>
      <c r="BI36" s="156">
        <v>3.5102040816326499</v>
      </c>
      <c r="BJ36" s="160">
        <v>3924</v>
      </c>
      <c r="BK36" s="159">
        <v>8752</v>
      </c>
      <c r="BL36" s="156">
        <v>2.23037716615698</v>
      </c>
      <c r="BM36" s="160">
        <v>55</v>
      </c>
      <c r="BN36" s="159">
        <v>104</v>
      </c>
      <c r="BO36" s="156">
        <v>1.89090909090909</v>
      </c>
      <c r="BP36" s="160">
        <v>3633</v>
      </c>
      <c r="BQ36" s="159">
        <v>6244</v>
      </c>
      <c r="BR36" s="156">
        <v>1.71868978805395</v>
      </c>
      <c r="BS36" s="160">
        <v>4483</v>
      </c>
      <c r="BT36" s="159">
        <v>11085</v>
      </c>
      <c r="BU36" s="156">
        <v>2.4726745482935502</v>
      </c>
      <c r="BV36" s="160">
        <v>356</v>
      </c>
      <c r="BW36" s="159">
        <v>989</v>
      </c>
      <c r="BX36" s="156">
        <v>2.7780898876404501</v>
      </c>
      <c r="BY36" s="160">
        <v>21263</v>
      </c>
      <c r="BZ36" s="159">
        <v>40015</v>
      </c>
      <c r="CA36" s="156">
        <v>1.8819075389173701</v>
      </c>
      <c r="CB36" s="145">
        <f t="shared" si="0"/>
        <v>80056</v>
      </c>
      <c r="CC36" s="146">
        <f t="shared" si="0"/>
        <v>163070</v>
      </c>
      <c r="CD36" s="143">
        <f t="shared" si="1"/>
        <v>2.0369491356050764</v>
      </c>
    </row>
    <row r="37" spans="1:82" s="126" customFormat="1" ht="11.25" customHeight="1" x14ac:dyDescent="0.2">
      <c r="A37" s="142" t="s">
        <v>1</v>
      </c>
      <c r="B37" s="154">
        <v>556</v>
      </c>
      <c r="C37" s="155">
        <v>2392</v>
      </c>
      <c r="D37" s="156">
        <v>4.3021582733813002</v>
      </c>
      <c r="E37" s="154">
        <v>23</v>
      </c>
      <c r="F37" s="155">
        <v>50</v>
      </c>
      <c r="G37" s="156">
        <v>2.1739130434782599</v>
      </c>
      <c r="H37" s="160">
        <v>0</v>
      </c>
      <c r="I37" s="159">
        <v>0</v>
      </c>
      <c r="J37" s="156" t="s">
        <v>131</v>
      </c>
      <c r="K37" s="157">
        <v>398</v>
      </c>
      <c r="L37" s="159">
        <v>786</v>
      </c>
      <c r="M37" s="156">
        <v>1.9748743718593</v>
      </c>
      <c r="N37" s="160">
        <v>3923</v>
      </c>
      <c r="O37" s="159">
        <v>7747</v>
      </c>
      <c r="P37" s="156">
        <v>1.97476421106296</v>
      </c>
      <c r="Q37" s="160">
        <v>4290</v>
      </c>
      <c r="R37" s="159">
        <v>9118</v>
      </c>
      <c r="S37" s="156">
        <v>2.1254079254079299</v>
      </c>
      <c r="T37" s="160">
        <v>1707</v>
      </c>
      <c r="U37" s="159">
        <v>3595</v>
      </c>
      <c r="V37" s="156">
        <v>2.1060339777387198</v>
      </c>
      <c r="W37" s="160">
        <v>18856</v>
      </c>
      <c r="X37" s="159">
        <v>35062</v>
      </c>
      <c r="Y37" s="156">
        <v>1.8594611794654201</v>
      </c>
      <c r="Z37" s="160">
        <v>53</v>
      </c>
      <c r="AA37" s="159">
        <v>109</v>
      </c>
      <c r="AB37" s="156">
        <v>2.0566037735849099</v>
      </c>
      <c r="AC37" s="160">
        <v>1786</v>
      </c>
      <c r="AD37" s="159">
        <v>5599</v>
      </c>
      <c r="AE37" s="156">
        <v>3.1349384098544202</v>
      </c>
      <c r="AF37" s="160">
        <v>152</v>
      </c>
      <c r="AG37" s="159">
        <v>233</v>
      </c>
      <c r="AH37" s="156">
        <v>1.53289473684211</v>
      </c>
      <c r="AI37" s="160">
        <v>2404</v>
      </c>
      <c r="AJ37" s="159">
        <v>4503</v>
      </c>
      <c r="AK37" s="156">
        <v>1.87312811980033</v>
      </c>
      <c r="AL37" s="160">
        <v>734</v>
      </c>
      <c r="AM37" s="159">
        <v>2133</v>
      </c>
      <c r="AN37" s="156">
        <v>2.9059945504087201</v>
      </c>
      <c r="AO37" s="160">
        <v>234</v>
      </c>
      <c r="AP37" s="159">
        <v>639</v>
      </c>
      <c r="AQ37" s="156">
        <v>2.7307692307692299</v>
      </c>
      <c r="AR37" s="160">
        <v>211</v>
      </c>
      <c r="AS37" s="159">
        <v>384</v>
      </c>
      <c r="AT37" s="156">
        <v>1.8199052132701401</v>
      </c>
      <c r="AU37" s="160">
        <v>107</v>
      </c>
      <c r="AV37" s="159">
        <v>231</v>
      </c>
      <c r="AW37" s="156">
        <v>2.1588785046729</v>
      </c>
      <c r="AX37" s="160">
        <v>262</v>
      </c>
      <c r="AY37" s="159">
        <v>802</v>
      </c>
      <c r="AZ37" s="156">
        <v>3.06106870229008</v>
      </c>
      <c r="BA37" s="160">
        <v>283</v>
      </c>
      <c r="BB37" s="159">
        <v>741</v>
      </c>
      <c r="BC37" s="156">
        <v>2.61837455830389</v>
      </c>
      <c r="BD37" s="160">
        <v>649</v>
      </c>
      <c r="BE37" s="159">
        <v>1800</v>
      </c>
      <c r="BF37" s="156">
        <v>2.77349768875193</v>
      </c>
      <c r="BG37" s="160">
        <v>258</v>
      </c>
      <c r="BH37" s="159">
        <v>1211</v>
      </c>
      <c r="BI37" s="156">
        <v>4.6937984496123999</v>
      </c>
      <c r="BJ37" s="160">
        <v>3218</v>
      </c>
      <c r="BK37" s="159">
        <v>6164</v>
      </c>
      <c r="BL37" s="156">
        <v>1.9154754505904299</v>
      </c>
      <c r="BM37" s="160">
        <v>154</v>
      </c>
      <c r="BN37" s="159">
        <v>457</v>
      </c>
      <c r="BO37" s="156">
        <v>2.9675324675324699</v>
      </c>
      <c r="BP37" s="160">
        <v>3309</v>
      </c>
      <c r="BQ37" s="159">
        <v>7128</v>
      </c>
      <c r="BR37" s="156">
        <v>2.1541251133272898</v>
      </c>
      <c r="BS37" s="160">
        <v>7603</v>
      </c>
      <c r="BT37" s="159">
        <v>17978</v>
      </c>
      <c r="BU37" s="156">
        <v>2.3645929238458501</v>
      </c>
      <c r="BV37" s="160">
        <v>395</v>
      </c>
      <c r="BW37" s="159">
        <v>773</v>
      </c>
      <c r="BX37" s="156">
        <v>1.9569620253164599</v>
      </c>
      <c r="BY37" s="160">
        <v>13825</v>
      </c>
      <c r="BZ37" s="159">
        <v>25946</v>
      </c>
      <c r="CA37" s="156">
        <v>1.8767450271247701</v>
      </c>
      <c r="CB37" s="145">
        <f t="shared" si="0"/>
        <v>65390</v>
      </c>
      <c r="CC37" s="146">
        <f t="shared" si="0"/>
        <v>135581</v>
      </c>
      <c r="CD37" s="143">
        <f t="shared" si="1"/>
        <v>2.073421012387215</v>
      </c>
    </row>
    <row r="38" spans="1:82" s="126" customFormat="1" ht="11.25" customHeight="1" x14ac:dyDescent="0.2">
      <c r="A38" s="142" t="s">
        <v>30</v>
      </c>
      <c r="B38" s="154">
        <v>1230</v>
      </c>
      <c r="C38" s="155">
        <v>2426</v>
      </c>
      <c r="D38" s="156">
        <v>1.97235772357724</v>
      </c>
      <c r="E38" s="154">
        <v>8</v>
      </c>
      <c r="F38" s="155">
        <v>10</v>
      </c>
      <c r="G38" s="156">
        <v>1.25</v>
      </c>
      <c r="H38" s="157">
        <v>1143</v>
      </c>
      <c r="I38" s="158">
        <v>1849</v>
      </c>
      <c r="J38" s="156">
        <v>1.6176727909011399</v>
      </c>
      <c r="K38" s="160">
        <v>1087</v>
      </c>
      <c r="L38" s="159">
        <v>2009</v>
      </c>
      <c r="M38" s="156">
        <v>1.84820607175713</v>
      </c>
      <c r="N38" s="160">
        <v>3508</v>
      </c>
      <c r="O38" s="159">
        <v>6458</v>
      </c>
      <c r="P38" s="156">
        <v>1.8409350057012499</v>
      </c>
      <c r="Q38" s="160">
        <v>8242</v>
      </c>
      <c r="R38" s="159">
        <v>15133</v>
      </c>
      <c r="S38" s="156">
        <v>1.8360834748847401</v>
      </c>
      <c r="T38" s="160">
        <v>499</v>
      </c>
      <c r="U38" s="159">
        <v>667</v>
      </c>
      <c r="V38" s="156">
        <v>1.33667334669339</v>
      </c>
      <c r="W38" s="160">
        <v>8780</v>
      </c>
      <c r="X38" s="159">
        <v>19955</v>
      </c>
      <c r="Y38" s="156">
        <v>2.2727790432801802</v>
      </c>
      <c r="Z38" s="160">
        <v>71</v>
      </c>
      <c r="AA38" s="159">
        <v>164</v>
      </c>
      <c r="AB38" s="156">
        <v>2.3098591549295802</v>
      </c>
      <c r="AC38" s="160">
        <v>3600</v>
      </c>
      <c r="AD38" s="159">
        <v>9697</v>
      </c>
      <c r="AE38" s="156">
        <v>2.6936111111111098</v>
      </c>
      <c r="AF38" s="160">
        <v>42</v>
      </c>
      <c r="AG38" s="159">
        <v>100</v>
      </c>
      <c r="AH38" s="156">
        <v>2.38095238095238</v>
      </c>
      <c r="AI38" s="160">
        <v>2131</v>
      </c>
      <c r="AJ38" s="159">
        <v>4416</v>
      </c>
      <c r="AK38" s="156">
        <v>2.0722665415298001</v>
      </c>
      <c r="AL38" s="160">
        <v>178</v>
      </c>
      <c r="AM38" s="159">
        <v>425</v>
      </c>
      <c r="AN38" s="156">
        <v>2.3876404494382002</v>
      </c>
      <c r="AO38" s="160">
        <v>578</v>
      </c>
      <c r="AP38" s="159">
        <v>1182</v>
      </c>
      <c r="AQ38" s="156">
        <v>2.04498269896194</v>
      </c>
      <c r="AR38" s="160">
        <v>51</v>
      </c>
      <c r="AS38" s="159">
        <v>142</v>
      </c>
      <c r="AT38" s="156">
        <v>2.7843137254902</v>
      </c>
      <c r="AU38" s="160">
        <v>288</v>
      </c>
      <c r="AV38" s="159">
        <v>493</v>
      </c>
      <c r="AW38" s="156">
        <v>1.71180555555556</v>
      </c>
      <c r="AX38" s="160">
        <v>488</v>
      </c>
      <c r="AY38" s="159">
        <v>875</v>
      </c>
      <c r="AZ38" s="156">
        <v>1.79303278688525</v>
      </c>
      <c r="BA38" s="160">
        <v>487</v>
      </c>
      <c r="BB38" s="159">
        <v>1453</v>
      </c>
      <c r="BC38" s="156">
        <v>2.9835728952772098</v>
      </c>
      <c r="BD38" s="160">
        <v>2214</v>
      </c>
      <c r="BE38" s="159">
        <v>5973</v>
      </c>
      <c r="BF38" s="156">
        <v>2.6978319783197802</v>
      </c>
      <c r="BG38" s="160">
        <v>696</v>
      </c>
      <c r="BH38" s="159">
        <v>1935</v>
      </c>
      <c r="BI38" s="156">
        <v>2.7801724137931001</v>
      </c>
      <c r="BJ38" s="160">
        <v>3442</v>
      </c>
      <c r="BK38" s="159">
        <v>6426</v>
      </c>
      <c r="BL38" s="156">
        <v>1.86693782684486</v>
      </c>
      <c r="BM38" s="160">
        <v>332</v>
      </c>
      <c r="BN38" s="159">
        <v>1342</v>
      </c>
      <c r="BO38" s="156">
        <v>4.0421686746988001</v>
      </c>
      <c r="BP38" s="160">
        <v>5436</v>
      </c>
      <c r="BQ38" s="159">
        <v>11481</v>
      </c>
      <c r="BR38" s="156">
        <v>2.1120309050772601</v>
      </c>
      <c r="BS38" s="160">
        <v>5255</v>
      </c>
      <c r="BT38" s="159">
        <v>11825</v>
      </c>
      <c r="BU38" s="156">
        <v>2.2502378686964799</v>
      </c>
      <c r="BV38" s="160">
        <v>622</v>
      </c>
      <c r="BW38" s="159">
        <v>957</v>
      </c>
      <c r="BX38" s="156">
        <v>1.5385852090032199</v>
      </c>
      <c r="BY38" s="160">
        <v>15469</v>
      </c>
      <c r="BZ38" s="159">
        <v>26038</v>
      </c>
      <c r="CA38" s="156">
        <v>1.6832374426271901</v>
      </c>
      <c r="CB38" s="145">
        <f t="shared" si="0"/>
        <v>65877</v>
      </c>
      <c r="CC38" s="146">
        <f t="shared" si="0"/>
        <v>133431</v>
      </c>
      <c r="CD38" s="143">
        <f t="shared" si="1"/>
        <v>2.0254565326289904</v>
      </c>
    </row>
    <row r="39" spans="1:82" s="126" customFormat="1" ht="11.25" customHeight="1" x14ac:dyDescent="0.2">
      <c r="A39" s="142" t="s">
        <v>40</v>
      </c>
      <c r="B39" s="154">
        <v>351</v>
      </c>
      <c r="C39" s="155">
        <v>1535</v>
      </c>
      <c r="D39" s="156">
        <v>4.3732193732193698</v>
      </c>
      <c r="E39" s="160">
        <v>14</v>
      </c>
      <c r="F39" s="159">
        <v>38</v>
      </c>
      <c r="G39" s="156">
        <v>2.71428571428571</v>
      </c>
      <c r="H39" s="160">
        <v>15</v>
      </c>
      <c r="I39" s="159">
        <v>43</v>
      </c>
      <c r="J39" s="156">
        <v>2.8666666666666698</v>
      </c>
      <c r="K39" s="157">
        <v>121</v>
      </c>
      <c r="L39" s="159">
        <v>403</v>
      </c>
      <c r="M39" s="156">
        <v>3.33057851239669</v>
      </c>
      <c r="N39" s="160">
        <v>1541</v>
      </c>
      <c r="O39" s="159">
        <v>4856</v>
      </c>
      <c r="P39" s="156">
        <v>3.1512005191434098</v>
      </c>
      <c r="Q39" s="160">
        <v>3006</v>
      </c>
      <c r="R39" s="159">
        <v>7365</v>
      </c>
      <c r="S39" s="156">
        <v>2.4500998003992001</v>
      </c>
      <c r="T39" s="160">
        <v>235</v>
      </c>
      <c r="U39" s="159">
        <v>543</v>
      </c>
      <c r="V39" s="156">
        <v>2.3106382978723401</v>
      </c>
      <c r="W39" s="160">
        <v>19903</v>
      </c>
      <c r="X39" s="159">
        <v>73673</v>
      </c>
      <c r="Y39" s="156">
        <v>3.7016027734512398</v>
      </c>
      <c r="Z39" s="160">
        <v>4</v>
      </c>
      <c r="AA39" s="159">
        <v>5</v>
      </c>
      <c r="AB39" s="156">
        <v>1.25</v>
      </c>
      <c r="AC39" s="160">
        <v>712</v>
      </c>
      <c r="AD39" s="159">
        <v>2036</v>
      </c>
      <c r="AE39" s="156">
        <v>2.8595505617977501</v>
      </c>
      <c r="AF39" s="160">
        <v>54</v>
      </c>
      <c r="AG39" s="159">
        <v>141</v>
      </c>
      <c r="AH39" s="156">
        <v>2.6111111111111098</v>
      </c>
      <c r="AI39" s="160">
        <v>1365</v>
      </c>
      <c r="AJ39" s="159">
        <v>3031</v>
      </c>
      <c r="AK39" s="156">
        <v>2.2205128205128202</v>
      </c>
      <c r="AL39" s="160">
        <v>211</v>
      </c>
      <c r="AM39" s="159">
        <v>474</v>
      </c>
      <c r="AN39" s="156">
        <v>2.2464454976303299</v>
      </c>
      <c r="AO39" s="160">
        <v>96</v>
      </c>
      <c r="AP39" s="159">
        <v>319</v>
      </c>
      <c r="AQ39" s="156">
        <v>3.3229166666666701</v>
      </c>
      <c r="AR39" s="160">
        <v>150</v>
      </c>
      <c r="AS39" s="159">
        <v>532</v>
      </c>
      <c r="AT39" s="156">
        <v>3.54666666666667</v>
      </c>
      <c r="AU39" s="160">
        <v>63</v>
      </c>
      <c r="AV39" s="159">
        <v>184</v>
      </c>
      <c r="AW39" s="156">
        <v>2.92063492063492</v>
      </c>
      <c r="AX39" s="160">
        <v>119</v>
      </c>
      <c r="AY39" s="159">
        <v>210</v>
      </c>
      <c r="AZ39" s="156">
        <v>1.76470588235294</v>
      </c>
      <c r="BA39" s="160">
        <v>100</v>
      </c>
      <c r="BB39" s="159">
        <v>308</v>
      </c>
      <c r="BC39" s="156">
        <v>3.08</v>
      </c>
      <c r="BD39" s="160">
        <v>583</v>
      </c>
      <c r="BE39" s="159">
        <v>1590</v>
      </c>
      <c r="BF39" s="156">
        <v>2.7272727272727302</v>
      </c>
      <c r="BG39" s="160">
        <v>42</v>
      </c>
      <c r="BH39" s="159">
        <v>89</v>
      </c>
      <c r="BI39" s="156">
        <v>2.11904761904762</v>
      </c>
      <c r="BJ39" s="160">
        <v>931</v>
      </c>
      <c r="BK39" s="159">
        <v>2056</v>
      </c>
      <c r="BL39" s="156">
        <v>2.2083780880773398</v>
      </c>
      <c r="BM39" s="160">
        <v>32</v>
      </c>
      <c r="BN39" s="159">
        <v>91</v>
      </c>
      <c r="BO39" s="156">
        <v>2.84375</v>
      </c>
      <c r="BP39" s="160">
        <v>1071</v>
      </c>
      <c r="BQ39" s="159">
        <v>3555</v>
      </c>
      <c r="BR39" s="156">
        <v>3.3193277310924398</v>
      </c>
      <c r="BS39" s="160">
        <v>3864</v>
      </c>
      <c r="BT39" s="159">
        <v>13138</v>
      </c>
      <c r="BU39" s="156">
        <v>3.4001035196687401</v>
      </c>
      <c r="BV39" s="160">
        <v>215</v>
      </c>
      <c r="BW39" s="159">
        <v>707</v>
      </c>
      <c r="BX39" s="156">
        <v>3.2883720930232601</v>
      </c>
      <c r="BY39" s="160">
        <v>6812</v>
      </c>
      <c r="BZ39" s="159">
        <v>15574</v>
      </c>
      <c r="CA39" s="156">
        <v>2.2862595419847298</v>
      </c>
      <c r="CB39" s="145">
        <f t="shared" si="0"/>
        <v>41610</v>
      </c>
      <c r="CC39" s="146">
        <f t="shared" si="0"/>
        <v>132496</v>
      </c>
      <c r="CD39" s="143">
        <f t="shared" si="1"/>
        <v>3.1842345590002403</v>
      </c>
    </row>
    <row r="40" spans="1:82" s="126" customFormat="1" ht="11.25" customHeight="1" x14ac:dyDescent="0.2">
      <c r="A40" s="142" t="s">
        <v>37</v>
      </c>
      <c r="B40" s="154">
        <v>1125</v>
      </c>
      <c r="C40" s="155">
        <v>2228</v>
      </c>
      <c r="D40" s="156">
        <v>1.98044444444444</v>
      </c>
      <c r="E40" s="154">
        <v>99</v>
      </c>
      <c r="F40" s="155">
        <v>214</v>
      </c>
      <c r="G40" s="156">
        <v>2.16161616161616</v>
      </c>
      <c r="H40" s="160">
        <v>205</v>
      </c>
      <c r="I40" s="159">
        <v>358</v>
      </c>
      <c r="J40" s="156">
        <v>1.7463414634146299</v>
      </c>
      <c r="K40" s="157">
        <v>582</v>
      </c>
      <c r="L40" s="159">
        <v>1014</v>
      </c>
      <c r="M40" s="156">
        <v>1.7422680412371101</v>
      </c>
      <c r="N40" s="160">
        <v>4467</v>
      </c>
      <c r="O40" s="159">
        <v>8794</v>
      </c>
      <c r="P40" s="156">
        <v>1.9686590552943799</v>
      </c>
      <c r="Q40" s="160">
        <v>5303</v>
      </c>
      <c r="R40" s="159">
        <v>12538</v>
      </c>
      <c r="S40" s="156">
        <v>2.36432208184047</v>
      </c>
      <c r="T40" s="160">
        <v>557</v>
      </c>
      <c r="U40" s="159">
        <v>973</v>
      </c>
      <c r="V40" s="156">
        <v>1.7468581687612199</v>
      </c>
      <c r="W40" s="160">
        <v>7343</v>
      </c>
      <c r="X40" s="159">
        <v>13899</v>
      </c>
      <c r="Y40" s="156">
        <v>1.89282309682691</v>
      </c>
      <c r="Z40" s="160">
        <v>102</v>
      </c>
      <c r="AA40" s="159">
        <v>245</v>
      </c>
      <c r="AB40" s="156">
        <v>2.4019607843137298</v>
      </c>
      <c r="AC40" s="160">
        <v>5362</v>
      </c>
      <c r="AD40" s="159">
        <v>15710</v>
      </c>
      <c r="AE40" s="156">
        <v>2.9298769116001502</v>
      </c>
      <c r="AF40" s="160">
        <v>84</v>
      </c>
      <c r="AG40" s="159">
        <v>207</v>
      </c>
      <c r="AH40" s="156">
        <v>2.46428571428571</v>
      </c>
      <c r="AI40" s="160">
        <v>2631</v>
      </c>
      <c r="AJ40" s="159">
        <v>4777</v>
      </c>
      <c r="AK40" s="156">
        <v>1.81565944507792</v>
      </c>
      <c r="AL40" s="160">
        <v>521</v>
      </c>
      <c r="AM40" s="159">
        <v>1251</v>
      </c>
      <c r="AN40" s="156">
        <v>2.40115163147793</v>
      </c>
      <c r="AO40" s="160">
        <v>663</v>
      </c>
      <c r="AP40" s="159">
        <v>1453</v>
      </c>
      <c r="AQ40" s="156">
        <v>2.1915535444947198</v>
      </c>
      <c r="AR40" s="160">
        <v>466</v>
      </c>
      <c r="AS40" s="159">
        <v>999</v>
      </c>
      <c r="AT40" s="156">
        <v>2.14377682403433</v>
      </c>
      <c r="AU40" s="160">
        <v>471</v>
      </c>
      <c r="AV40" s="159">
        <v>645</v>
      </c>
      <c r="AW40" s="156">
        <v>1.3694267515923599</v>
      </c>
      <c r="AX40" s="160">
        <v>535</v>
      </c>
      <c r="AY40" s="159">
        <v>1062</v>
      </c>
      <c r="AZ40" s="156">
        <v>1.98504672897196</v>
      </c>
      <c r="BA40" s="160">
        <v>757</v>
      </c>
      <c r="BB40" s="159">
        <v>1534</v>
      </c>
      <c r="BC40" s="156">
        <v>2.02642007926024</v>
      </c>
      <c r="BD40" s="160">
        <v>1449</v>
      </c>
      <c r="BE40" s="159">
        <v>2741</v>
      </c>
      <c r="BF40" s="156">
        <v>1.89164941338854</v>
      </c>
      <c r="BG40" s="160">
        <v>629</v>
      </c>
      <c r="BH40" s="159">
        <v>1202</v>
      </c>
      <c r="BI40" s="156">
        <v>1.9109697933227301</v>
      </c>
      <c r="BJ40" s="160">
        <v>3195</v>
      </c>
      <c r="BK40" s="159">
        <v>5869</v>
      </c>
      <c r="BL40" s="156">
        <v>1.8369327073552399</v>
      </c>
      <c r="BM40" s="160">
        <v>543</v>
      </c>
      <c r="BN40" s="159">
        <v>1335</v>
      </c>
      <c r="BO40" s="156">
        <v>2.4585635359115998</v>
      </c>
      <c r="BP40" s="160">
        <v>4826</v>
      </c>
      <c r="BQ40" s="159">
        <v>13488</v>
      </c>
      <c r="BR40" s="156">
        <v>2.7948611686697098</v>
      </c>
      <c r="BS40" s="160">
        <v>4244</v>
      </c>
      <c r="BT40" s="159">
        <v>9290</v>
      </c>
      <c r="BU40" s="156">
        <v>2.1889726672949998</v>
      </c>
      <c r="BV40" s="160">
        <v>806</v>
      </c>
      <c r="BW40" s="159">
        <v>1772</v>
      </c>
      <c r="BX40" s="156">
        <v>2.1985111662531001</v>
      </c>
      <c r="BY40" s="160">
        <v>11194</v>
      </c>
      <c r="BZ40" s="159">
        <v>19288</v>
      </c>
      <c r="CA40" s="156">
        <v>1.7230659281758101</v>
      </c>
      <c r="CB40" s="145">
        <f t="shared" si="0"/>
        <v>58159</v>
      </c>
      <c r="CC40" s="146">
        <f t="shared" si="0"/>
        <v>122886</v>
      </c>
      <c r="CD40" s="143">
        <f t="shared" si="1"/>
        <v>2.1129317904365617</v>
      </c>
    </row>
    <row r="41" spans="1:82" s="126" customFormat="1" ht="11.25" customHeight="1" x14ac:dyDescent="0.2">
      <c r="A41" s="173" t="s">
        <v>50</v>
      </c>
      <c r="B41" s="160">
        <v>1294</v>
      </c>
      <c r="C41" s="159">
        <v>3436</v>
      </c>
      <c r="D41" s="174">
        <v>2.65533230293663</v>
      </c>
      <c r="E41" s="160">
        <v>106</v>
      </c>
      <c r="F41" s="159">
        <v>167</v>
      </c>
      <c r="G41" s="174">
        <v>1.57547169811321</v>
      </c>
      <c r="H41" s="160">
        <v>0</v>
      </c>
      <c r="I41" s="159">
        <v>0</v>
      </c>
      <c r="J41" s="174" t="s">
        <v>131</v>
      </c>
      <c r="K41" s="175">
        <v>681</v>
      </c>
      <c r="L41" s="159">
        <v>1735</v>
      </c>
      <c r="M41" s="174">
        <v>2.5477239353891301</v>
      </c>
      <c r="N41" s="160">
        <v>2542</v>
      </c>
      <c r="O41" s="159">
        <v>5297</v>
      </c>
      <c r="P41" s="174">
        <v>2.0837922895358001</v>
      </c>
      <c r="Q41" s="160">
        <v>4898</v>
      </c>
      <c r="R41" s="159">
        <v>11609</v>
      </c>
      <c r="S41" s="174">
        <v>2.3701510820743201</v>
      </c>
      <c r="T41" s="160">
        <v>629</v>
      </c>
      <c r="U41" s="159">
        <v>1366</v>
      </c>
      <c r="V41" s="174">
        <v>2.1717011128775798</v>
      </c>
      <c r="W41" s="160">
        <v>4176</v>
      </c>
      <c r="X41" s="159">
        <v>9235</v>
      </c>
      <c r="Y41" s="174">
        <v>2.2114463601532601</v>
      </c>
      <c r="Z41" s="160">
        <v>93</v>
      </c>
      <c r="AA41" s="159">
        <v>250</v>
      </c>
      <c r="AB41" s="174">
        <v>2.6881720430107499</v>
      </c>
      <c r="AC41" s="160">
        <v>5962</v>
      </c>
      <c r="AD41" s="159">
        <v>19193</v>
      </c>
      <c r="AE41" s="174">
        <v>3.2192217376719201</v>
      </c>
      <c r="AF41" s="160">
        <v>80</v>
      </c>
      <c r="AG41" s="159">
        <v>235</v>
      </c>
      <c r="AH41" s="174">
        <v>2.9375</v>
      </c>
      <c r="AI41" s="160">
        <v>2379</v>
      </c>
      <c r="AJ41" s="159">
        <v>4759</v>
      </c>
      <c r="AK41" s="174">
        <v>2.0004203446826399</v>
      </c>
      <c r="AL41" s="160">
        <v>353</v>
      </c>
      <c r="AM41" s="159">
        <v>1223</v>
      </c>
      <c r="AN41" s="174">
        <v>3.4645892351274798</v>
      </c>
      <c r="AO41" s="160">
        <v>515</v>
      </c>
      <c r="AP41" s="159">
        <v>1020</v>
      </c>
      <c r="AQ41" s="174">
        <v>1.98058252427184</v>
      </c>
      <c r="AR41" s="160">
        <v>342</v>
      </c>
      <c r="AS41" s="159">
        <v>637</v>
      </c>
      <c r="AT41" s="174">
        <v>1.8625730994152001</v>
      </c>
      <c r="AU41" s="160">
        <v>409</v>
      </c>
      <c r="AV41" s="159">
        <v>908</v>
      </c>
      <c r="AW41" s="174">
        <v>2.2200488997555001</v>
      </c>
      <c r="AX41" s="160">
        <v>499</v>
      </c>
      <c r="AY41" s="159">
        <v>1101</v>
      </c>
      <c r="AZ41" s="174">
        <v>2.2064128256513</v>
      </c>
      <c r="BA41" s="160">
        <v>744</v>
      </c>
      <c r="BB41" s="159">
        <v>2068</v>
      </c>
      <c r="BC41" s="174">
        <v>2.7795698924731198</v>
      </c>
      <c r="BD41" s="160">
        <v>1403</v>
      </c>
      <c r="BE41" s="159">
        <v>3270</v>
      </c>
      <c r="BF41" s="174">
        <v>2.33071988595866</v>
      </c>
      <c r="BG41" s="160">
        <v>743</v>
      </c>
      <c r="BH41" s="159">
        <v>1974</v>
      </c>
      <c r="BI41" s="174">
        <v>2.6567967698519501</v>
      </c>
      <c r="BJ41" s="160">
        <v>1896</v>
      </c>
      <c r="BK41" s="159">
        <v>4229</v>
      </c>
      <c r="BL41" s="174">
        <v>2.2304852320675099</v>
      </c>
      <c r="BM41" s="160">
        <v>400</v>
      </c>
      <c r="BN41" s="159">
        <v>886</v>
      </c>
      <c r="BO41" s="174">
        <v>2.2149999999999999</v>
      </c>
      <c r="BP41" s="160">
        <v>4094</v>
      </c>
      <c r="BQ41" s="159">
        <v>10603</v>
      </c>
      <c r="BR41" s="174">
        <v>2.5898876404494402</v>
      </c>
      <c r="BS41" s="160">
        <v>4028</v>
      </c>
      <c r="BT41" s="159">
        <v>10424</v>
      </c>
      <c r="BU41" s="174">
        <v>2.5878848063555102</v>
      </c>
      <c r="BV41" s="160">
        <v>498</v>
      </c>
      <c r="BW41" s="159">
        <v>1058</v>
      </c>
      <c r="BX41" s="174">
        <v>2.1244979919678699</v>
      </c>
      <c r="BY41" s="160">
        <v>12086</v>
      </c>
      <c r="BZ41" s="159">
        <v>20186</v>
      </c>
      <c r="CA41" s="174">
        <v>1.6701969220585799</v>
      </c>
      <c r="CB41" s="145">
        <f t="shared" ref="CB41:CC79" si="2">SUM(B41+E41+H41+K41+N41+Q41+T41+W41+Z41+AC41+AF41+AI41+AL41+AO41+AR41+AU41+AX41+BA41+BD41+BG41+BJ41+BM41+BP41+BS41+BV41+BY41)</f>
        <v>50850</v>
      </c>
      <c r="CC41" s="146">
        <f t="shared" si="2"/>
        <v>116869</v>
      </c>
      <c r="CD41" s="143">
        <f t="shared" si="1"/>
        <v>2.2983087512291052</v>
      </c>
    </row>
    <row r="42" spans="1:82" s="126" customFormat="1" ht="11.25" customHeight="1" x14ac:dyDescent="0.2">
      <c r="A42" s="142" t="s">
        <v>121</v>
      </c>
      <c r="B42" s="154">
        <v>56</v>
      </c>
      <c r="C42" s="155">
        <v>123</v>
      </c>
      <c r="D42" s="156">
        <v>2.1964285714285698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41</v>
      </c>
      <c r="L42" s="159">
        <v>105</v>
      </c>
      <c r="M42" s="156">
        <v>2.5609756097560998</v>
      </c>
      <c r="N42" s="160">
        <v>335</v>
      </c>
      <c r="O42" s="159">
        <v>1716</v>
      </c>
      <c r="P42" s="156">
        <v>5.1223880597014899</v>
      </c>
      <c r="Q42" s="160">
        <v>7047</v>
      </c>
      <c r="R42" s="159">
        <v>18373</v>
      </c>
      <c r="S42" s="156">
        <v>2.60720874130836</v>
      </c>
      <c r="T42" s="160">
        <v>32</v>
      </c>
      <c r="U42" s="159">
        <v>84</v>
      </c>
      <c r="V42" s="156">
        <v>2.625</v>
      </c>
      <c r="W42" s="160">
        <v>12776</v>
      </c>
      <c r="X42" s="159">
        <v>31314</v>
      </c>
      <c r="Y42" s="156">
        <v>2.4510018785222298</v>
      </c>
      <c r="Z42" s="160">
        <v>1</v>
      </c>
      <c r="AA42" s="159">
        <v>3</v>
      </c>
      <c r="AB42" s="156">
        <v>3</v>
      </c>
      <c r="AC42" s="160">
        <v>567</v>
      </c>
      <c r="AD42" s="159">
        <v>2265</v>
      </c>
      <c r="AE42" s="156">
        <v>3.9947089947090002</v>
      </c>
      <c r="AF42" s="160">
        <v>2</v>
      </c>
      <c r="AG42" s="159">
        <v>3</v>
      </c>
      <c r="AH42" s="156">
        <v>1.5</v>
      </c>
      <c r="AI42" s="160">
        <v>2295</v>
      </c>
      <c r="AJ42" s="159">
        <v>8685</v>
      </c>
      <c r="AK42" s="156">
        <v>3.7843137254902</v>
      </c>
      <c r="AL42" s="160">
        <v>33</v>
      </c>
      <c r="AM42" s="159">
        <v>140</v>
      </c>
      <c r="AN42" s="156">
        <v>4.2424242424242404</v>
      </c>
      <c r="AO42" s="160">
        <v>2267</v>
      </c>
      <c r="AP42" s="159">
        <v>6769</v>
      </c>
      <c r="AQ42" s="156">
        <v>2.98588442876048</v>
      </c>
      <c r="AR42" s="160">
        <v>107</v>
      </c>
      <c r="AS42" s="159">
        <v>301</v>
      </c>
      <c r="AT42" s="156">
        <v>2.81308411214953</v>
      </c>
      <c r="AU42" s="160">
        <v>34</v>
      </c>
      <c r="AV42" s="159">
        <v>67</v>
      </c>
      <c r="AW42" s="156">
        <v>1.97058823529412</v>
      </c>
      <c r="AX42" s="160">
        <v>24</v>
      </c>
      <c r="AY42" s="159">
        <v>64</v>
      </c>
      <c r="AZ42" s="156">
        <v>2.6666666666666701</v>
      </c>
      <c r="BA42" s="160">
        <v>9</v>
      </c>
      <c r="BB42" s="159">
        <v>30</v>
      </c>
      <c r="BC42" s="156">
        <v>3.3333333333333299</v>
      </c>
      <c r="BD42" s="160">
        <v>70</v>
      </c>
      <c r="BE42" s="159">
        <v>521</v>
      </c>
      <c r="BF42" s="156">
        <v>7.4428571428571404</v>
      </c>
      <c r="BG42" s="160">
        <v>69</v>
      </c>
      <c r="BH42" s="159">
        <v>167</v>
      </c>
      <c r="BI42" s="156">
        <v>2.4202898550724599</v>
      </c>
      <c r="BJ42" s="160">
        <v>1131</v>
      </c>
      <c r="BK42" s="159">
        <v>2756</v>
      </c>
      <c r="BL42" s="156">
        <v>2.4367816091954002</v>
      </c>
      <c r="BM42" s="160">
        <v>32</v>
      </c>
      <c r="BN42" s="159">
        <v>76</v>
      </c>
      <c r="BO42" s="156">
        <v>2.375</v>
      </c>
      <c r="BP42" s="160">
        <v>715</v>
      </c>
      <c r="BQ42" s="159">
        <v>2399</v>
      </c>
      <c r="BR42" s="156">
        <v>3.35524475524476</v>
      </c>
      <c r="BS42" s="160">
        <v>1793</v>
      </c>
      <c r="BT42" s="159">
        <v>6234</v>
      </c>
      <c r="BU42" s="156">
        <v>3.4768544339096499</v>
      </c>
      <c r="BV42" s="160">
        <v>27</v>
      </c>
      <c r="BW42" s="159">
        <v>92</v>
      </c>
      <c r="BX42" s="156">
        <v>3.4074074074074101</v>
      </c>
      <c r="BY42" s="160">
        <v>13975</v>
      </c>
      <c r="BZ42" s="159">
        <v>24832</v>
      </c>
      <c r="CA42" s="156">
        <v>1.77688729874776</v>
      </c>
      <c r="CB42" s="145">
        <f t="shared" si="2"/>
        <v>43438</v>
      </c>
      <c r="CC42" s="146">
        <f t="shared" si="2"/>
        <v>107119</v>
      </c>
      <c r="CD42" s="143">
        <f t="shared" si="1"/>
        <v>2.4660205350154243</v>
      </c>
    </row>
    <row r="43" spans="1:82" s="126" customFormat="1" ht="11.25" customHeight="1" x14ac:dyDescent="0.2">
      <c r="A43" s="142" t="s">
        <v>36</v>
      </c>
      <c r="B43" s="154">
        <v>669</v>
      </c>
      <c r="C43" s="155">
        <v>1007</v>
      </c>
      <c r="D43" s="156">
        <v>1.5052316890881901</v>
      </c>
      <c r="E43" s="160">
        <v>66</v>
      </c>
      <c r="F43" s="159">
        <v>130</v>
      </c>
      <c r="G43" s="156">
        <v>1.9696969696969699</v>
      </c>
      <c r="H43" s="160">
        <v>0</v>
      </c>
      <c r="I43" s="159">
        <v>0</v>
      </c>
      <c r="J43" s="156" t="s">
        <v>131</v>
      </c>
      <c r="K43" s="160">
        <v>409</v>
      </c>
      <c r="L43" s="159">
        <v>623</v>
      </c>
      <c r="M43" s="156">
        <v>1.5232273838630801</v>
      </c>
      <c r="N43" s="160">
        <v>2642</v>
      </c>
      <c r="O43" s="159">
        <v>3939</v>
      </c>
      <c r="P43" s="156">
        <v>1.49091597274792</v>
      </c>
      <c r="Q43" s="160">
        <v>5264</v>
      </c>
      <c r="R43" s="159">
        <v>15763</v>
      </c>
      <c r="S43" s="156">
        <v>2.9944908814589701</v>
      </c>
      <c r="T43" s="160">
        <v>653</v>
      </c>
      <c r="U43" s="159">
        <v>1223</v>
      </c>
      <c r="V43" s="156">
        <v>1.8728943338438</v>
      </c>
      <c r="W43" s="160">
        <v>4373</v>
      </c>
      <c r="X43" s="159">
        <v>7562</v>
      </c>
      <c r="Y43" s="156">
        <v>1.7292476560713499</v>
      </c>
      <c r="Z43" s="160">
        <v>54</v>
      </c>
      <c r="AA43" s="159">
        <v>177</v>
      </c>
      <c r="AB43" s="156">
        <v>3.2777777777777799</v>
      </c>
      <c r="AC43" s="160">
        <v>3894</v>
      </c>
      <c r="AD43" s="159">
        <v>16808</v>
      </c>
      <c r="AE43" s="156">
        <v>4.3163841807909602</v>
      </c>
      <c r="AF43" s="160">
        <v>67</v>
      </c>
      <c r="AG43" s="159">
        <v>106</v>
      </c>
      <c r="AH43" s="156">
        <v>1.5820895522388101</v>
      </c>
      <c r="AI43" s="160">
        <v>2602</v>
      </c>
      <c r="AJ43" s="159">
        <v>4608</v>
      </c>
      <c r="AK43" s="156">
        <v>1.77094542659493</v>
      </c>
      <c r="AL43" s="160">
        <v>190</v>
      </c>
      <c r="AM43" s="159">
        <v>318</v>
      </c>
      <c r="AN43" s="156">
        <v>1.6736842105263201</v>
      </c>
      <c r="AO43" s="160">
        <v>794</v>
      </c>
      <c r="AP43" s="159">
        <v>1489</v>
      </c>
      <c r="AQ43" s="156">
        <v>1.87531486146096</v>
      </c>
      <c r="AR43" s="160">
        <v>1097</v>
      </c>
      <c r="AS43" s="159">
        <v>3209</v>
      </c>
      <c r="AT43" s="156">
        <v>2.9252506836827701</v>
      </c>
      <c r="AU43" s="160">
        <v>139</v>
      </c>
      <c r="AV43" s="159">
        <v>239</v>
      </c>
      <c r="AW43" s="156">
        <v>1.71942446043165</v>
      </c>
      <c r="AX43" s="160">
        <v>330</v>
      </c>
      <c r="AY43" s="159">
        <v>894</v>
      </c>
      <c r="AZ43" s="156">
        <v>2.7090909090909099</v>
      </c>
      <c r="BA43" s="160">
        <v>459</v>
      </c>
      <c r="BB43" s="159">
        <v>637</v>
      </c>
      <c r="BC43" s="156">
        <v>1.3877995642701499</v>
      </c>
      <c r="BD43" s="160">
        <v>844</v>
      </c>
      <c r="BE43" s="159">
        <v>2193</v>
      </c>
      <c r="BF43" s="156">
        <v>2.5983412322274901</v>
      </c>
      <c r="BG43" s="160">
        <v>256</v>
      </c>
      <c r="BH43" s="159">
        <v>490</v>
      </c>
      <c r="BI43" s="156">
        <v>1.9140625</v>
      </c>
      <c r="BJ43" s="160">
        <v>2792</v>
      </c>
      <c r="BK43" s="159">
        <v>7248</v>
      </c>
      <c r="BL43" s="156">
        <v>2.5959885386819499</v>
      </c>
      <c r="BM43" s="160">
        <v>441</v>
      </c>
      <c r="BN43" s="159">
        <v>918</v>
      </c>
      <c r="BO43" s="156">
        <v>2.0816326530612201</v>
      </c>
      <c r="BP43" s="160">
        <v>3307</v>
      </c>
      <c r="BQ43" s="159">
        <v>13471</v>
      </c>
      <c r="BR43" s="156">
        <v>4.0734804959177504</v>
      </c>
      <c r="BS43" s="160">
        <v>3300</v>
      </c>
      <c r="BT43" s="159">
        <v>7194</v>
      </c>
      <c r="BU43" s="156">
        <v>2.1800000000000002</v>
      </c>
      <c r="BV43" s="160">
        <v>194</v>
      </c>
      <c r="BW43" s="159">
        <v>505</v>
      </c>
      <c r="BX43" s="156">
        <v>2.6030927835051498</v>
      </c>
      <c r="BY43" s="160">
        <v>7560</v>
      </c>
      <c r="BZ43" s="159">
        <v>13037</v>
      </c>
      <c r="CA43" s="156">
        <v>1.7244708994708999</v>
      </c>
      <c r="CB43" s="145">
        <f t="shared" si="2"/>
        <v>42396</v>
      </c>
      <c r="CC43" s="146">
        <f t="shared" si="2"/>
        <v>103788</v>
      </c>
      <c r="CD43" s="143">
        <f t="shared" si="1"/>
        <v>2.4480611378431929</v>
      </c>
    </row>
    <row r="44" spans="1:82" s="126" customFormat="1" ht="11.25" customHeight="1" x14ac:dyDescent="0.2">
      <c r="A44" s="176" t="s">
        <v>65</v>
      </c>
      <c r="B44" s="171">
        <v>252</v>
      </c>
      <c r="C44" s="170">
        <v>568</v>
      </c>
      <c r="D44" s="177">
        <v>2.25396825396825</v>
      </c>
      <c r="E44" s="171">
        <v>2</v>
      </c>
      <c r="F44" s="170">
        <v>7</v>
      </c>
      <c r="G44" s="177">
        <v>3.5</v>
      </c>
      <c r="H44" s="178">
        <v>0</v>
      </c>
      <c r="I44" s="179">
        <v>0</v>
      </c>
      <c r="J44" s="156" t="s">
        <v>131</v>
      </c>
      <c r="K44" s="178">
        <v>33</v>
      </c>
      <c r="L44" s="170">
        <v>83</v>
      </c>
      <c r="M44" s="177">
        <v>2.51515151515152</v>
      </c>
      <c r="N44" s="171">
        <v>1152</v>
      </c>
      <c r="O44" s="170">
        <v>2875</v>
      </c>
      <c r="P44" s="177">
        <v>2.4956597222222201</v>
      </c>
      <c r="Q44" s="171">
        <v>9392</v>
      </c>
      <c r="R44" s="170">
        <v>15921</v>
      </c>
      <c r="S44" s="177">
        <v>1.6951660988074999</v>
      </c>
      <c r="T44" s="171">
        <v>179</v>
      </c>
      <c r="U44" s="170">
        <v>349</v>
      </c>
      <c r="V44" s="177">
        <v>1.9497206703910599</v>
      </c>
      <c r="W44" s="171">
        <v>4393</v>
      </c>
      <c r="X44" s="170">
        <v>10588</v>
      </c>
      <c r="Y44" s="177">
        <v>2.4101980423400899</v>
      </c>
      <c r="Z44" s="171">
        <v>2</v>
      </c>
      <c r="AA44" s="170">
        <v>4</v>
      </c>
      <c r="AB44" s="177">
        <v>2</v>
      </c>
      <c r="AC44" s="171">
        <v>2068</v>
      </c>
      <c r="AD44" s="170">
        <v>2970</v>
      </c>
      <c r="AE44" s="177">
        <v>1.4361702127659599</v>
      </c>
      <c r="AF44" s="171">
        <v>0</v>
      </c>
      <c r="AG44" s="170">
        <v>0</v>
      </c>
      <c r="AH44" s="177" t="s">
        <v>131</v>
      </c>
      <c r="AI44" s="171">
        <v>7927</v>
      </c>
      <c r="AJ44" s="170">
        <v>14747</v>
      </c>
      <c r="AK44" s="177">
        <v>1.86035070013877</v>
      </c>
      <c r="AL44" s="171">
        <v>59</v>
      </c>
      <c r="AM44" s="170">
        <v>120</v>
      </c>
      <c r="AN44" s="177">
        <v>2.0338983050847501</v>
      </c>
      <c r="AO44" s="171">
        <v>431</v>
      </c>
      <c r="AP44" s="170">
        <v>832</v>
      </c>
      <c r="AQ44" s="177">
        <v>1.9303944315545201</v>
      </c>
      <c r="AR44" s="171">
        <v>672</v>
      </c>
      <c r="AS44" s="170">
        <v>891</v>
      </c>
      <c r="AT44" s="177">
        <v>1.3258928571428601</v>
      </c>
      <c r="AU44" s="171">
        <v>28</v>
      </c>
      <c r="AV44" s="170">
        <v>45</v>
      </c>
      <c r="AW44" s="177">
        <v>1.6071428571428601</v>
      </c>
      <c r="AX44" s="171">
        <v>70</v>
      </c>
      <c r="AY44" s="170">
        <v>160</v>
      </c>
      <c r="AZ44" s="177">
        <v>2.28571428571429</v>
      </c>
      <c r="BA44" s="171">
        <v>113</v>
      </c>
      <c r="BB44" s="170">
        <v>246</v>
      </c>
      <c r="BC44" s="177">
        <v>2.1769911504424799</v>
      </c>
      <c r="BD44" s="171">
        <v>229</v>
      </c>
      <c r="BE44" s="170">
        <v>426</v>
      </c>
      <c r="BF44" s="177">
        <v>1.8602620087336199</v>
      </c>
      <c r="BG44" s="171">
        <v>17</v>
      </c>
      <c r="BH44" s="170">
        <v>62</v>
      </c>
      <c r="BI44" s="177">
        <v>3.6470588235294099</v>
      </c>
      <c r="BJ44" s="171">
        <v>1517</v>
      </c>
      <c r="BK44" s="170">
        <v>1955</v>
      </c>
      <c r="BL44" s="177">
        <v>1.2887277521423901</v>
      </c>
      <c r="BM44" s="171">
        <v>62</v>
      </c>
      <c r="BN44" s="170">
        <v>83</v>
      </c>
      <c r="BO44" s="177">
        <v>1.3387096774193501</v>
      </c>
      <c r="BP44" s="171">
        <v>3713</v>
      </c>
      <c r="BQ44" s="170">
        <v>5895</v>
      </c>
      <c r="BR44" s="177">
        <v>1.58766496094802</v>
      </c>
      <c r="BS44" s="171">
        <v>2892</v>
      </c>
      <c r="BT44" s="170">
        <v>5060</v>
      </c>
      <c r="BU44" s="177">
        <v>1.7496542185338899</v>
      </c>
      <c r="BV44" s="171">
        <v>98</v>
      </c>
      <c r="BW44" s="170">
        <v>328</v>
      </c>
      <c r="BX44" s="177">
        <v>3.3469387755101998</v>
      </c>
      <c r="BY44" s="171">
        <v>21056</v>
      </c>
      <c r="BZ44" s="170">
        <v>37117</v>
      </c>
      <c r="CA44" s="177">
        <v>1.7627754559270501</v>
      </c>
      <c r="CB44" s="145">
        <f t="shared" si="2"/>
        <v>56357</v>
      </c>
      <c r="CC44" s="146">
        <f t="shared" si="2"/>
        <v>101332</v>
      </c>
      <c r="CD44" s="143">
        <f t="shared" si="1"/>
        <v>1.7980375108682152</v>
      </c>
    </row>
    <row r="45" spans="1:82" s="126" customFormat="1" ht="11.25" customHeight="1" x14ac:dyDescent="0.2">
      <c r="A45" s="142" t="s">
        <v>54</v>
      </c>
      <c r="B45" s="154">
        <v>389</v>
      </c>
      <c r="C45" s="155">
        <v>1449</v>
      </c>
      <c r="D45" s="156">
        <v>3.7249357326478099</v>
      </c>
      <c r="E45" s="160">
        <v>12</v>
      </c>
      <c r="F45" s="159">
        <v>33</v>
      </c>
      <c r="G45" s="156">
        <v>2.75</v>
      </c>
      <c r="H45" s="160">
        <v>0</v>
      </c>
      <c r="I45" s="159">
        <v>0</v>
      </c>
      <c r="J45" s="156" t="s">
        <v>131</v>
      </c>
      <c r="K45" s="157">
        <v>113</v>
      </c>
      <c r="L45" s="159">
        <v>257</v>
      </c>
      <c r="M45" s="156">
        <v>2.27433628318584</v>
      </c>
      <c r="N45" s="160">
        <v>1241</v>
      </c>
      <c r="O45" s="159">
        <v>2890</v>
      </c>
      <c r="P45" s="156">
        <v>2.3287671232876699</v>
      </c>
      <c r="Q45" s="160">
        <v>3642</v>
      </c>
      <c r="R45" s="159">
        <v>8622</v>
      </c>
      <c r="S45" s="156">
        <v>2.3673805601317999</v>
      </c>
      <c r="T45" s="160">
        <v>181</v>
      </c>
      <c r="U45" s="159">
        <v>296</v>
      </c>
      <c r="V45" s="156">
        <v>1.6353591160220999</v>
      </c>
      <c r="W45" s="160">
        <v>13503</v>
      </c>
      <c r="X45" s="159">
        <v>37084</v>
      </c>
      <c r="Y45" s="156">
        <v>2.7463526623713301</v>
      </c>
      <c r="Z45" s="160">
        <v>7</v>
      </c>
      <c r="AA45" s="159">
        <v>11</v>
      </c>
      <c r="AB45" s="156">
        <v>1.5714285714285701</v>
      </c>
      <c r="AC45" s="160">
        <v>712</v>
      </c>
      <c r="AD45" s="159">
        <v>2442</v>
      </c>
      <c r="AE45" s="156">
        <v>3.42977528089888</v>
      </c>
      <c r="AF45" s="160">
        <v>15</v>
      </c>
      <c r="AG45" s="159">
        <v>22</v>
      </c>
      <c r="AH45" s="156">
        <v>1.4666666666666699</v>
      </c>
      <c r="AI45" s="160">
        <v>2225</v>
      </c>
      <c r="AJ45" s="159">
        <v>3692</v>
      </c>
      <c r="AK45" s="156">
        <v>1.65932584269663</v>
      </c>
      <c r="AL45" s="160">
        <v>183</v>
      </c>
      <c r="AM45" s="159">
        <v>530</v>
      </c>
      <c r="AN45" s="156">
        <v>2.89617486338798</v>
      </c>
      <c r="AO45" s="160">
        <v>231</v>
      </c>
      <c r="AP45" s="159">
        <v>502</v>
      </c>
      <c r="AQ45" s="156">
        <v>2.17316017316017</v>
      </c>
      <c r="AR45" s="160">
        <v>58</v>
      </c>
      <c r="AS45" s="159">
        <v>128</v>
      </c>
      <c r="AT45" s="156">
        <v>2.2068965517241401</v>
      </c>
      <c r="AU45" s="160">
        <v>74</v>
      </c>
      <c r="AV45" s="159">
        <v>174</v>
      </c>
      <c r="AW45" s="156">
        <v>2.35135135135135</v>
      </c>
      <c r="AX45" s="160">
        <v>89</v>
      </c>
      <c r="AY45" s="159">
        <v>288</v>
      </c>
      <c r="AZ45" s="156">
        <v>3.2359550561797801</v>
      </c>
      <c r="BA45" s="160">
        <v>208</v>
      </c>
      <c r="BB45" s="159">
        <v>368</v>
      </c>
      <c r="BC45" s="156">
        <v>1.7692307692307701</v>
      </c>
      <c r="BD45" s="160">
        <v>305</v>
      </c>
      <c r="BE45" s="159">
        <v>758</v>
      </c>
      <c r="BF45" s="156">
        <v>2.48524590163934</v>
      </c>
      <c r="BG45" s="160">
        <v>79</v>
      </c>
      <c r="BH45" s="159">
        <v>655</v>
      </c>
      <c r="BI45" s="156">
        <v>8.2911392405063307</v>
      </c>
      <c r="BJ45" s="160">
        <v>2448</v>
      </c>
      <c r="BK45" s="159">
        <v>5694</v>
      </c>
      <c r="BL45" s="156">
        <v>2.3259803921568598</v>
      </c>
      <c r="BM45" s="160">
        <v>49</v>
      </c>
      <c r="BN45" s="159">
        <v>123</v>
      </c>
      <c r="BO45" s="156">
        <v>2.5102040816326499</v>
      </c>
      <c r="BP45" s="160">
        <v>1264</v>
      </c>
      <c r="BQ45" s="159">
        <v>4240</v>
      </c>
      <c r="BR45" s="156">
        <v>3.35443037974684</v>
      </c>
      <c r="BS45" s="160">
        <v>3253</v>
      </c>
      <c r="BT45" s="159">
        <v>9629</v>
      </c>
      <c r="BU45" s="156">
        <v>2.96003688902552</v>
      </c>
      <c r="BV45" s="160">
        <v>177</v>
      </c>
      <c r="BW45" s="159">
        <v>524</v>
      </c>
      <c r="BX45" s="156">
        <v>2.9604519774011302</v>
      </c>
      <c r="BY45" s="160">
        <v>9372</v>
      </c>
      <c r="BZ45" s="159">
        <v>20621</v>
      </c>
      <c r="CA45" s="156">
        <v>2.2002774221084098</v>
      </c>
      <c r="CB45" s="145">
        <f t="shared" si="2"/>
        <v>39830</v>
      </c>
      <c r="CC45" s="146">
        <f t="shared" si="2"/>
        <v>101032</v>
      </c>
      <c r="CD45" s="143">
        <f t="shared" si="1"/>
        <v>2.536580466984685</v>
      </c>
    </row>
    <row r="46" spans="1:82" s="126" customFormat="1" ht="11.25" x14ac:dyDescent="0.2">
      <c r="A46" s="142" t="s">
        <v>45</v>
      </c>
      <c r="B46" s="154">
        <v>680</v>
      </c>
      <c r="C46" s="155">
        <v>1455</v>
      </c>
      <c r="D46" s="156">
        <v>2.1397058823529398</v>
      </c>
      <c r="E46" s="154">
        <v>39</v>
      </c>
      <c r="F46" s="155">
        <v>125</v>
      </c>
      <c r="G46" s="156">
        <v>3.2051282051282102</v>
      </c>
      <c r="H46" s="157">
        <v>0</v>
      </c>
      <c r="I46" s="158">
        <v>0</v>
      </c>
      <c r="J46" s="156" t="s">
        <v>131</v>
      </c>
      <c r="K46" s="157">
        <v>183</v>
      </c>
      <c r="L46" s="159">
        <v>383</v>
      </c>
      <c r="M46" s="156">
        <v>2.0928961748633901</v>
      </c>
      <c r="N46" s="160">
        <v>1810</v>
      </c>
      <c r="O46" s="159">
        <v>3746</v>
      </c>
      <c r="P46" s="156">
        <v>2.0696132596685102</v>
      </c>
      <c r="Q46" s="160">
        <v>3940</v>
      </c>
      <c r="R46" s="159">
        <v>9456</v>
      </c>
      <c r="S46" s="156">
        <v>2.4</v>
      </c>
      <c r="T46" s="160">
        <v>306</v>
      </c>
      <c r="U46" s="159">
        <v>690</v>
      </c>
      <c r="V46" s="156">
        <v>2.2549019607843102</v>
      </c>
      <c r="W46" s="160">
        <v>7867</v>
      </c>
      <c r="X46" s="159">
        <v>16619</v>
      </c>
      <c r="Y46" s="156">
        <v>2.11249523325283</v>
      </c>
      <c r="Z46" s="160">
        <v>20</v>
      </c>
      <c r="AA46" s="159">
        <v>24</v>
      </c>
      <c r="AB46" s="156">
        <v>1.2</v>
      </c>
      <c r="AC46" s="160">
        <v>4133</v>
      </c>
      <c r="AD46" s="159">
        <v>10038</v>
      </c>
      <c r="AE46" s="156">
        <v>2.4287442535688402</v>
      </c>
      <c r="AF46" s="160">
        <v>27</v>
      </c>
      <c r="AG46" s="159">
        <v>111</v>
      </c>
      <c r="AH46" s="156">
        <v>4.1111111111111098</v>
      </c>
      <c r="AI46" s="160">
        <v>1758</v>
      </c>
      <c r="AJ46" s="159">
        <v>3420</v>
      </c>
      <c r="AK46" s="156">
        <v>1.94539249146758</v>
      </c>
      <c r="AL46" s="160">
        <v>109</v>
      </c>
      <c r="AM46" s="159">
        <v>271</v>
      </c>
      <c r="AN46" s="156">
        <v>2.4862385321100899</v>
      </c>
      <c r="AO46" s="160">
        <v>167</v>
      </c>
      <c r="AP46" s="159">
        <v>294</v>
      </c>
      <c r="AQ46" s="156">
        <v>1.76047904191617</v>
      </c>
      <c r="AR46" s="160">
        <v>892</v>
      </c>
      <c r="AS46" s="159">
        <v>2918</v>
      </c>
      <c r="AT46" s="156">
        <v>3.2713004484304902</v>
      </c>
      <c r="AU46" s="160">
        <v>285</v>
      </c>
      <c r="AV46" s="159">
        <v>399</v>
      </c>
      <c r="AW46" s="156">
        <v>1.4</v>
      </c>
      <c r="AX46" s="160">
        <v>238</v>
      </c>
      <c r="AY46" s="159">
        <v>441</v>
      </c>
      <c r="AZ46" s="156">
        <v>1.8529411764705901</v>
      </c>
      <c r="BA46" s="160">
        <v>210</v>
      </c>
      <c r="BB46" s="159">
        <v>409</v>
      </c>
      <c r="BC46" s="156">
        <v>1.94761904761905</v>
      </c>
      <c r="BD46" s="160">
        <v>760</v>
      </c>
      <c r="BE46" s="159">
        <v>1674</v>
      </c>
      <c r="BF46" s="156">
        <v>2.2026315789473698</v>
      </c>
      <c r="BG46" s="160">
        <v>365</v>
      </c>
      <c r="BH46" s="159">
        <v>516</v>
      </c>
      <c r="BI46" s="156">
        <v>1.41369863013699</v>
      </c>
      <c r="BJ46" s="160">
        <v>2140</v>
      </c>
      <c r="BK46" s="159">
        <v>3960</v>
      </c>
      <c r="BL46" s="156">
        <v>1.8504672897196299</v>
      </c>
      <c r="BM46" s="160">
        <v>445</v>
      </c>
      <c r="BN46" s="159">
        <v>877</v>
      </c>
      <c r="BO46" s="156">
        <v>1.97078651685393</v>
      </c>
      <c r="BP46" s="160">
        <v>5993</v>
      </c>
      <c r="BQ46" s="159">
        <v>19832</v>
      </c>
      <c r="BR46" s="156">
        <v>3.30919405973636</v>
      </c>
      <c r="BS46" s="160">
        <v>2471</v>
      </c>
      <c r="BT46" s="159">
        <v>5387</v>
      </c>
      <c r="BU46" s="156">
        <v>2.1800890327802498</v>
      </c>
      <c r="BV46" s="160">
        <v>301</v>
      </c>
      <c r="BW46" s="159">
        <v>1270</v>
      </c>
      <c r="BX46" s="156">
        <v>4.2192691029900304</v>
      </c>
      <c r="BY46" s="160">
        <v>9412</v>
      </c>
      <c r="BZ46" s="159">
        <v>16384</v>
      </c>
      <c r="CA46" s="156">
        <v>1.7407564810879701</v>
      </c>
      <c r="CB46" s="145">
        <f t="shared" si="2"/>
        <v>44551</v>
      </c>
      <c r="CC46" s="146">
        <f t="shared" si="2"/>
        <v>100699</v>
      </c>
      <c r="CD46" s="143">
        <f t="shared" si="1"/>
        <v>2.2603084105856208</v>
      </c>
    </row>
    <row r="47" spans="1:82" s="126" customFormat="1" ht="11.25" customHeight="1" x14ac:dyDescent="0.2">
      <c r="A47" s="142" t="s">
        <v>47</v>
      </c>
      <c r="B47" s="154">
        <v>965</v>
      </c>
      <c r="C47" s="155">
        <v>2704</v>
      </c>
      <c r="D47" s="156">
        <v>2.8020725388601</v>
      </c>
      <c r="E47" s="160">
        <v>20</v>
      </c>
      <c r="F47" s="159">
        <v>48</v>
      </c>
      <c r="G47" s="156">
        <v>2.4</v>
      </c>
      <c r="H47" s="160">
        <v>0</v>
      </c>
      <c r="I47" s="159">
        <v>0</v>
      </c>
      <c r="J47" s="156" t="s">
        <v>131</v>
      </c>
      <c r="K47" s="157">
        <v>525</v>
      </c>
      <c r="L47" s="159">
        <v>1253</v>
      </c>
      <c r="M47" s="156">
        <v>2.3866666666666698</v>
      </c>
      <c r="N47" s="160">
        <v>4404</v>
      </c>
      <c r="O47" s="159">
        <v>8315</v>
      </c>
      <c r="P47" s="156">
        <v>1.8880563124432299</v>
      </c>
      <c r="Q47" s="160">
        <v>3058</v>
      </c>
      <c r="R47" s="159">
        <v>6763</v>
      </c>
      <c r="S47" s="156">
        <v>2.21157619359058</v>
      </c>
      <c r="T47" s="160">
        <v>700</v>
      </c>
      <c r="U47" s="159">
        <v>1231</v>
      </c>
      <c r="V47" s="156">
        <v>1.75857142857143</v>
      </c>
      <c r="W47" s="160">
        <v>9721</v>
      </c>
      <c r="X47" s="159">
        <v>20433</v>
      </c>
      <c r="Y47" s="156">
        <v>2.1019442444192999</v>
      </c>
      <c r="Z47" s="160">
        <v>33</v>
      </c>
      <c r="AA47" s="159">
        <v>73</v>
      </c>
      <c r="AB47" s="156">
        <v>2.2121212121212102</v>
      </c>
      <c r="AC47" s="160">
        <v>1795</v>
      </c>
      <c r="AD47" s="159">
        <v>6874</v>
      </c>
      <c r="AE47" s="156">
        <v>3.8295264623955401</v>
      </c>
      <c r="AF47" s="160">
        <v>6</v>
      </c>
      <c r="AG47" s="159">
        <v>11</v>
      </c>
      <c r="AH47" s="156">
        <v>1.8333333333333299</v>
      </c>
      <c r="AI47" s="160">
        <v>1517</v>
      </c>
      <c r="AJ47" s="159">
        <v>3329</v>
      </c>
      <c r="AK47" s="156">
        <v>2.1944627554383702</v>
      </c>
      <c r="AL47" s="160">
        <v>208</v>
      </c>
      <c r="AM47" s="159">
        <v>586</v>
      </c>
      <c r="AN47" s="156">
        <v>2.8173076923076898</v>
      </c>
      <c r="AO47" s="160">
        <v>190</v>
      </c>
      <c r="AP47" s="159">
        <v>430</v>
      </c>
      <c r="AQ47" s="156">
        <v>2.2631578947368398</v>
      </c>
      <c r="AR47" s="160">
        <v>87</v>
      </c>
      <c r="AS47" s="159">
        <v>190</v>
      </c>
      <c r="AT47" s="156">
        <v>2.1839080459770099</v>
      </c>
      <c r="AU47" s="160">
        <v>134</v>
      </c>
      <c r="AV47" s="159">
        <v>247</v>
      </c>
      <c r="AW47" s="156">
        <v>1.8432835820895499</v>
      </c>
      <c r="AX47" s="160">
        <v>168</v>
      </c>
      <c r="AY47" s="159">
        <v>373</v>
      </c>
      <c r="AZ47" s="156">
        <v>2.2202380952380998</v>
      </c>
      <c r="BA47" s="160">
        <v>572</v>
      </c>
      <c r="BB47" s="159">
        <v>1588</v>
      </c>
      <c r="BC47" s="156">
        <v>2.7762237762237798</v>
      </c>
      <c r="BD47" s="160">
        <v>616</v>
      </c>
      <c r="BE47" s="159">
        <v>1594</v>
      </c>
      <c r="BF47" s="156">
        <v>2.5876623376623402</v>
      </c>
      <c r="BG47" s="160">
        <v>221</v>
      </c>
      <c r="BH47" s="159">
        <v>502</v>
      </c>
      <c r="BI47" s="156">
        <v>2.2714932126696801</v>
      </c>
      <c r="BJ47" s="160">
        <v>1736</v>
      </c>
      <c r="BK47" s="159">
        <v>3514</v>
      </c>
      <c r="BL47" s="156">
        <v>2.0241935483871001</v>
      </c>
      <c r="BM47" s="160">
        <v>80</v>
      </c>
      <c r="BN47" s="159">
        <v>156</v>
      </c>
      <c r="BO47" s="156">
        <v>1.95</v>
      </c>
      <c r="BP47" s="160">
        <v>881</v>
      </c>
      <c r="BQ47" s="159">
        <v>2938</v>
      </c>
      <c r="BR47" s="156">
        <v>3.33484676503973</v>
      </c>
      <c r="BS47" s="160">
        <v>2739</v>
      </c>
      <c r="BT47" s="159">
        <v>7353</v>
      </c>
      <c r="BU47" s="156">
        <v>2.6845564074479702</v>
      </c>
      <c r="BV47" s="160">
        <v>276</v>
      </c>
      <c r="BW47" s="159">
        <v>684</v>
      </c>
      <c r="BX47" s="156">
        <v>2.47826086956522</v>
      </c>
      <c r="BY47" s="160">
        <v>16747</v>
      </c>
      <c r="BZ47" s="159">
        <v>28945</v>
      </c>
      <c r="CA47" s="156">
        <v>1.7283692601659999</v>
      </c>
      <c r="CB47" s="145">
        <f t="shared" si="2"/>
        <v>47399</v>
      </c>
      <c r="CC47" s="146">
        <f t="shared" si="2"/>
        <v>100134</v>
      </c>
      <c r="CD47" s="143">
        <f t="shared" si="1"/>
        <v>2.1125762146880738</v>
      </c>
    </row>
    <row r="48" spans="1:82" s="126" customFormat="1" ht="11.25" customHeight="1" x14ac:dyDescent="0.2">
      <c r="A48" s="142" t="s">
        <v>53</v>
      </c>
      <c r="B48" s="154">
        <v>953</v>
      </c>
      <c r="C48" s="155">
        <v>3672</v>
      </c>
      <c r="D48" s="156">
        <v>3.8530954879328401</v>
      </c>
      <c r="E48" s="154">
        <v>40</v>
      </c>
      <c r="F48" s="155">
        <v>106</v>
      </c>
      <c r="G48" s="156">
        <v>2.65</v>
      </c>
      <c r="H48" s="160">
        <v>25</v>
      </c>
      <c r="I48" s="159">
        <v>46</v>
      </c>
      <c r="J48" s="156">
        <v>1.84</v>
      </c>
      <c r="K48" s="157">
        <v>362</v>
      </c>
      <c r="L48" s="159">
        <v>883</v>
      </c>
      <c r="M48" s="156">
        <v>2.4392265193370202</v>
      </c>
      <c r="N48" s="160">
        <v>3587</v>
      </c>
      <c r="O48" s="159">
        <v>8073</v>
      </c>
      <c r="P48" s="156">
        <v>2.2506272651240602</v>
      </c>
      <c r="Q48" s="160">
        <v>2941</v>
      </c>
      <c r="R48" s="159">
        <v>6803</v>
      </c>
      <c r="S48" s="156">
        <v>2.3131587895273702</v>
      </c>
      <c r="T48" s="160">
        <v>368</v>
      </c>
      <c r="U48" s="159">
        <v>789</v>
      </c>
      <c r="V48" s="156">
        <v>2.1440217391304301</v>
      </c>
      <c r="W48" s="160">
        <v>4340</v>
      </c>
      <c r="X48" s="159">
        <v>10157</v>
      </c>
      <c r="Y48" s="156">
        <v>2.34032258064516</v>
      </c>
      <c r="Z48" s="160">
        <v>26</v>
      </c>
      <c r="AA48" s="159">
        <v>48</v>
      </c>
      <c r="AB48" s="156">
        <v>1.84615384615385</v>
      </c>
      <c r="AC48" s="160">
        <v>1645</v>
      </c>
      <c r="AD48" s="159">
        <v>4589</v>
      </c>
      <c r="AE48" s="156">
        <v>2.7896656534954398</v>
      </c>
      <c r="AF48" s="160">
        <v>46</v>
      </c>
      <c r="AG48" s="159">
        <v>154</v>
      </c>
      <c r="AH48" s="156">
        <v>3.3478260869565202</v>
      </c>
      <c r="AI48" s="160">
        <v>1872</v>
      </c>
      <c r="AJ48" s="159">
        <v>5032</v>
      </c>
      <c r="AK48" s="156">
        <v>2.68803418803419</v>
      </c>
      <c r="AL48" s="160">
        <v>151</v>
      </c>
      <c r="AM48" s="159">
        <v>375</v>
      </c>
      <c r="AN48" s="156">
        <v>2.4834437086092702</v>
      </c>
      <c r="AO48" s="160">
        <v>595</v>
      </c>
      <c r="AP48" s="159">
        <v>1257</v>
      </c>
      <c r="AQ48" s="156">
        <v>2.1126050420168099</v>
      </c>
      <c r="AR48" s="160">
        <v>164</v>
      </c>
      <c r="AS48" s="159">
        <v>348</v>
      </c>
      <c r="AT48" s="156">
        <v>2.1219512195122001</v>
      </c>
      <c r="AU48" s="160">
        <v>294</v>
      </c>
      <c r="AV48" s="159">
        <v>640</v>
      </c>
      <c r="AW48" s="156">
        <v>2.1768707482993199</v>
      </c>
      <c r="AX48" s="160">
        <v>241</v>
      </c>
      <c r="AY48" s="159">
        <v>1045</v>
      </c>
      <c r="AZ48" s="156">
        <v>4.3360995850622404</v>
      </c>
      <c r="BA48" s="160">
        <v>793</v>
      </c>
      <c r="BB48" s="159">
        <v>7546</v>
      </c>
      <c r="BC48" s="156">
        <v>9.51576292559899</v>
      </c>
      <c r="BD48" s="160">
        <v>877</v>
      </c>
      <c r="BE48" s="159">
        <v>3120</v>
      </c>
      <c r="BF48" s="156">
        <v>3.557582668187</v>
      </c>
      <c r="BG48" s="160">
        <v>525</v>
      </c>
      <c r="BH48" s="159">
        <v>1928</v>
      </c>
      <c r="BI48" s="156">
        <v>3.6723809523809501</v>
      </c>
      <c r="BJ48" s="160">
        <v>1362</v>
      </c>
      <c r="BK48" s="159">
        <v>2595</v>
      </c>
      <c r="BL48" s="156">
        <v>1.90528634361233</v>
      </c>
      <c r="BM48" s="160">
        <v>3065</v>
      </c>
      <c r="BN48" s="159">
        <v>7714</v>
      </c>
      <c r="BO48" s="156">
        <v>2.51680261011419</v>
      </c>
      <c r="BP48" s="160">
        <v>1562</v>
      </c>
      <c r="BQ48" s="159">
        <v>4253</v>
      </c>
      <c r="BR48" s="156">
        <v>2.7227912932138301</v>
      </c>
      <c r="BS48" s="160">
        <v>4049</v>
      </c>
      <c r="BT48" s="159">
        <v>10638</v>
      </c>
      <c r="BU48" s="156">
        <v>2.6273153865151899</v>
      </c>
      <c r="BV48" s="160">
        <v>593</v>
      </c>
      <c r="BW48" s="159">
        <v>1169</v>
      </c>
      <c r="BX48" s="156">
        <v>1.97133220910624</v>
      </c>
      <c r="BY48" s="160">
        <v>7144</v>
      </c>
      <c r="BZ48" s="159">
        <v>16762</v>
      </c>
      <c r="CA48" s="156">
        <v>2.3463045912654001</v>
      </c>
      <c r="CB48" s="145">
        <f t="shared" si="2"/>
        <v>37620</v>
      </c>
      <c r="CC48" s="146">
        <f t="shared" si="2"/>
        <v>99742</v>
      </c>
      <c r="CD48" s="143">
        <f t="shared" si="1"/>
        <v>2.6513024986709199</v>
      </c>
    </row>
    <row r="49" spans="1:82" s="126" customFormat="1" ht="11.25" customHeight="1" x14ac:dyDescent="0.2">
      <c r="A49" s="142" t="s">
        <v>55</v>
      </c>
      <c r="B49" s="154">
        <v>713</v>
      </c>
      <c r="C49" s="155">
        <v>2455</v>
      </c>
      <c r="D49" s="156">
        <v>3.4431977559607301</v>
      </c>
      <c r="E49" s="160">
        <v>29</v>
      </c>
      <c r="F49" s="159">
        <v>62</v>
      </c>
      <c r="G49" s="156">
        <v>2.1379310344827598</v>
      </c>
      <c r="H49" s="160">
        <v>0</v>
      </c>
      <c r="I49" s="159">
        <v>0</v>
      </c>
      <c r="J49" s="156" t="s">
        <v>131</v>
      </c>
      <c r="K49" s="157">
        <v>383</v>
      </c>
      <c r="L49" s="159">
        <v>840</v>
      </c>
      <c r="M49" s="156">
        <v>2.1932114882506499</v>
      </c>
      <c r="N49" s="160">
        <v>2884</v>
      </c>
      <c r="O49" s="159">
        <v>6177</v>
      </c>
      <c r="P49" s="156">
        <v>2.1418169209431301</v>
      </c>
      <c r="Q49" s="160">
        <v>3393</v>
      </c>
      <c r="R49" s="159">
        <v>8619</v>
      </c>
      <c r="S49" s="156">
        <v>2.54022988505747</v>
      </c>
      <c r="T49" s="160">
        <v>454</v>
      </c>
      <c r="U49" s="159">
        <v>1088</v>
      </c>
      <c r="V49" s="156">
        <v>2.3964757709251101</v>
      </c>
      <c r="W49" s="160">
        <v>5388</v>
      </c>
      <c r="X49" s="159">
        <v>12646</v>
      </c>
      <c r="Y49" s="156">
        <v>2.3470675575352602</v>
      </c>
      <c r="Z49" s="160">
        <v>24</v>
      </c>
      <c r="AA49" s="159">
        <v>71</v>
      </c>
      <c r="AB49" s="156">
        <v>2.9583333333333299</v>
      </c>
      <c r="AC49" s="160">
        <v>2750</v>
      </c>
      <c r="AD49" s="159">
        <v>6372</v>
      </c>
      <c r="AE49" s="156">
        <v>2.31709090909091</v>
      </c>
      <c r="AF49" s="160">
        <v>36</v>
      </c>
      <c r="AG49" s="159">
        <v>100</v>
      </c>
      <c r="AH49" s="156">
        <v>2.7777777777777799</v>
      </c>
      <c r="AI49" s="160">
        <v>1834</v>
      </c>
      <c r="AJ49" s="159">
        <v>5142</v>
      </c>
      <c r="AK49" s="156">
        <v>2.8037077426390402</v>
      </c>
      <c r="AL49" s="160">
        <v>233</v>
      </c>
      <c r="AM49" s="159">
        <v>885</v>
      </c>
      <c r="AN49" s="156">
        <v>3.7982832618025801</v>
      </c>
      <c r="AO49" s="160">
        <v>228</v>
      </c>
      <c r="AP49" s="159">
        <v>585</v>
      </c>
      <c r="AQ49" s="156">
        <v>2.5657894736842102</v>
      </c>
      <c r="AR49" s="160">
        <v>125</v>
      </c>
      <c r="AS49" s="159">
        <v>212</v>
      </c>
      <c r="AT49" s="156">
        <v>1.696</v>
      </c>
      <c r="AU49" s="160">
        <v>187</v>
      </c>
      <c r="AV49" s="159">
        <v>718</v>
      </c>
      <c r="AW49" s="156">
        <v>3.8395721925133701</v>
      </c>
      <c r="AX49" s="160">
        <v>214</v>
      </c>
      <c r="AY49" s="159">
        <v>640</v>
      </c>
      <c r="AZ49" s="156">
        <v>2.9906542056074801</v>
      </c>
      <c r="BA49" s="160">
        <v>434</v>
      </c>
      <c r="BB49" s="159">
        <v>1189</v>
      </c>
      <c r="BC49" s="156">
        <v>2.7396313364055298</v>
      </c>
      <c r="BD49" s="160">
        <v>641</v>
      </c>
      <c r="BE49" s="159">
        <v>1552</v>
      </c>
      <c r="BF49" s="156">
        <v>2.42121684867395</v>
      </c>
      <c r="BG49" s="160">
        <v>269</v>
      </c>
      <c r="BH49" s="159">
        <v>2280</v>
      </c>
      <c r="BI49" s="156">
        <v>8.4758364312267709</v>
      </c>
      <c r="BJ49" s="160">
        <v>2678</v>
      </c>
      <c r="BK49" s="159">
        <v>5322</v>
      </c>
      <c r="BL49" s="156">
        <v>1.9873039581777401</v>
      </c>
      <c r="BM49" s="160">
        <v>137</v>
      </c>
      <c r="BN49" s="159">
        <v>341</v>
      </c>
      <c r="BO49" s="156">
        <v>2.48905109489051</v>
      </c>
      <c r="BP49" s="160">
        <v>2364</v>
      </c>
      <c r="BQ49" s="159">
        <v>5781</v>
      </c>
      <c r="BR49" s="156">
        <v>2.44543147208122</v>
      </c>
      <c r="BS49" s="160">
        <v>3468</v>
      </c>
      <c r="BT49" s="159">
        <v>7886</v>
      </c>
      <c r="BU49" s="156">
        <v>2.2739331026528302</v>
      </c>
      <c r="BV49" s="160">
        <v>350</v>
      </c>
      <c r="BW49" s="159">
        <v>919</v>
      </c>
      <c r="BX49" s="156">
        <v>2.6257142857142899</v>
      </c>
      <c r="BY49" s="160">
        <v>10604</v>
      </c>
      <c r="BZ49" s="159">
        <v>25435</v>
      </c>
      <c r="CA49" s="156">
        <v>2.3986231610712898</v>
      </c>
      <c r="CB49" s="145">
        <f t="shared" si="2"/>
        <v>39820</v>
      </c>
      <c r="CC49" s="146">
        <f t="shared" si="2"/>
        <v>97317</v>
      </c>
      <c r="CD49" s="143">
        <f t="shared" si="1"/>
        <v>2.4439226519337018</v>
      </c>
    </row>
    <row r="50" spans="1:82" s="126" customFormat="1" ht="11.25" customHeight="1" x14ac:dyDescent="0.2">
      <c r="A50" s="142" t="s">
        <v>49</v>
      </c>
      <c r="B50" s="154">
        <v>489</v>
      </c>
      <c r="C50" s="155">
        <v>1260</v>
      </c>
      <c r="D50" s="156">
        <v>2.5766871165644201</v>
      </c>
      <c r="E50" s="154">
        <v>9</v>
      </c>
      <c r="F50" s="155">
        <v>11</v>
      </c>
      <c r="G50" s="156">
        <v>1.2222222222222201</v>
      </c>
      <c r="H50" s="157">
        <v>0</v>
      </c>
      <c r="I50" s="158">
        <v>0</v>
      </c>
      <c r="J50" s="156" t="s">
        <v>131</v>
      </c>
      <c r="K50" s="157">
        <v>221</v>
      </c>
      <c r="L50" s="159">
        <v>526</v>
      </c>
      <c r="M50" s="156">
        <v>2.3800904977375601</v>
      </c>
      <c r="N50" s="160">
        <v>3707</v>
      </c>
      <c r="O50" s="159">
        <v>7872</v>
      </c>
      <c r="P50" s="156">
        <v>2.1235500404639902</v>
      </c>
      <c r="Q50" s="160">
        <v>3186</v>
      </c>
      <c r="R50" s="159">
        <v>8131</v>
      </c>
      <c r="S50" s="156">
        <v>2.5521029504080399</v>
      </c>
      <c r="T50" s="160">
        <v>217</v>
      </c>
      <c r="U50" s="159">
        <v>406</v>
      </c>
      <c r="V50" s="156">
        <v>1.87096774193548</v>
      </c>
      <c r="W50" s="160">
        <v>8163</v>
      </c>
      <c r="X50" s="159">
        <v>15815</v>
      </c>
      <c r="Y50" s="156">
        <v>1.93740046551513</v>
      </c>
      <c r="Z50" s="160">
        <v>20</v>
      </c>
      <c r="AA50" s="159">
        <v>33</v>
      </c>
      <c r="AB50" s="156">
        <v>1.65</v>
      </c>
      <c r="AC50" s="160">
        <v>1193</v>
      </c>
      <c r="AD50" s="159">
        <v>3603</v>
      </c>
      <c r="AE50" s="156">
        <v>3.0201173512154198</v>
      </c>
      <c r="AF50" s="160">
        <v>74</v>
      </c>
      <c r="AG50" s="159">
        <v>120</v>
      </c>
      <c r="AH50" s="156">
        <v>1.6216216216216199</v>
      </c>
      <c r="AI50" s="160">
        <v>2044</v>
      </c>
      <c r="AJ50" s="159">
        <v>4238</v>
      </c>
      <c r="AK50" s="156">
        <v>2.073385518591</v>
      </c>
      <c r="AL50" s="160">
        <v>479</v>
      </c>
      <c r="AM50" s="159">
        <v>1192</v>
      </c>
      <c r="AN50" s="156">
        <v>2.4885177453027101</v>
      </c>
      <c r="AO50" s="160">
        <v>159</v>
      </c>
      <c r="AP50" s="159">
        <v>423</v>
      </c>
      <c r="AQ50" s="156">
        <v>2.6603773584905701</v>
      </c>
      <c r="AR50" s="160">
        <v>160</v>
      </c>
      <c r="AS50" s="159">
        <v>368</v>
      </c>
      <c r="AT50" s="156">
        <v>2.2999999999999998</v>
      </c>
      <c r="AU50" s="160">
        <v>235</v>
      </c>
      <c r="AV50" s="159">
        <v>459</v>
      </c>
      <c r="AW50" s="156">
        <v>1.9531914893617</v>
      </c>
      <c r="AX50" s="160">
        <v>174</v>
      </c>
      <c r="AY50" s="159">
        <v>317</v>
      </c>
      <c r="AZ50" s="156">
        <v>1.8218390804597699</v>
      </c>
      <c r="BA50" s="160">
        <v>614</v>
      </c>
      <c r="BB50" s="159">
        <v>2778</v>
      </c>
      <c r="BC50" s="156">
        <v>4.5244299674267099</v>
      </c>
      <c r="BD50" s="160">
        <v>442</v>
      </c>
      <c r="BE50" s="159">
        <v>1060</v>
      </c>
      <c r="BF50" s="156">
        <v>2.39819004524887</v>
      </c>
      <c r="BG50" s="160">
        <v>131</v>
      </c>
      <c r="BH50" s="159">
        <v>318</v>
      </c>
      <c r="BI50" s="156">
        <v>2.4274809160305302</v>
      </c>
      <c r="BJ50" s="160">
        <v>1125</v>
      </c>
      <c r="BK50" s="159">
        <v>2434</v>
      </c>
      <c r="BL50" s="156">
        <v>2.1635555555555599</v>
      </c>
      <c r="BM50" s="160">
        <v>110</v>
      </c>
      <c r="BN50" s="159">
        <v>205</v>
      </c>
      <c r="BO50" s="156">
        <v>1.86363636363636</v>
      </c>
      <c r="BP50" s="160">
        <v>2415</v>
      </c>
      <c r="BQ50" s="159">
        <v>6232</v>
      </c>
      <c r="BR50" s="156">
        <v>2.58053830227743</v>
      </c>
      <c r="BS50" s="160">
        <v>3476</v>
      </c>
      <c r="BT50" s="159">
        <v>8660</v>
      </c>
      <c r="BU50" s="156">
        <v>2.4913693901035701</v>
      </c>
      <c r="BV50" s="160">
        <v>553</v>
      </c>
      <c r="BW50" s="159">
        <v>1559</v>
      </c>
      <c r="BX50" s="156">
        <v>2.8191681735985501</v>
      </c>
      <c r="BY50" s="160">
        <v>12573</v>
      </c>
      <c r="BZ50" s="159">
        <v>23922</v>
      </c>
      <c r="CA50" s="156">
        <v>1.9026485325697899</v>
      </c>
      <c r="CB50" s="145">
        <f t="shared" si="2"/>
        <v>41969</v>
      </c>
      <c r="CC50" s="146">
        <f t="shared" si="2"/>
        <v>91942</v>
      </c>
      <c r="CD50" s="143">
        <f t="shared" si="1"/>
        <v>2.1907121923324357</v>
      </c>
    </row>
    <row r="51" spans="1:82" s="126" customFormat="1" ht="11.25" customHeight="1" x14ac:dyDescent="0.2">
      <c r="A51" s="142" t="s">
        <v>58</v>
      </c>
      <c r="B51" s="154">
        <v>333</v>
      </c>
      <c r="C51" s="155">
        <v>761</v>
      </c>
      <c r="D51" s="156">
        <v>2.2852852852852901</v>
      </c>
      <c r="E51" s="154">
        <v>28</v>
      </c>
      <c r="F51" s="155">
        <v>194</v>
      </c>
      <c r="G51" s="156">
        <v>6.9285714285714297</v>
      </c>
      <c r="H51" s="157">
        <v>0</v>
      </c>
      <c r="I51" s="158">
        <v>0</v>
      </c>
      <c r="J51" s="156" t="s">
        <v>131</v>
      </c>
      <c r="K51" s="157">
        <v>81</v>
      </c>
      <c r="L51" s="159">
        <v>239</v>
      </c>
      <c r="M51" s="156">
        <v>2.9506172839506202</v>
      </c>
      <c r="N51" s="160">
        <v>1637</v>
      </c>
      <c r="O51" s="159">
        <v>4130</v>
      </c>
      <c r="P51" s="156">
        <v>2.5229077580940702</v>
      </c>
      <c r="Q51" s="160">
        <v>9242</v>
      </c>
      <c r="R51" s="159">
        <v>16615</v>
      </c>
      <c r="S51" s="156">
        <v>1.79777104522831</v>
      </c>
      <c r="T51" s="160">
        <v>145</v>
      </c>
      <c r="U51" s="159">
        <v>169</v>
      </c>
      <c r="V51" s="156">
        <v>1.16551724137931</v>
      </c>
      <c r="W51" s="160">
        <v>4375</v>
      </c>
      <c r="X51" s="159">
        <v>9689</v>
      </c>
      <c r="Y51" s="156">
        <v>2.2146285714285701</v>
      </c>
      <c r="Z51" s="160">
        <v>5</v>
      </c>
      <c r="AA51" s="159">
        <v>10</v>
      </c>
      <c r="AB51" s="156">
        <v>2</v>
      </c>
      <c r="AC51" s="160">
        <v>1242</v>
      </c>
      <c r="AD51" s="159">
        <v>1921</v>
      </c>
      <c r="AE51" s="156">
        <v>1.54669887278583</v>
      </c>
      <c r="AF51" s="160">
        <v>1</v>
      </c>
      <c r="AG51" s="159">
        <v>1</v>
      </c>
      <c r="AH51" s="156">
        <v>1</v>
      </c>
      <c r="AI51" s="160">
        <v>9435</v>
      </c>
      <c r="AJ51" s="159">
        <v>14938</v>
      </c>
      <c r="AK51" s="156">
        <v>1.5832538420773701</v>
      </c>
      <c r="AL51" s="160">
        <v>140</v>
      </c>
      <c r="AM51" s="159">
        <v>544</v>
      </c>
      <c r="AN51" s="156">
        <v>3.8857142857142901</v>
      </c>
      <c r="AO51" s="160">
        <v>229</v>
      </c>
      <c r="AP51" s="159">
        <v>409</v>
      </c>
      <c r="AQ51" s="156">
        <v>1.7860262008733601</v>
      </c>
      <c r="AR51" s="180">
        <v>1274</v>
      </c>
      <c r="AS51" s="181">
        <v>1403</v>
      </c>
      <c r="AT51" s="156">
        <v>1.1012558869701701</v>
      </c>
      <c r="AU51" s="180">
        <v>77</v>
      </c>
      <c r="AV51" s="181">
        <v>155</v>
      </c>
      <c r="AW51" s="156">
        <v>2.01298701298701</v>
      </c>
      <c r="AX51" s="180">
        <v>83</v>
      </c>
      <c r="AY51" s="181">
        <v>131</v>
      </c>
      <c r="AZ51" s="156">
        <v>1.5783132530120501</v>
      </c>
      <c r="BA51" s="180">
        <v>980</v>
      </c>
      <c r="BB51" s="181">
        <v>1631</v>
      </c>
      <c r="BC51" s="156">
        <v>1.6642857142857099</v>
      </c>
      <c r="BD51" s="180">
        <v>385</v>
      </c>
      <c r="BE51" s="181">
        <v>1483</v>
      </c>
      <c r="BF51" s="156">
        <v>3.85194805194805</v>
      </c>
      <c r="BG51" s="180">
        <v>16</v>
      </c>
      <c r="BH51" s="181">
        <v>50</v>
      </c>
      <c r="BI51" s="156">
        <v>3.125</v>
      </c>
      <c r="BJ51" s="180">
        <v>813</v>
      </c>
      <c r="BK51" s="181">
        <v>1455</v>
      </c>
      <c r="BL51" s="156">
        <v>1.7896678966789701</v>
      </c>
      <c r="BM51" s="180">
        <v>70</v>
      </c>
      <c r="BN51" s="181">
        <v>111</v>
      </c>
      <c r="BO51" s="156">
        <v>1.5857142857142901</v>
      </c>
      <c r="BP51" s="180">
        <v>4149</v>
      </c>
      <c r="BQ51" s="181">
        <v>7076</v>
      </c>
      <c r="BR51" s="156">
        <v>1.70547119787901</v>
      </c>
      <c r="BS51" s="180">
        <v>2408</v>
      </c>
      <c r="BT51" s="181">
        <v>4535</v>
      </c>
      <c r="BU51" s="156">
        <v>1.8833056478405299</v>
      </c>
      <c r="BV51" s="180">
        <v>90</v>
      </c>
      <c r="BW51" s="181">
        <v>228</v>
      </c>
      <c r="BX51" s="156">
        <v>2.5333333333333301</v>
      </c>
      <c r="BY51" s="180">
        <v>12657</v>
      </c>
      <c r="BZ51" s="181">
        <v>22797</v>
      </c>
      <c r="CA51" s="156">
        <v>1.8011377103579</v>
      </c>
      <c r="CB51" s="145">
        <f t="shared" si="2"/>
        <v>49895</v>
      </c>
      <c r="CC51" s="146">
        <f t="shared" si="2"/>
        <v>90675</v>
      </c>
      <c r="CD51" s="143">
        <f t="shared" si="1"/>
        <v>1.8173163643651669</v>
      </c>
    </row>
    <row r="52" spans="1:82" s="126" customFormat="1" ht="11.25" customHeight="1" x14ac:dyDescent="0.2">
      <c r="A52" s="142" t="s">
        <v>98</v>
      </c>
      <c r="B52" s="154">
        <v>242</v>
      </c>
      <c r="C52" s="155">
        <v>549</v>
      </c>
      <c r="D52" s="156">
        <v>2.2685950413223099</v>
      </c>
      <c r="E52" s="160">
        <v>14</v>
      </c>
      <c r="F52" s="159">
        <v>35</v>
      </c>
      <c r="G52" s="156">
        <v>2.5</v>
      </c>
      <c r="H52" s="160">
        <v>43</v>
      </c>
      <c r="I52" s="159">
        <v>73</v>
      </c>
      <c r="J52" s="156">
        <v>1.69767441860465</v>
      </c>
      <c r="K52" s="157">
        <v>104</v>
      </c>
      <c r="L52" s="159">
        <v>217</v>
      </c>
      <c r="M52" s="156">
        <v>2.0865384615384599</v>
      </c>
      <c r="N52" s="160">
        <v>1375</v>
      </c>
      <c r="O52" s="159">
        <v>3173</v>
      </c>
      <c r="P52" s="156">
        <v>2.3076363636363602</v>
      </c>
      <c r="Q52" s="160">
        <v>4763</v>
      </c>
      <c r="R52" s="159">
        <v>9123</v>
      </c>
      <c r="S52" s="156">
        <v>1.9153894604241</v>
      </c>
      <c r="T52" s="160">
        <v>300</v>
      </c>
      <c r="U52" s="159">
        <v>561</v>
      </c>
      <c r="V52" s="156">
        <v>1.87</v>
      </c>
      <c r="W52" s="160">
        <v>8411</v>
      </c>
      <c r="X52" s="159">
        <v>23972</v>
      </c>
      <c r="Y52" s="156">
        <v>2.8500772797527101</v>
      </c>
      <c r="Z52" s="160">
        <v>3</v>
      </c>
      <c r="AA52" s="159">
        <v>3</v>
      </c>
      <c r="AB52" s="156">
        <v>1</v>
      </c>
      <c r="AC52" s="160">
        <v>1383</v>
      </c>
      <c r="AD52" s="159">
        <v>3690</v>
      </c>
      <c r="AE52" s="156">
        <v>2.66811279826464</v>
      </c>
      <c r="AF52" s="160">
        <v>11</v>
      </c>
      <c r="AG52" s="159">
        <v>13</v>
      </c>
      <c r="AH52" s="156">
        <v>1.1818181818181801</v>
      </c>
      <c r="AI52" s="160">
        <v>3548</v>
      </c>
      <c r="AJ52" s="159">
        <v>5766</v>
      </c>
      <c r="AK52" s="156">
        <v>1.6251409244644901</v>
      </c>
      <c r="AL52" s="160">
        <v>119</v>
      </c>
      <c r="AM52" s="159">
        <v>284</v>
      </c>
      <c r="AN52" s="156">
        <v>2.3865546218487399</v>
      </c>
      <c r="AO52" s="160">
        <v>125</v>
      </c>
      <c r="AP52" s="159">
        <v>227</v>
      </c>
      <c r="AQ52" s="156">
        <v>1.8160000000000001</v>
      </c>
      <c r="AR52" s="160">
        <v>137</v>
      </c>
      <c r="AS52" s="159">
        <v>205</v>
      </c>
      <c r="AT52" s="156">
        <v>1.4963503649634999</v>
      </c>
      <c r="AU52" s="160">
        <v>82</v>
      </c>
      <c r="AV52" s="159">
        <v>175</v>
      </c>
      <c r="AW52" s="156">
        <v>2.1341463414634099</v>
      </c>
      <c r="AX52" s="160">
        <v>68</v>
      </c>
      <c r="AY52" s="159">
        <v>118</v>
      </c>
      <c r="AZ52" s="156">
        <v>1.73529411764706</v>
      </c>
      <c r="BA52" s="160">
        <v>67</v>
      </c>
      <c r="BB52" s="159">
        <v>188</v>
      </c>
      <c r="BC52" s="156">
        <v>2.8059701492537301</v>
      </c>
      <c r="BD52" s="160">
        <v>219</v>
      </c>
      <c r="BE52" s="159">
        <v>621</v>
      </c>
      <c r="BF52" s="156">
        <v>2.8356164383561602</v>
      </c>
      <c r="BG52" s="160">
        <v>71</v>
      </c>
      <c r="BH52" s="159">
        <v>198</v>
      </c>
      <c r="BI52" s="156">
        <v>2.7887323943662001</v>
      </c>
      <c r="BJ52" s="160">
        <v>1654</v>
      </c>
      <c r="BK52" s="159">
        <v>3548</v>
      </c>
      <c r="BL52" s="156">
        <v>2.1451027811366399</v>
      </c>
      <c r="BM52" s="160">
        <v>97</v>
      </c>
      <c r="BN52" s="159">
        <v>172</v>
      </c>
      <c r="BO52" s="156">
        <v>1.7731958762886599</v>
      </c>
      <c r="BP52" s="160">
        <v>1456</v>
      </c>
      <c r="BQ52" s="159">
        <v>4183</v>
      </c>
      <c r="BR52" s="156">
        <v>2.8729395604395598</v>
      </c>
      <c r="BS52" s="160">
        <v>2470</v>
      </c>
      <c r="BT52" s="159">
        <v>6768</v>
      </c>
      <c r="BU52" s="156">
        <v>2.7400809716599199</v>
      </c>
      <c r="BV52" s="160">
        <v>195</v>
      </c>
      <c r="BW52" s="159">
        <v>522</v>
      </c>
      <c r="BX52" s="156">
        <v>2.6769230769230798</v>
      </c>
      <c r="BY52" s="160">
        <v>14039</v>
      </c>
      <c r="BZ52" s="159">
        <v>25952</v>
      </c>
      <c r="CA52" s="156">
        <v>1.84856471258637</v>
      </c>
      <c r="CB52" s="145">
        <f t="shared" si="2"/>
        <v>40996</v>
      </c>
      <c r="CC52" s="146">
        <f t="shared" si="2"/>
        <v>90336</v>
      </c>
      <c r="CD52" s="143">
        <f t="shared" si="1"/>
        <v>2.2035320519075032</v>
      </c>
    </row>
    <row r="53" spans="1:82" s="126" customFormat="1" ht="11.25" customHeight="1" x14ac:dyDescent="0.2">
      <c r="A53" s="142" t="s">
        <v>122</v>
      </c>
      <c r="B53" s="154">
        <v>96</v>
      </c>
      <c r="C53" s="155">
        <v>240</v>
      </c>
      <c r="D53" s="156">
        <v>2.5</v>
      </c>
      <c r="E53" s="154">
        <v>6</v>
      </c>
      <c r="F53" s="155">
        <v>13</v>
      </c>
      <c r="G53" s="156">
        <v>2.1666666666666701</v>
      </c>
      <c r="H53" s="157">
        <v>0</v>
      </c>
      <c r="I53" s="158">
        <v>0</v>
      </c>
      <c r="J53" s="156" t="s">
        <v>131</v>
      </c>
      <c r="K53" s="157">
        <v>29</v>
      </c>
      <c r="L53" s="159">
        <v>74</v>
      </c>
      <c r="M53" s="156">
        <v>2.5517241379310298</v>
      </c>
      <c r="N53" s="160">
        <v>324</v>
      </c>
      <c r="O53" s="159">
        <v>861</v>
      </c>
      <c r="P53" s="156">
        <v>2.6574074074074101</v>
      </c>
      <c r="Q53" s="160">
        <v>7767</v>
      </c>
      <c r="R53" s="159">
        <v>21387</v>
      </c>
      <c r="S53" s="156">
        <v>2.7535728080339901</v>
      </c>
      <c r="T53" s="160">
        <v>48</v>
      </c>
      <c r="U53" s="159">
        <v>144</v>
      </c>
      <c r="V53" s="156">
        <v>3</v>
      </c>
      <c r="W53" s="160">
        <v>7185</v>
      </c>
      <c r="X53" s="159">
        <v>22435</v>
      </c>
      <c r="Y53" s="156">
        <v>3.1224773834377202</v>
      </c>
      <c r="Z53" s="160">
        <v>9</v>
      </c>
      <c r="AA53" s="159">
        <v>49</v>
      </c>
      <c r="AB53" s="156">
        <v>5.44444444444445</v>
      </c>
      <c r="AC53" s="160">
        <v>476</v>
      </c>
      <c r="AD53" s="159">
        <v>1513</v>
      </c>
      <c r="AE53" s="156">
        <v>3.1785714285714302</v>
      </c>
      <c r="AF53" s="160">
        <v>1</v>
      </c>
      <c r="AG53" s="159">
        <v>1</v>
      </c>
      <c r="AH53" s="156">
        <v>1</v>
      </c>
      <c r="AI53" s="160">
        <v>2065</v>
      </c>
      <c r="AJ53" s="159">
        <v>4325</v>
      </c>
      <c r="AK53" s="156">
        <v>2.09443099273608</v>
      </c>
      <c r="AL53" s="160">
        <v>18</v>
      </c>
      <c r="AM53" s="159">
        <v>35</v>
      </c>
      <c r="AN53" s="156">
        <v>1.94444444444444</v>
      </c>
      <c r="AO53" s="160">
        <v>485</v>
      </c>
      <c r="AP53" s="159">
        <v>1102</v>
      </c>
      <c r="AQ53" s="156">
        <v>2.2721649484536099</v>
      </c>
      <c r="AR53" s="160">
        <v>159</v>
      </c>
      <c r="AS53" s="159">
        <v>480</v>
      </c>
      <c r="AT53" s="156">
        <v>3.0188679245282999</v>
      </c>
      <c r="AU53" s="160">
        <v>29</v>
      </c>
      <c r="AV53" s="159">
        <v>40</v>
      </c>
      <c r="AW53" s="156">
        <v>1.3793103448275901</v>
      </c>
      <c r="AX53" s="160">
        <v>84</v>
      </c>
      <c r="AY53" s="159">
        <v>291</v>
      </c>
      <c r="AZ53" s="156">
        <v>3.46428571428571</v>
      </c>
      <c r="BA53" s="160">
        <v>65</v>
      </c>
      <c r="BB53" s="159">
        <v>193</v>
      </c>
      <c r="BC53" s="156">
        <v>2.9692307692307698</v>
      </c>
      <c r="BD53" s="160">
        <v>193</v>
      </c>
      <c r="BE53" s="159">
        <v>710</v>
      </c>
      <c r="BF53" s="156">
        <v>3.6787564766839398</v>
      </c>
      <c r="BG53" s="160">
        <v>24</v>
      </c>
      <c r="BH53" s="159">
        <v>59</v>
      </c>
      <c r="BI53" s="156">
        <v>2.4583333333333299</v>
      </c>
      <c r="BJ53" s="160">
        <v>1945</v>
      </c>
      <c r="BK53" s="159">
        <v>4796</v>
      </c>
      <c r="BL53" s="156">
        <v>2.4658097686375302</v>
      </c>
      <c r="BM53" s="160">
        <v>52</v>
      </c>
      <c r="BN53" s="159">
        <v>151</v>
      </c>
      <c r="BO53" s="156">
        <v>2.9038461538461502</v>
      </c>
      <c r="BP53" s="160">
        <v>1399</v>
      </c>
      <c r="BQ53" s="159">
        <v>6780</v>
      </c>
      <c r="BR53" s="156">
        <v>4.8463187991422396</v>
      </c>
      <c r="BS53" s="160">
        <v>2442</v>
      </c>
      <c r="BT53" s="159">
        <v>10180</v>
      </c>
      <c r="BU53" s="156">
        <v>4.1687141687141702</v>
      </c>
      <c r="BV53" s="160">
        <v>40</v>
      </c>
      <c r="BW53" s="159">
        <v>92</v>
      </c>
      <c r="BX53" s="156">
        <v>2.2999999999999998</v>
      </c>
      <c r="BY53" s="160">
        <v>4187</v>
      </c>
      <c r="BZ53" s="159">
        <v>11458</v>
      </c>
      <c r="CA53" s="156">
        <v>2.7365655600668699</v>
      </c>
      <c r="CB53" s="145">
        <f t="shared" si="2"/>
        <v>29128</v>
      </c>
      <c r="CC53" s="146">
        <f t="shared" si="2"/>
        <v>87409</v>
      </c>
      <c r="CD53" s="143">
        <f t="shared" si="1"/>
        <v>3.0008582806921176</v>
      </c>
    </row>
    <row r="54" spans="1:82" s="126" customFormat="1" ht="11.25" customHeight="1" x14ac:dyDescent="0.2">
      <c r="A54" s="142" t="s">
        <v>39</v>
      </c>
      <c r="B54" s="154">
        <v>318</v>
      </c>
      <c r="C54" s="155">
        <v>1040</v>
      </c>
      <c r="D54" s="156">
        <v>3.2704402515723299</v>
      </c>
      <c r="E54" s="160">
        <v>8</v>
      </c>
      <c r="F54" s="159">
        <v>12</v>
      </c>
      <c r="G54" s="156">
        <v>1.5</v>
      </c>
      <c r="H54" s="160">
        <v>0</v>
      </c>
      <c r="I54" s="159">
        <v>0</v>
      </c>
      <c r="J54" s="156" t="s">
        <v>131</v>
      </c>
      <c r="K54" s="160">
        <v>113</v>
      </c>
      <c r="L54" s="159">
        <v>256</v>
      </c>
      <c r="M54" s="156">
        <v>2.2654867256637199</v>
      </c>
      <c r="N54" s="160">
        <v>2032</v>
      </c>
      <c r="O54" s="159">
        <v>4694</v>
      </c>
      <c r="P54" s="156">
        <v>2.3100393700787398</v>
      </c>
      <c r="Q54" s="160">
        <v>1933</v>
      </c>
      <c r="R54" s="159">
        <v>4801</v>
      </c>
      <c r="S54" s="156">
        <v>2.4837040869115401</v>
      </c>
      <c r="T54" s="160">
        <v>186</v>
      </c>
      <c r="U54" s="159">
        <v>425</v>
      </c>
      <c r="V54" s="156">
        <v>2.28494623655914</v>
      </c>
      <c r="W54" s="160">
        <v>8014</v>
      </c>
      <c r="X54" s="159">
        <v>18358</v>
      </c>
      <c r="Y54" s="156">
        <v>2.2907412028949299</v>
      </c>
      <c r="Z54" s="160">
        <v>13</v>
      </c>
      <c r="AA54" s="159">
        <v>17</v>
      </c>
      <c r="AB54" s="156">
        <v>1.3076923076923099</v>
      </c>
      <c r="AC54" s="160">
        <v>1635</v>
      </c>
      <c r="AD54" s="159">
        <v>5592</v>
      </c>
      <c r="AE54" s="156">
        <v>3.4201834862385301</v>
      </c>
      <c r="AF54" s="160">
        <v>10</v>
      </c>
      <c r="AG54" s="159">
        <v>18</v>
      </c>
      <c r="AH54" s="156">
        <v>1.8</v>
      </c>
      <c r="AI54" s="160">
        <v>1200</v>
      </c>
      <c r="AJ54" s="159">
        <v>2134</v>
      </c>
      <c r="AK54" s="156">
        <v>1.77833333333333</v>
      </c>
      <c r="AL54" s="160">
        <v>167</v>
      </c>
      <c r="AM54" s="159">
        <v>445</v>
      </c>
      <c r="AN54" s="156">
        <v>2.6646706586826299</v>
      </c>
      <c r="AO54" s="160">
        <v>128</v>
      </c>
      <c r="AP54" s="159">
        <v>256</v>
      </c>
      <c r="AQ54" s="156">
        <v>2</v>
      </c>
      <c r="AR54" s="160">
        <v>190</v>
      </c>
      <c r="AS54" s="159">
        <v>244</v>
      </c>
      <c r="AT54" s="156">
        <v>1.2842105263157899</v>
      </c>
      <c r="AU54" s="160">
        <v>94</v>
      </c>
      <c r="AV54" s="159">
        <v>180</v>
      </c>
      <c r="AW54" s="156">
        <v>1.91489361702128</v>
      </c>
      <c r="AX54" s="160">
        <v>249</v>
      </c>
      <c r="AY54" s="159">
        <v>391</v>
      </c>
      <c r="AZ54" s="156">
        <v>1.57028112449799</v>
      </c>
      <c r="BA54" s="160">
        <v>146</v>
      </c>
      <c r="BB54" s="159">
        <v>962</v>
      </c>
      <c r="BC54" s="156">
        <v>6.5890410958904102</v>
      </c>
      <c r="BD54" s="160">
        <v>442</v>
      </c>
      <c r="BE54" s="159">
        <v>1247</v>
      </c>
      <c r="BF54" s="156">
        <v>2.8212669683257898</v>
      </c>
      <c r="BG54" s="160">
        <v>73</v>
      </c>
      <c r="BH54" s="159">
        <v>146</v>
      </c>
      <c r="BI54" s="156">
        <v>2</v>
      </c>
      <c r="BJ54" s="160">
        <v>1553</v>
      </c>
      <c r="BK54" s="159">
        <v>2930</v>
      </c>
      <c r="BL54" s="156">
        <v>1.8866709594333499</v>
      </c>
      <c r="BM54" s="160">
        <v>155</v>
      </c>
      <c r="BN54" s="159">
        <v>419</v>
      </c>
      <c r="BO54" s="156">
        <v>2.7032258064516101</v>
      </c>
      <c r="BP54" s="160">
        <v>960</v>
      </c>
      <c r="BQ54" s="159">
        <v>3660</v>
      </c>
      <c r="BR54" s="156">
        <v>3.8125</v>
      </c>
      <c r="BS54" s="160">
        <v>3984</v>
      </c>
      <c r="BT54" s="159">
        <v>10268</v>
      </c>
      <c r="BU54" s="156">
        <v>2.5773092369477899</v>
      </c>
      <c r="BV54" s="160">
        <v>342</v>
      </c>
      <c r="BW54" s="159">
        <v>856</v>
      </c>
      <c r="BX54" s="156">
        <v>2.5029239766081899</v>
      </c>
      <c r="BY54" s="160">
        <v>11381</v>
      </c>
      <c r="BZ54" s="159">
        <v>23429</v>
      </c>
      <c r="CA54" s="156">
        <v>2.0586064493454002</v>
      </c>
      <c r="CB54" s="145">
        <f t="shared" si="2"/>
        <v>35326</v>
      </c>
      <c r="CC54" s="146">
        <f t="shared" si="2"/>
        <v>82780</v>
      </c>
      <c r="CD54" s="143">
        <f t="shared" si="1"/>
        <v>2.3433165373945535</v>
      </c>
    </row>
    <row r="55" spans="1:82" s="126" customFormat="1" ht="11.25" customHeight="1" x14ac:dyDescent="0.2">
      <c r="A55" s="142" t="s">
        <v>48</v>
      </c>
      <c r="B55" s="154">
        <v>1031</v>
      </c>
      <c r="C55" s="155">
        <v>2327</v>
      </c>
      <c r="D55" s="156">
        <v>2.2570320077594599</v>
      </c>
      <c r="E55" s="160">
        <v>70</v>
      </c>
      <c r="F55" s="159">
        <v>140</v>
      </c>
      <c r="G55" s="156">
        <v>2</v>
      </c>
      <c r="H55" s="160">
        <v>2</v>
      </c>
      <c r="I55" s="159">
        <v>28</v>
      </c>
      <c r="J55" s="156">
        <v>14</v>
      </c>
      <c r="K55" s="160">
        <v>195</v>
      </c>
      <c r="L55" s="159">
        <v>342</v>
      </c>
      <c r="M55" s="156">
        <v>1.7538461538461501</v>
      </c>
      <c r="N55" s="160">
        <v>1353</v>
      </c>
      <c r="O55" s="159">
        <v>2986</v>
      </c>
      <c r="P55" s="156">
        <v>2.2069475240206899</v>
      </c>
      <c r="Q55" s="160">
        <v>4024</v>
      </c>
      <c r="R55" s="159">
        <v>10380</v>
      </c>
      <c r="S55" s="156">
        <v>2.57952286282306</v>
      </c>
      <c r="T55" s="160">
        <v>276</v>
      </c>
      <c r="U55" s="159">
        <v>816</v>
      </c>
      <c r="V55" s="156">
        <v>2.9565217391304301</v>
      </c>
      <c r="W55" s="160">
        <v>5801</v>
      </c>
      <c r="X55" s="159">
        <v>13224</v>
      </c>
      <c r="Y55" s="156">
        <v>2.2796069643164998</v>
      </c>
      <c r="Z55" s="160">
        <v>37</v>
      </c>
      <c r="AA55" s="159">
        <v>45</v>
      </c>
      <c r="AB55" s="156">
        <v>1.21621621621622</v>
      </c>
      <c r="AC55" s="160">
        <v>2896</v>
      </c>
      <c r="AD55" s="159">
        <v>8961</v>
      </c>
      <c r="AE55" s="156">
        <v>3.0942679558011101</v>
      </c>
      <c r="AF55" s="160">
        <v>33</v>
      </c>
      <c r="AG55" s="159">
        <v>119</v>
      </c>
      <c r="AH55" s="156">
        <v>3.60606060606061</v>
      </c>
      <c r="AI55" s="160">
        <v>1385</v>
      </c>
      <c r="AJ55" s="159">
        <v>2676</v>
      </c>
      <c r="AK55" s="156">
        <v>1.93212996389892</v>
      </c>
      <c r="AL55" s="160">
        <v>269</v>
      </c>
      <c r="AM55" s="159">
        <v>775</v>
      </c>
      <c r="AN55" s="156">
        <v>2.8810408921933099</v>
      </c>
      <c r="AO55" s="160">
        <v>145</v>
      </c>
      <c r="AP55" s="159">
        <v>255</v>
      </c>
      <c r="AQ55" s="156">
        <v>1.7586206896551699</v>
      </c>
      <c r="AR55" s="160">
        <v>459</v>
      </c>
      <c r="AS55" s="159">
        <v>1243</v>
      </c>
      <c r="AT55" s="156">
        <v>2.70806100217865</v>
      </c>
      <c r="AU55" s="160">
        <v>223</v>
      </c>
      <c r="AV55" s="159">
        <v>367</v>
      </c>
      <c r="AW55" s="156">
        <v>1.6457399103139001</v>
      </c>
      <c r="AX55" s="160">
        <v>195</v>
      </c>
      <c r="AY55" s="159">
        <v>363</v>
      </c>
      <c r="AZ55" s="156">
        <v>1.86153846153846</v>
      </c>
      <c r="BA55" s="160">
        <v>218</v>
      </c>
      <c r="BB55" s="159">
        <v>567</v>
      </c>
      <c r="BC55" s="156">
        <v>2.6009174311926602</v>
      </c>
      <c r="BD55" s="160">
        <v>762</v>
      </c>
      <c r="BE55" s="159">
        <v>1651</v>
      </c>
      <c r="BF55" s="156">
        <v>2.1666666666666701</v>
      </c>
      <c r="BG55" s="160">
        <v>198</v>
      </c>
      <c r="BH55" s="159">
        <v>412</v>
      </c>
      <c r="BI55" s="156">
        <v>2.08080808080808</v>
      </c>
      <c r="BJ55" s="160">
        <v>1459</v>
      </c>
      <c r="BK55" s="159">
        <v>2808</v>
      </c>
      <c r="BL55" s="156">
        <v>1.92460589444825</v>
      </c>
      <c r="BM55" s="160">
        <v>286</v>
      </c>
      <c r="BN55" s="159">
        <v>1099</v>
      </c>
      <c r="BO55" s="156">
        <v>3.8426573426573398</v>
      </c>
      <c r="BP55" s="160">
        <v>2195</v>
      </c>
      <c r="BQ55" s="159">
        <v>6163</v>
      </c>
      <c r="BR55" s="156">
        <v>2.8077448747152598</v>
      </c>
      <c r="BS55" s="160">
        <v>2345</v>
      </c>
      <c r="BT55" s="159">
        <v>5099</v>
      </c>
      <c r="BU55" s="156">
        <v>2.1744136460554402</v>
      </c>
      <c r="BV55" s="160">
        <v>339</v>
      </c>
      <c r="BW55" s="159">
        <v>732</v>
      </c>
      <c r="BX55" s="156">
        <v>2.1592920353982299</v>
      </c>
      <c r="BY55" s="160">
        <v>9120</v>
      </c>
      <c r="BZ55" s="159">
        <v>17713</v>
      </c>
      <c r="CA55" s="156">
        <v>1.9422149122807</v>
      </c>
      <c r="CB55" s="145">
        <f t="shared" si="2"/>
        <v>35316</v>
      </c>
      <c r="CC55" s="146">
        <f t="shared" si="2"/>
        <v>81291</v>
      </c>
      <c r="CD55" s="143">
        <f t="shared" si="1"/>
        <v>2.3018178729187904</v>
      </c>
    </row>
    <row r="56" spans="1:82" s="126" customFormat="1" ht="11.25" x14ac:dyDescent="0.2">
      <c r="A56" s="164" t="s">
        <v>0</v>
      </c>
      <c r="B56" s="165">
        <v>491</v>
      </c>
      <c r="C56" s="166">
        <v>1025</v>
      </c>
      <c r="D56" s="167">
        <v>2.0875763747454199</v>
      </c>
      <c r="E56" s="165">
        <v>35</v>
      </c>
      <c r="F56" s="166">
        <v>68</v>
      </c>
      <c r="G56" s="167">
        <v>1.94285714285714</v>
      </c>
      <c r="H56" s="168">
        <v>0</v>
      </c>
      <c r="I56" s="169">
        <v>0</v>
      </c>
      <c r="J56" s="167" t="s">
        <v>131</v>
      </c>
      <c r="K56" s="168">
        <v>191</v>
      </c>
      <c r="L56" s="170">
        <v>540</v>
      </c>
      <c r="M56" s="167">
        <v>2.8272251308900498</v>
      </c>
      <c r="N56" s="171">
        <v>1086</v>
      </c>
      <c r="O56" s="170">
        <v>2920</v>
      </c>
      <c r="P56" s="167">
        <v>2.6887661141804799</v>
      </c>
      <c r="Q56" s="171">
        <v>2199</v>
      </c>
      <c r="R56" s="170">
        <v>4683</v>
      </c>
      <c r="S56" s="167">
        <v>2.12960436562074</v>
      </c>
      <c r="T56" s="171">
        <v>630</v>
      </c>
      <c r="U56" s="170">
        <v>865</v>
      </c>
      <c r="V56" s="167">
        <v>1.3730158730158699</v>
      </c>
      <c r="W56" s="171">
        <v>7628</v>
      </c>
      <c r="X56" s="170">
        <v>16448</v>
      </c>
      <c r="Y56" s="167">
        <v>2.1562663869952798</v>
      </c>
      <c r="Z56" s="171">
        <v>31</v>
      </c>
      <c r="AA56" s="170">
        <v>51</v>
      </c>
      <c r="AB56" s="167">
        <v>1.6451612903225801</v>
      </c>
      <c r="AC56" s="171">
        <v>1759</v>
      </c>
      <c r="AD56" s="170">
        <v>7052</v>
      </c>
      <c r="AE56" s="167">
        <v>4.0090960773166602</v>
      </c>
      <c r="AF56" s="171">
        <v>11</v>
      </c>
      <c r="AG56" s="170">
        <v>18</v>
      </c>
      <c r="AH56" s="167">
        <v>1.63636363636364</v>
      </c>
      <c r="AI56" s="171">
        <v>1612</v>
      </c>
      <c r="AJ56" s="170">
        <v>3205</v>
      </c>
      <c r="AK56" s="167">
        <v>1.9882133995037199</v>
      </c>
      <c r="AL56" s="171">
        <v>167</v>
      </c>
      <c r="AM56" s="170">
        <v>303</v>
      </c>
      <c r="AN56" s="167">
        <v>1.8143712574850299</v>
      </c>
      <c r="AO56" s="171">
        <v>445</v>
      </c>
      <c r="AP56" s="170">
        <v>996</v>
      </c>
      <c r="AQ56" s="167">
        <v>2.2382022471910101</v>
      </c>
      <c r="AR56" s="171">
        <v>231</v>
      </c>
      <c r="AS56" s="170">
        <v>684</v>
      </c>
      <c r="AT56" s="167">
        <v>2.9610389610389598</v>
      </c>
      <c r="AU56" s="171">
        <v>122</v>
      </c>
      <c r="AV56" s="170">
        <v>183</v>
      </c>
      <c r="AW56" s="167">
        <v>1.5</v>
      </c>
      <c r="AX56" s="171">
        <v>124</v>
      </c>
      <c r="AY56" s="170">
        <v>260</v>
      </c>
      <c r="AZ56" s="167">
        <v>2.0967741935483901</v>
      </c>
      <c r="BA56" s="171">
        <v>161</v>
      </c>
      <c r="BB56" s="170">
        <v>810</v>
      </c>
      <c r="BC56" s="167">
        <v>5.0310559006211202</v>
      </c>
      <c r="BD56" s="171">
        <v>800</v>
      </c>
      <c r="BE56" s="170">
        <v>2727</v>
      </c>
      <c r="BF56" s="167">
        <v>3.4087499999999999</v>
      </c>
      <c r="BG56" s="171">
        <v>143</v>
      </c>
      <c r="BH56" s="170">
        <v>242</v>
      </c>
      <c r="BI56" s="167">
        <v>1.6923076923076901</v>
      </c>
      <c r="BJ56" s="171">
        <v>2352</v>
      </c>
      <c r="BK56" s="170">
        <v>6189</v>
      </c>
      <c r="BL56" s="167">
        <v>2.6313775510204098</v>
      </c>
      <c r="BM56" s="171">
        <v>208</v>
      </c>
      <c r="BN56" s="170">
        <v>1025</v>
      </c>
      <c r="BO56" s="167">
        <v>4.9278846153846203</v>
      </c>
      <c r="BP56" s="171">
        <v>1544</v>
      </c>
      <c r="BQ56" s="170">
        <v>5597</v>
      </c>
      <c r="BR56" s="167">
        <v>3.625</v>
      </c>
      <c r="BS56" s="171">
        <v>2442</v>
      </c>
      <c r="BT56" s="170">
        <v>5860</v>
      </c>
      <c r="BU56" s="167">
        <v>2.3996723996723999</v>
      </c>
      <c r="BV56" s="171">
        <v>320</v>
      </c>
      <c r="BW56" s="170">
        <v>806</v>
      </c>
      <c r="BX56" s="167">
        <v>2.5187499999999998</v>
      </c>
      <c r="BY56" s="171">
        <v>8290</v>
      </c>
      <c r="BZ56" s="170">
        <v>15945</v>
      </c>
      <c r="CA56" s="167">
        <v>1.9234016887816601</v>
      </c>
      <c r="CB56" s="145">
        <f t="shared" si="2"/>
        <v>33022</v>
      </c>
      <c r="CC56" s="146">
        <f t="shared" si="2"/>
        <v>78502</v>
      </c>
      <c r="CD56" s="143">
        <f t="shared" si="1"/>
        <v>2.3772636424202047</v>
      </c>
    </row>
    <row r="57" spans="1:82" s="126" customFormat="1" ht="11.25" customHeight="1" x14ac:dyDescent="0.2">
      <c r="A57" s="142" t="s">
        <v>119</v>
      </c>
      <c r="B57" s="154">
        <v>168</v>
      </c>
      <c r="C57" s="155">
        <v>642</v>
      </c>
      <c r="D57" s="156">
        <v>3.8214285714285698</v>
      </c>
      <c r="E57" s="154">
        <v>6</v>
      </c>
      <c r="F57" s="155">
        <v>16</v>
      </c>
      <c r="G57" s="156">
        <v>2.6666666666666701</v>
      </c>
      <c r="H57" s="160">
        <v>0</v>
      </c>
      <c r="I57" s="159">
        <v>0</v>
      </c>
      <c r="J57" s="156" t="s">
        <v>131</v>
      </c>
      <c r="K57" s="157">
        <v>125</v>
      </c>
      <c r="L57" s="159">
        <v>285</v>
      </c>
      <c r="M57" s="156">
        <v>2.2799999999999998</v>
      </c>
      <c r="N57" s="160">
        <v>1121</v>
      </c>
      <c r="O57" s="159">
        <v>2805</v>
      </c>
      <c r="P57" s="156">
        <v>2.50223015165031</v>
      </c>
      <c r="Q57" s="160">
        <v>12574</v>
      </c>
      <c r="R57" s="159">
        <v>17247</v>
      </c>
      <c r="S57" s="156">
        <v>1.3716398918403101</v>
      </c>
      <c r="T57" s="160">
        <v>90</v>
      </c>
      <c r="U57" s="159">
        <v>171</v>
      </c>
      <c r="V57" s="156">
        <v>1.9</v>
      </c>
      <c r="W57" s="160">
        <v>6710</v>
      </c>
      <c r="X57" s="159">
        <v>20709</v>
      </c>
      <c r="Y57" s="156">
        <v>3.08628912071535</v>
      </c>
      <c r="Z57" s="160">
        <v>7</v>
      </c>
      <c r="AA57" s="159">
        <v>13</v>
      </c>
      <c r="AB57" s="156">
        <v>1.8571428571428601</v>
      </c>
      <c r="AC57" s="160">
        <v>712</v>
      </c>
      <c r="AD57" s="159">
        <v>1690</v>
      </c>
      <c r="AE57" s="156">
        <v>2.3735955056179798</v>
      </c>
      <c r="AF57" s="160">
        <v>5</v>
      </c>
      <c r="AG57" s="159">
        <v>11</v>
      </c>
      <c r="AH57" s="156">
        <v>2.2000000000000002</v>
      </c>
      <c r="AI57" s="160">
        <v>1441</v>
      </c>
      <c r="AJ57" s="159">
        <v>2416</v>
      </c>
      <c r="AK57" s="156">
        <v>1.6766134628730101</v>
      </c>
      <c r="AL57" s="160">
        <v>138</v>
      </c>
      <c r="AM57" s="159">
        <v>283</v>
      </c>
      <c r="AN57" s="156">
        <v>2.0507246376811601</v>
      </c>
      <c r="AO57" s="160">
        <v>101</v>
      </c>
      <c r="AP57" s="159">
        <v>265</v>
      </c>
      <c r="AQ57" s="156">
        <v>2.6237623762376199</v>
      </c>
      <c r="AR57" s="160">
        <v>69</v>
      </c>
      <c r="AS57" s="159">
        <v>130</v>
      </c>
      <c r="AT57" s="156">
        <v>1.88405797101449</v>
      </c>
      <c r="AU57" s="160">
        <v>40</v>
      </c>
      <c r="AV57" s="159">
        <v>77</v>
      </c>
      <c r="AW57" s="156">
        <v>1.925</v>
      </c>
      <c r="AX57" s="160">
        <v>92</v>
      </c>
      <c r="AY57" s="159">
        <v>234</v>
      </c>
      <c r="AZ57" s="156">
        <v>2.5434782608695699</v>
      </c>
      <c r="BA57" s="160">
        <v>55</v>
      </c>
      <c r="BB57" s="159">
        <v>149</v>
      </c>
      <c r="BC57" s="156">
        <v>2.7090909090909099</v>
      </c>
      <c r="BD57" s="160">
        <v>298</v>
      </c>
      <c r="BE57" s="159">
        <v>631</v>
      </c>
      <c r="BF57" s="156">
        <v>2.1174496644295302</v>
      </c>
      <c r="BG57" s="160">
        <v>31</v>
      </c>
      <c r="BH57" s="159">
        <v>93</v>
      </c>
      <c r="BI57" s="156">
        <v>3</v>
      </c>
      <c r="BJ57" s="160">
        <v>1109</v>
      </c>
      <c r="BK57" s="159">
        <v>2158</v>
      </c>
      <c r="BL57" s="156">
        <v>1.94589720468891</v>
      </c>
      <c r="BM57" s="160">
        <v>20</v>
      </c>
      <c r="BN57" s="159">
        <v>40</v>
      </c>
      <c r="BO57" s="156">
        <v>2</v>
      </c>
      <c r="BP57" s="160">
        <v>1189</v>
      </c>
      <c r="BQ57" s="159">
        <v>2770</v>
      </c>
      <c r="BR57" s="156">
        <v>2.3296888141295198</v>
      </c>
      <c r="BS57" s="160">
        <v>1563</v>
      </c>
      <c r="BT57" s="159">
        <v>4384</v>
      </c>
      <c r="BU57" s="156">
        <v>2.80486244401791</v>
      </c>
      <c r="BV57" s="160">
        <v>55</v>
      </c>
      <c r="BW57" s="159">
        <v>138</v>
      </c>
      <c r="BX57" s="156">
        <v>2.5090909090909101</v>
      </c>
      <c r="BY57" s="160">
        <v>8480</v>
      </c>
      <c r="BZ57" s="159">
        <v>15390</v>
      </c>
      <c r="CA57" s="156">
        <v>1.8148584905660401</v>
      </c>
      <c r="CB57" s="145">
        <f t="shared" si="2"/>
        <v>36199</v>
      </c>
      <c r="CC57" s="146">
        <f t="shared" si="2"/>
        <v>72747</v>
      </c>
      <c r="CD57" s="143">
        <f t="shared" si="1"/>
        <v>2.0096411503080196</v>
      </c>
    </row>
    <row r="58" spans="1:82" s="126" customFormat="1" ht="11.25" customHeight="1" x14ac:dyDescent="0.2">
      <c r="A58" s="142" t="s">
        <v>120</v>
      </c>
      <c r="B58" s="154">
        <v>132</v>
      </c>
      <c r="C58" s="155">
        <v>586</v>
      </c>
      <c r="D58" s="156">
        <v>4.4393939393939403</v>
      </c>
      <c r="E58" s="154">
        <v>7</v>
      </c>
      <c r="F58" s="155">
        <v>30</v>
      </c>
      <c r="G58" s="156">
        <v>4.28571428571429</v>
      </c>
      <c r="H58" s="160">
        <v>0</v>
      </c>
      <c r="I58" s="159">
        <v>0</v>
      </c>
      <c r="J58" s="156" t="s">
        <v>131</v>
      </c>
      <c r="K58" s="157">
        <v>79</v>
      </c>
      <c r="L58" s="159">
        <v>215</v>
      </c>
      <c r="M58" s="156">
        <v>2.7215189873417698</v>
      </c>
      <c r="N58" s="160">
        <v>1307</v>
      </c>
      <c r="O58" s="159">
        <v>3083</v>
      </c>
      <c r="P58" s="156">
        <v>2.3588370313695499</v>
      </c>
      <c r="Q58" s="160">
        <v>4150</v>
      </c>
      <c r="R58" s="159">
        <v>7364</v>
      </c>
      <c r="S58" s="156">
        <v>1.7744578313253001</v>
      </c>
      <c r="T58" s="160">
        <v>286</v>
      </c>
      <c r="U58" s="159">
        <v>543</v>
      </c>
      <c r="V58" s="156">
        <v>1.8986013986014001</v>
      </c>
      <c r="W58" s="160">
        <v>5969</v>
      </c>
      <c r="X58" s="159">
        <v>13913</v>
      </c>
      <c r="Y58" s="156">
        <v>2.3308761936672799</v>
      </c>
      <c r="Z58" s="160">
        <v>3</v>
      </c>
      <c r="AA58" s="159">
        <v>5</v>
      </c>
      <c r="AB58" s="156">
        <v>1.6666666666666701</v>
      </c>
      <c r="AC58" s="160">
        <v>836</v>
      </c>
      <c r="AD58" s="159">
        <v>1870</v>
      </c>
      <c r="AE58" s="156">
        <v>2.2368421052631602</v>
      </c>
      <c r="AF58" s="160">
        <v>4</v>
      </c>
      <c r="AG58" s="159">
        <v>4</v>
      </c>
      <c r="AH58" s="156">
        <v>1</v>
      </c>
      <c r="AI58" s="160">
        <v>2718</v>
      </c>
      <c r="AJ58" s="159">
        <v>4612</v>
      </c>
      <c r="AK58" s="156">
        <v>1.69683590875644</v>
      </c>
      <c r="AL58" s="160">
        <v>84</v>
      </c>
      <c r="AM58" s="159">
        <v>201</v>
      </c>
      <c r="AN58" s="156">
        <v>2.3928571428571401</v>
      </c>
      <c r="AO58" s="160">
        <v>260</v>
      </c>
      <c r="AP58" s="159">
        <v>537</v>
      </c>
      <c r="AQ58" s="156">
        <v>2.06538461538462</v>
      </c>
      <c r="AR58" s="160">
        <v>140</v>
      </c>
      <c r="AS58" s="159">
        <v>239</v>
      </c>
      <c r="AT58" s="156">
        <v>1.70714285714286</v>
      </c>
      <c r="AU58" s="160">
        <v>49</v>
      </c>
      <c r="AV58" s="159">
        <v>79</v>
      </c>
      <c r="AW58" s="156">
        <v>1.6122448979591799</v>
      </c>
      <c r="AX58" s="160">
        <v>63</v>
      </c>
      <c r="AY58" s="159">
        <v>141</v>
      </c>
      <c r="AZ58" s="156">
        <v>2.2380952380952399</v>
      </c>
      <c r="BA58" s="160">
        <v>227</v>
      </c>
      <c r="BB58" s="159">
        <v>384</v>
      </c>
      <c r="BC58" s="156">
        <v>1.6916299559471399</v>
      </c>
      <c r="BD58" s="160">
        <v>155</v>
      </c>
      <c r="BE58" s="159">
        <v>541</v>
      </c>
      <c r="BF58" s="156">
        <v>3.4903225806451599</v>
      </c>
      <c r="BG58" s="160">
        <v>22</v>
      </c>
      <c r="BH58" s="159">
        <v>57</v>
      </c>
      <c r="BI58" s="156">
        <v>2.5909090909090899</v>
      </c>
      <c r="BJ58" s="160">
        <v>914</v>
      </c>
      <c r="BK58" s="159">
        <v>1814</v>
      </c>
      <c r="BL58" s="156">
        <v>1.9846827133479199</v>
      </c>
      <c r="BM58" s="160">
        <v>85</v>
      </c>
      <c r="BN58" s="159">
        <v>144</v>
      </c>
      <c r="BO58" s="156">
        <v>1.69411764705882</v>
      </c>
      <c r="BP58" s="160">
        <v>1063</v>
      </c>
      <c r="BQ58" s="159">
        <v>2273</v>
      </c>
      <c r="BR58" s="156">
        <v>2.1382878645343402</v>
      </c>
      <c r="BS58" s="160">
        <v>2358</v>
      </c>
      <c r="BT58" s="159">
        <v>6260</v>
      </c>
      <c r="BU58" s="156">
        <v>2.6547921967769299</v>
      </c>
      <c r="BV58" s="160">
        <v>81</v>
      </c>
      <c r="BW58" s="159">
        <v>260</v>
      </c>
      <c r="BX58" s="156">
        <v>3.2098765432098801</v>
      </c>
      <c r="BY58" s="160">
        <v>12825</v>
      </c>
      <c r="BZ58" s="159">
        <v>22407</v>
      </c>
      <c r="CA58" s="156">
        <v>1.74713450292398</v>
      </c>
      <c r="CB58" s="145">
        <f t="shared" si="2"/>
        <v>33817</v>
      </c>
      <c r="CC58" s="146">
        <f t="shared" si="2"/>
        <v>67562</v>
      </c>
      <c r="CD58" s="143">
        <f t="shared" si="1"/>
        <v>1.9978708933376703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530</v>
      </c>
      <c r="D59" s="156">
        <v>2.9943502824858799</v>
      </c>
      <c r="E59" s="160">
        <v>10</v>
      </c>
      <c r="F59" s="159">
        <v>30</v>
      </c>
      <c r="G59" s="156">
        <v>3</v>
      </c>
      <c r="H59" s="157">
        <v>18</v>
      </c>
      <c r="I59" s="158">
        <v>40</v>
      </c>
      <c r="J59" s="156">
        <v>2.2222222222222201</v>
      </c>
      <c r="K59" s="157">
        <v>80</v>
      </c>
      <c r="L59" s="159">
        <v>247</v>
      </c>
      <c r="M59" s="156">
        <v>3.0874999999999999</v>
      </c>
      <c r="N59" s="160">
        <v>932</v>
      </c>
      <c r="O59" s="159">
        <v>2640</v>
      </c>
      <c r="P59" s="156">
        <v>2.8326180257510698</v>
      </c>
      <c r="Q59" s="160">
        <v>2674</v>
      </c>
      <c r="R59" s="159">
        <v>7292</v>
      </c>
      <c r="S59" s="156">
        <v>2.7270007479431602</v>
      </c>
      <c r="T59" s="160">
        <v>70</v>
      </c>
      <c r="U59" s="159">
        <v>160</v>
      </c>
      <c r="V59" s="156">
        <v>2.28571428571429</v>
      </c>
      <c r="W59" s="160">
        <v>5246</v>
      </c>
      <c r="X59" s="159">
        <v>15383</v>
      </c>
      <c r="Y59" s="156">
        <v>2.9323293938238701</v>
      </c>
      <c r="Z59" s="160">
        <v>7</v>
      </c>
      <c r="AA59" s="159">
        <v>12</v>
      </c>
      <c r="AB59" s="156">
        <v>1.71428571428571</v>
      </c>
      <c r="AC59" s="160">
        <v>1368</v>
      </c>
      <c r="AD59" s="159">
        <v>4542</v>
      </c>
      <c r="AE59" s="156">
        <v>3.3201754385964901</v>
      </c>
      <c r="AF59" s="160">
        <v>8</v>
      </c>
      <c r="AG59" s="159">
        <v>16</v>
      </c>
      <c r="AH59" s="156">
        <v>2</v>
      </c>
      <c r="AI59" s="160">
        <v>1371</v>
      </c>
      <c r="AJ59" s="159">
        <v>3261</v>
      </c>
      <c r="AK59" s="156">
        <v>2.3785557986870902</v>
      </c>
      <c r="AL59" s="160">
        <v>80</v>
      </c>
      <c r="AM59" s="159">
        <v>267</v>
      </c>
      <c r="AN59" s="156">
        <v>3.3374999999999999</v>
      </c>
      <c r="AO59" s="160">
        <v>283</v>
      </c>
      <c r="AP59" s="159">
        <v>592</v>
      </c>
      <c r="AQ59" s="156">
        <v>2.09187279151943</v>
      </c>
      <c r="AR59" s="160">
        <v>84</v>
      </c>
      <c r="AS59" s="159">
        <v>184</v>
      </c>
      <c r="AT59" s="156">
        <v>2.1904761904761898</v>
      </c>
      <c r="AU59" s="160">
        <v>58</v>
      </c>
      <c r="AV59" s="159">
        <v>107</v>
      </c>
      <c r="AW59" s="156">
        <v>1.8448275862068999</v>
      </c>
      <c r="AX59" s="160">
        <v>146</v>
      </c>
      <c r="AY59" s="159">
        <v>462</v>
      </c>
      <c r="AZ59" s="156">
        <v>3.1643835616438398</v>
      </c>
      <c r="BA59" s="160">
        <v>73</v>
      </c>
      <c r="BB59" s="159">
        <v>163</v>
      </c>
      <c r="BC59" s="156">
        <v>2.2328767123287698</v>
      </c>
      <c r="BD59" s="160">
        <v>271</v>
      </c>
      <c r="BE59" s="159">
        <v>899</v>
      </c>
      <c r="BF59" s="156">
        <v>3.31734317343173</v>
      </c>
      <c r="BG59" s="160">
        <v>49</v>
      </c>
      <c r="BH59" s="159">
        <v>139</v>
      </c>
      <c r="BI59" s="156">
        <v>2.83673469387755</v>
      </c>
      <c r="BJ59" s="160">
        <v>531</v>
      </c>
      <c r="BK59" s="159">
        <v>1152</v>
      </c>
      <c r="BL59" s="156">
        <v>2.1694915254237301</v>
      </c>
      <c r="BM59" s="160">
        <v>108</v>
      </c>
      <c r="BN59" s="159">
        <v>361</v>
      </c>
      <c r="BO59" s="156">
        <v>3.3425925925925899</v>
      </c>
      <c r="BP59" s="160">
        <v>1134</v>
      </c>
      <c r="BQ59" s="159">
        <v>3785</v>
      </c>
      <c r="BR59" s="156">
        <v>3.33774250440917</v>
      </c>
      <c r="BS59" s="160">
        <v>1297</v>
      </c>
      <c r="BT59" s="159">
        <v>4086</v>
      </c>
      <c r="BU59" s="156">
        <v>3.1503469545104101</v>
      </c>
      <c r="BV59" s="160">
        <v>296</v>
      </c>
      <c r="BW59" s="159">
        <v>874</v>
      </c>
      <c r="BX59" s="156">
        <v>2.9527027027027</v>
      </c>
      <c r="BY59" s="160">
        <v>5665</v>
      </c>
      <c r="BZ59" s="159">
        <v>11987</v>
      </c>
      <c r="CA59" s="156">
        <v>2.11597528684907</v>
      </c>
      <c r="CB59" s="145">
        <f t="shared" si="2"/>
        <v>22036</v>
      </c>
      <c r="CC59" s="146">
        <f t="shared" si="2"/>
        <v>59211</v>
      </c>
      <c r="CD59" s="143">
        <f t="shared" si="1"/>
        <v>2.6870121619168632</v>
      </c>
    </row>
    <row r="60" spans="1:82" s="126" customFormat="1" ht="11.25" customHeight="1" x14ac:dyDescent="0.2">
      <c r="A60" s="142" t="s">
        <v>97</v>
      </c>
      <c r="B60" s="154">
        <v>119</v>
      </c>
      <c r="C60" s="155">
        <v>581</v>
      </c>
      <c r="D60" s="156">
        <v>4.8823529411764701</v>
      </c>
      <c r="E60" s="160">
        <v>9</v>
      </c>
      <c r="F60" s="159">
        <v>45</v>
      </c>
      <c r="G60" s="156">
        <v>5</v>
      </c>
      <c r="H60" s="160">
        <v>0</v>
      </c>
      <c r="I60" s="159">
        <v>0</v>
      </c>
      <c r="J60" s="156" t="s">
        <v>131</v>
      </c>
      <c r="K60" s="160">
        <v>58</v>
      </c>
      <c r="L60" s="159">
        <v>553</v>
      </c>
      <c r="M60" s="156">
        <v>9.5344827586206904</v>
      </c>
      <c r="N60" s="160">
        <v>603</v>
      </c>
      <c r="O60" s="159">
        <v>1393</v>
      </c>
      <c r="P60" s="156">
        <v>2.3101160862354901</v>
      </c>
      <c r="Q60" s="160">
        <v>1340</v>
      </c>
      <c r="R60" s="159">
        <v>3342</v>
      </c>
      <c r="S60" s="156">
        <v>2.4940298507462701</v>
      </c>
      <c r="T60" s="160">
        <v>129</v>
      </c>
      <c r="U60" s="159">
        <v>311</v>
      </c>
      <c r="V60" s="156">
        <v>2.41085271317829</v>
      </c>
      <c r="W60" s="160">
        <v>8877</v>
      </c>
      <c r="X60" s="159">
        <v>27103</v>
      </c>
      <c r="Y60" s="156">
        <v>3.0531711163681399</v>
      </c>
      <c r="Z60" s="160">
        <v>5</v>
      </c>
      <c r="AA60" s="159">
        <v>13</v>
      </c>
      <c r="AB60" s="156">
        <v>2.6</v>
      </c>
      <c r="AC60" s="160">
        <v>289</v>
      </c>
      <c r="AD60" s="159">
        <v>783</v>
      </c>
      <c r="AE60" s="156">
        <v>2.7093425605536301</v>
      </c>
      <c r="AF60" s="160">
        <v>27</v>
      </c>
      <c r="AG60" s="159">
        <v>87</v>
      </c>
      <c r="AH60" s="156">
        <v>3.2222222222222201</v>
      </c>
      <c r="AI60" s="160">
        <v>440</v>
      </c>
      <c r="AJ60" s="159">
        <v>1011</v>
      </c>
      <c r="AK60" s="156">
        <v>2.2977272727272702</v>
      </c>
      <c r="AL60" s="160">
        <v>201</v>
      </c>
      <c r="AM60" s="159">
        <v>755</v>
      </c>
      <c r="AN60" s="156">
        <v>3.75621890547264</v>
      </c>
      <c r="AO60" s="160">
        <v>48</v>
      </c>
      <c r="AP60" s="159">
        <v>94</v>
      </c>
      <c r="AQ60" s="156">
        <v>1.9583333333333299</v>
      </c>
      <c r="AR60" s="160">
        <v>26</v>
      </c>
      <c r="AS60" s="159">
        <v>41</v>
      </c>
      <c r="AT60" s="156">
        <v>1.57692307692308</v>
      </c>
      <c r="AU60" s="160">
        <v>38</v>
      </c>
      <c r="AV60" s="159">
        <v>94</v>
      </c>
      <c r="AW60" s="156">
        <v>2.4736842105263199</v>
      </c>
      <c r="AX60" s="160">
        <v>29</v>
      </c>
      <c r="AY60" s="159">
        <v>104</v>
      </c>
      <c r="AZ60" s="156">
        <v>3.5862068965517202</v>
      </c>
      <c r="BA60" s="160">
        <v>48</v>
      </c>
      <c r="BB60" s="159">
        <v>109</v>
      </c>
      <c r="BC60" s="156">
        <v>2.2708333333333299</v>
      </c>
      <c r="BD60" s="160">
        <v>113</v>
      </c>
      <c r="BE60" s="159">
        <v>278</v>
      </c>
      <c r="BF60" s="156">
        <v>2.4601769911504401</v>
      </c>
      <c r="BG60" s="160">
        <v>63</v>
      </c>
      <c r="BH60" s="159">
        <v>162</v>
      </c>
      <c r="BI60" s="156">
        <v>2.5714285714285698</v>
      </c>
      <c r="BJ60" s="160">
        <v>757</v>
      </c>
      <c r="BK60" s="159">
        <v>1672</v>
      </c>
      <c r="BL60" s="156">
        <v>2.2087186261558802</v>
      </c>
      <c r="BM60" s="160">
        <v>36</v>
      </c>
      <c r="BN60" s="159">
        <v>64</v>
      </c>
      <c r="BO60" s="156">
        <v>1.7777777777777799</v>
      </c>
      <c r="BP60" s="160">
        <v>452</v>
      </c>
      <c r="BQ60" s="159">
        <v>1070</v>
      </c>
      <c r="BR60" s="156">
        <v>2.3672566371681398</v>
      </c>
      <c r="BS60" s="160">
        <v>2281</v>
      </c>
      <c r="BT60" s="159">
        <v>7920</v>
      </c>
      <c r="BU60" s="156">
        <v>3.4721613327487901</v>
      </c>
      <c r="BV60" s="160">
        <v>87</v>
      </c>
      <c r="BW60" s="159">
        <v>312</v>
      </c>
      <c r="BX60" s="156">
        <v>3.5862068965517202</v>
      </c>
      <c r="BY60" s="160">
        <v>2727</v>
      </c>
      <c r="BZ60" s="159">
        <v>6155</v>
      </c>
      <c r="CA60" s="156">
        <v>2.25705903923726</v>
      </c>
      <c r="CB60" s="145">
        <f t="shared" si="2"/>
        <v>18802</v>
      </c>
      <c r="CC60" s="146">
        <f t="shared" si="2"/>
        <v>54052</v>
      </c>
      <c r="CD60" s="143">
        <f t="shared" si="1"/>
        <v>2.8748005531326455</v>
      </c>
    </row>
    <row r="61" spans="1:82" s="126" customFormat="1" ht="11.25" customHeight="1" x14ac:dyDescent="0.2">
      <c r="A61" s="142" t="s">
        <v>63</v>
      </c>
      <c r="B61" s="154">
        <v>188</v>
      </c>
      <c r="C61" s="155">
        <v>565</v>
      </c>
      <c r="D61" s="156">
        <v>3.0053191489361701</v>
      </c>
      <c r="E61" s="154">
        <v>6</v>
      </c>
      <c r="F61" s="155">
        <v>14</v>
      </c>
      <c r="G61" s="156">
        <v>2.3333333333333299</v>
      </c>
      <c r="H61" s="157">
        <v>0</v>
      </c>
      <c r="I61" s="158">
        <v>0</v>
      </c>
      <c r="J61" s="156" t="s">
        <v>131</v>
      </c>
      <c r="K61" s="157">
        <v>61</v>
      </c>
      <c r="L61" s="159">
        <v>112</v>
      </c>
      <c r="M61" s="156">
        <v>1.8360655737704901</v>
      </c>
      <c r="N61" s="160">
        <v>969</v>
      </c>
      <c r="O61" s="159">
        <v>2185</v>
      </c>
      <c r="P61" s="156">
        <v>2.2549019607843102</v>
      </c>
      <c r="Q61" s="160">
        <v>3219</v>
      </c>
      <c r="R61" s="159">
        <v>6220</v>
      </c>
      <c r="S61" s="156">
        <v>1.9322771046909</v>
      </c>
      <c r="T61" s="160">
        <v>239</v>
      </c>
      <c r="U61" s="159">
        <v>404</v>
      </c>
      <c r="V61" s="156">
        <v>1.69037656903766</v>
      </c>
      <c r="W61" s="160">
        <v>4316</v>
      </c>
      <c r="X61" s="159">
        <v>10812</v>
      </c>
      <c r="Y61" s="156">
        <v>2.5050973123262299</v>
      </c>
      <c r="Z61" s="160">
        <v>4</v>
      </c>
      <c r="AA61" s="159">
        <v>4</v>
      </c>
      <c r="AB61" s="156">
        <v>1</v>
      </c>
      <c r="AC61" s="160">
        <v>851</v>
      </c>
      <c r="AD61" s="159">
        <v>1943</v>
      </c>
      <c r="AE61" s="156">
        <v>2.2831962397179799</v>
      </c>
      <c r="AF61" s="160">
        <v>0</v>
      </c>
      <c r="AG61" s="159">
        <v>0</v>
      </c>
      <c r="AH61" s="156" t="s">
        <v>131</v>
      </c>
      <c r="AI61" s="160">
        <v>1808</v>
      </c>
      <c r="AJ61" s="159">
        <v>3304</v>
      </c>
      <c r="AK61" s="156">
        <v>1.8274336283185799</v>
      </c>
      <c r="AL61" s="160">
        <v>64</v>
      </c>
      <c r="AM61" s="159">
        <v>133</v>
      </c>
      <c r="AN61" s="156">
        <v>2.078125</v>
      </c>
      <c r="AO61" s="160">
        <v>68</v>
      </c>
      <c r="AP61" s="159">
        <v>151</v>
      </c>
      <c r="AQ61" s="156">
        <v>2.22058823529412</v>
      </c>
      <c r="AR61" s="160">
        <v>47</v>
      </c>
      <c r="AS61" s="159">
        <v>86</v>
      </c>
      <c r="AT61" s="156">
        <v>1.8297872340425501</v>
      </c>
      <c r="AU61" s="160">
        <v>43</v>
      </c>
      <c r="AV61" s="159">
        <v>107</v>
      </c>
      <c r="AW61" s="156">
        <v>2.4883720930232598</v>
      </c>
      <c r="AX61" s="160">
        <v>60</v>
      </c>
      <c r="AY61" s="159">
        <v>79</v>
      </c>
      <c r="AZ61" s="156">
        <v>1.31666666666667</v>
      </c>
      <c r="BA61" s="160">
        <v>37</v>
      </c>
      <c r="BB61" s="159">
        <v>129</v>
      </c>
      <c r="BC61" s="156">
        <v>3.48648648648649</v>
      </c>
      <c r="BD61" s="160">
        <v>179</v>
      </c>
      <c r="BE61" s="159">
        <v>378</v>
      </c>
      <c r="BF61" s="156">
        <v>2.11173184357542</v>
      </c>
      <c r="BG61" s="160">
        <v>31</v>
      </c>
      <c r="BH61" s="159">
        <v>52</v>
      </c>
      <c r="BI61" s="156">
        <v>1.67741935483871</v>
      </c>
      <c r="BJ61" s="160">
        <v>1402</v>
      </c>
      <c r="BK61" s="159">
        <v>2886</v>
      </c>
      <c r="BL61" s="156">
        <v>2.0584878744650501</v>
      </c>
      <c r="BM61" s="160">
        <v>90</v>
      </c>
      <c r="BN61" s="159">
        <v>156</v>
      </c>
      <c r="BO61" s="156">
        <v>1.7333333333333301</v>
      </c>
      <c r="BP61" s="160">
        <v>857</v>
      </c>
      <c r="BQ61" s="159">
        <v>2158</v>
      </c>
      <c r="BR61" s="156">
        <v>2.51808634772462</v>
      </c>
      <c r="BS61" s="160">
        <v>1165</v>
      </c>
      <c r="BT61" s="159">
        <v>3238</v>
      </c>
      <c r="BU61" s="156">
        <v>2.7793991416309001</v>
      </c>
      <c r="BV61" s="160">
        <v>72</v>
      </c>
      <c r="BW61" s="159">
        <v>165</v>
      </c>
      <c r="BX61" s="156">
        <v>2.2916666666666701</v>
      </c>
      <c r="BY61" s="160">
        <v>7317</v>
      </c>
      <c r="BZ61" s="159">
        <v>14472</v>
      </c>
      <c r="CA61" s="156">
        <v>1.9778597785977901</v>
      </c>
      <c r="CB61" s="145">
        <f t="shared" si="2"/>
        <v>23093</v>
      </c>
      <c r="CC61" s="146">
        <f t="shared" si="2"/>
        <v>49753</v>
      </c>
      <c r="CD61" s="143">
        <f t="shared" si="1"/>
        <v>2.1544623912007967</v>
      </c>
    </row>
    <row r="62" spans="1:82" s="126" customFormat="1" ht="11.25" customHeight="1" x14ac:dyDescent="0.2">
      <c r="A62" s="142" t="s">
        <v>112</v>
      </c>
      <c r="B62" s="154">
        <v>142</v>
      </c>
      <c r="C62" s="155">
        <v>313</v>
      </c>
      <c r="D62" s="156">
        <v>2.20422535211268</v>
      </c>
      <c r="E62" s="160">
        <v>18</v>
      </c>
      <c r="F62" s="159">
        <v>51</v>
      </c>
      <c r="G62" s="156">
        <v>2.8333333333333299</v>
      </c>
      <c r="H62" s="160">
        <v>32</v>
      </c>
      <c r="I62" s="159">
        <v>57</v>
      </c>
      <c r="J62" s="156">
        <v>1.78125</v>
      </c>
      <c r="K62" s="157">
        <v>41</v>
      </c>
      <c r="L62" s="159">
        <v>95</v>
      </c>
      <c r="M62" s="156">
        <v>2.3170731707317098</v>
      </c>
      <c r="N62" s="160">
        <v>989</v>
      </c>
      <c r="O62" s="159">
        <v>2110</v>
      </c>
      <c r="P62" s="156">
        <v>2.1334681496461099</v>
      </c>
      <c r="Q62" s="160">
        <v>2836</v>
      </c>
      <c r="R62" s="159">
        <v>6213</v>
      </c>
      <c r="S62" s="156">
        <v>2.1907616361071902</v>
      </c>
      <c r="T62" s="160">
        <v>142</v>
      </c>
      <c r="U62" s="159">
        <v>436</v>
      </c>
      <c r="V62" s="156">
        <v>3.0704225352112702</v>
      </c>
      <c r="W62" s="160">
        <v>3496</v>
      </c>
      <c r="X62" s="159">
        <v>10454</v>
      </c>
      <c r="Y62" s="156">
        <v>2.9902745995423299</v>
      </c>
      <c r="Z62" s="160">
        <v>27</v>
      </c>
      <c r="AA62" s="159">
        <v>35</v>
      </c>
      <c r="AB62" s="156">
        <v>1.2962962962963001</v>
      </c>
      <c r="AC62" s="160">
        <v>1107</v>
      </c>
      <c r="AD62" s="159">
        <v>2243</v>
      </c>
      <c r="AE62" s="156">
        <v>2.02619692863595</v>
      </c>
      <c r="AF62" s="160">
        <v>6</v>
      </c>
      <c r="AG62" s="159">
        <v>9</v>
      </c>
      <c r="AH62" s="156">
        <v>1.5</v>
      </c>
      <c r="AI62" s="160">
        <v>1709</v>
      </c>
      <c r="AJ62" s="159">
        <v>3299</v>
      </c>
      <c r="AK62" s="156">
        <v>1.93036863662961</v>
      </c>
      <c r="AL62" s="160">
        <v>43</v>
      </c>
      <c r="AM62" s="159">
        <v>101</v>
      </c>
      <c r="AN62" s="156">
        <v>2.3488372093023302</v>
      </c>
      <c r="AO62" s="160">
        <v>143</v>
      </c>
      <c r="AP62" s="159">
        <v>277</v>
      </c>
      <c r="AQ62" s="156">
        <v>1.93706293706294</v>
      </c>
      <c r="AR62" s="160">
        <v>134</v>
      </c>
      <c r="AS62" s="159">
        <v>264</v>
      </c>
      <c r="AT62" s="156">
        <v>1.9701492537313401</v>
      </c>
      <c r="AU62" s="160">
        <v>72</v>
      </c>
      <c r="AV62" s="159">
        <v>92</v>
      </c>
      <c r="AW62" s="156">
        <v>1.2777777777777799</v>
      </c>
      <c r="AX62" s="160">
        <v>52</v>
      </c>
      <c r="AY62" s="159">
        <v>111</v>
      </c>
      <c r="AZ62" s="156">
        <v>2.1346153846153801</v>
      </c>
      <c r="BA62" s="160">
        <v>51</v>
      </c>
      <c r="BB62" s="159">
        <v>225</v>
      </c>
      <c r="BC62" s="156">
        <v>4.4117647058823497</v>
      </c>
      <c r="BD62" s="160">
        <v>117</v>
      </c>
      <c r="BE62" s="159">
        <v>310</v>
      </c>
      <c r="BF62" s="156">
        <v>2.6495726495726499</v>
      </c>
      <c r="BG62" s="160">
        <v>55</v>
      </c>
      <c r="BH62" s="159">
        <v>92</v>
      </c>
      <c r="BI62" s="156">
        <v>1.67272727272727</v>
      </c>
      <c r="BJ62" s="160">
        <v>657</v>
      </c>
      <c r="BK62" s="159">
        <v>1464</v>
      </c>
      <c r="BL62" s="156">
        <v>2.2283105022831098</v>
      </c>
      <c r="BM62" s="160">
        <v>95</v>
      </c>
      <c r="BN62" s="159">
        <v>146</v>
      </c>
      <c r="BO62" s="156">
        <v>1.53684210526316</v>
      </c>
      <c r="BP62" s="160">
        <v>1553</v>
      </c>
      <c r="BQ62" s="159">
        <v>3298</v>
      </c>
      <c r="BR62" s="156">
        <v>2.1236316806181601</v>
      </c>
      <c r="BS62" s="160">
        <v>1308</v>
      </c>
      <c r="BT62" s="159">
        <v>3311</v>
      </c>
      <c r="BU62" s="156">
        <v>2.5313455657492399</v>
      </c>
      <c r="BV62" s="160">
        <v>57</v>
      </c>
      <c r="BW62" s="159">
        <v>109</v>
      </c>
      <c r="BX62" s="156">
        <v>1.9122807017543899</v>
      </c>
      <c r="BY62" s="160">
        <v>7668</v>
      </c>
      <c r="BZ62" s="159">
        <v>13126</v>
      </c>
      <c r="CA62" s="156">
        <v>1.7117892540427799</v>
      </c>
      <c r="CB62" s="145">
        <f t="shared" si="2"/>
        <v>22550</v>
      </c>
      <c r="CC62" s="146">
        <f t="shared" si="2"/>
        <v>48241</v>
      </c>
      <c r="CD62" s="143">
        <f t="shared" si="1"/>
        <v>2.1392904656319289</v>
      </c>
    </row>
    <row r="63" spans="1:82" s="126" customFormat="1" ht="11.25" customHeight="1" x14ac:dyDescent="0.2">
      <c r="A63" s="142" t="s">
        <v>68</v>
      </c>
      <c r="B63" s="154">
        <v>91</v>
      </c>
      <c r="C63" s="155">
        <v>306</v>
      </c>
      <c r="D63" s="156">
        <v>3.36263736263736</v>
      </c>
      <c r="E63" s="160">
        <v>16</v>
      </c>
      <c r="F63" s="159">
        <v>28</v>
      </c>
      <c r="G63" s="156">
        <v>1.75</v>
      </c>
      <c r="H63" s="160">
        <v>0</v>
      </c>
      <c r="I63" s="159">
        <v>0</v>
      </c>
      <c r="J63" s="156" t="s">
        <v>131</v>
      </c>
      <c r="K63" s="160">
        <v>24</v>
      </c>
      <c r="L63" s="159">
        <v>160</v>
      </c>
      <c r="M63" s="156">
        <v>6.6666666666666696</v>
      </c>
      <c r="N63" s="160">
        <v>472</v>
      </c>
      <c r="O63" s="159">
        <v>1288</v>
      </c>
      <c r="P63" s="156">
        <v>2.7288135593220302</v>
      </c>
      <c r="Q63" s="160">
        <v>3250</v>
      </c>
      <c r="R63" s="159">
        <v>7470</v>
      </c>
      <c r="S63" s="156">
        <v>2.2984615384615399</v>
      </c>
      <c r="T63" s="160">
        <v>22</v>
      </c>
      <c r="U63" s="159">
        <v>62</v>
      </c>
      <c r="V63" s="156">
        <v>2.8181818181818201</v>
      </c>
      <c r="W63" s="160">
        <v>3372</v>
      </c>
      <c r="X63" s="159">
        <v>9887</v>
      </c>
      <c r="Y63" s="156">
        <v>2.93208778173191</v>
      </c>
      <c r="Z63" s="160">
        <v>0</v>
      </c>
      <c r="AA63" s="159">
        <v>0</v>
      </c>
      <c r="AB63" s="156" t="s">
        <v>131</v>
      </c>
      <c r="AC63" s="160">
        <v>325</v>
      </c>
      <c r="AD63" s="159">
        <v>589</v>
      </c>
      <c r="AE63" s="156">
        <v>1.81230769230769</v>
      </c>
      <c r="AF63" s="160">
        <v>0</v>
      </c>
      <c r="AG63" s="159">
        <v>0</v>
      </c>
      <c r="AH63" s="156" t="s">
        <v>131</v>
      </c>
      <c r="AI63" s="160">
        <v>3722</v>
      </c>
      <c r="AJ63" s="159">
        <v>6615</v>
      </c>
      <c r="AK63" s="156">
        <v>1.7772702847931201</v>
      </c>
      <c r="AL63" s="160">
        <v>19</v>
      </c>
      <c r="AM63" s="159">
        <v>65</v>
      </c>
      <c r="AN63" s="156">
        <v>3.42105263157895</v>
      </c>
      <c r="AO63" s="160">
        <v>35</v>
      </c>
      <c r="AP63" s="159">
        <v>65</v>
      </c>
      <c r="AQ63" s="156">
        <v>1.8571428571428601</v>
      </c>
      <c r="AR63" s="160">
        <v>109</v>
      </c>
      <c r="AS63" s="159">
        <v>210</v>
      </c>
      <c r="AT63" s="156">
        <v>1.92660550458716</v>
      </c>
      <c r="AU63" s="160">
        <v>20</v>
      </c>
      <c r="AV63" s="159">
        <v>26</v>
      </c>
      <c r="AW63" s="156">
        <v>1.3</v>
      </c>
      <c r="AX63" s="160">
        <v>105</v>
      </c>
      <c r="AY63" s="159">
        <v>198</v>
      </c>
      <c r="AZ63" s="156">
        <v>1.8857142857142899</v>
      </c>
      <c r="BA63" s="160">
        <v>19</v>
      </c>
      <c r="BB63" s="159">
        <v>68</v>
      </c>
      <c r="BC63" s="156">
        <v>3.57894736842105</v>
      </c>
      <c r="BD63" s="160">
        <v>188</v>
      </c>
      <c r="BE63" s="159">
        <v>400</v>
      </c>
      <c r="BF63" s="156">
        <v>2.12765957446809</v>
      </c>
      <c r="BG63" s="160">
        <v>8</v>
      </c>
      <c r="BH63" s="159">
        <v>18</v>
      </c>
      <c r="BI63" s="156">
        <v>2.25</v>
      </c>
      <c r="BJ63" s="160">
        <v>548</v>
      </c>
      <c r="BK63" s="159">
        <v>1133</v>
      </c>
      <c r="BL63" s="156">
        <v>2.0675182481751802</v>
      </c>
      <c r="BM63" s="160">
        <v>47</v>
      </c>
      <c r="BN63" s="159">
        <v>53</v>
      </c>
      <c r="BO63" s="156">
        <v>1.12765957446809</v>
      </c>
      <c r="BP63" s="160">
        <v>871</v>
      </c>
      <c r="BQ63" s="159">
        <v>1802</v>
      </c>
      <c r="BR63" s="156">
        <v>2.06888633754305</v>
      </c>
      <c r="BS63" s="160">
        <v>795</v>
      </c>
      <c r="BT63" s="159">
        <v>2511</v>
      </c>
      <c r="BU63" s="156">
        <v>3.1584905660377398</v>
      </c>
      <c r="BV63" s="160">
        <v>47</v>
      </c>
      <c r="BW63" s="159">
        <v>243</v>
      </c>
      <c r="BX63" s="156">
        <v>5.1702127659574497</v>
      </c>
      <c r="BY63" s="160">
        <v>5733</v>
      </c>
      <c r="BZ63" s="159">
        <v>12844</v>
      </c>
      <c r="CA63" s="156">
        <v>2.2403628117913801</v>
      </c>
      <c r="CB63" s="145">
        <f t="shared" si="2"/>
        <v>19838</v>
      </c>
      <c r="CC63" s="146">
        <f t="shared" si="2"/>
        <v>46041</v>
      </c>
      <c r="CD63" s="143">
        <f t="shared" si="1"/>
        <v>2.3208488758947476</v>
      </c>
    </row>
    <row r="64" spans="1:82" s="126" customFormat="1" ht="11.25" customHeight="1" x14ac:dyDescent="0.2">
      <c r="A64" s="142" t="s">
        <v>100</v>
      </c>
      <c r="B64" s="154">
        <v>693</v>
      </c>
      <c r="C64" s="155">
        <v>2542</v>
      </c>
      <c r="D64" s="156">
        <v>3.6681096681096701</v>
      </c>
      <c r="E64" s="154">
        <v>45</v>
      </c>
      <c r="F64" s="155">
        <v>102</v>
      </c>
      <c r="G64" s="156">
        <v>2.2666666666666702</v>
      </c>
      <c r="H64" s="160">
        <v>0</v>
      </c>
      <c r="I64" s="159">
        <v>0</v>
      </c>
      <c r="J64" s="156" t="s">
        <v>131</v>
      </c>
      <c r="K64" s="157">
        <v>278</v>
      </c>
      <c r="L64" s="159">
        <v>730</v>
      </c>
      <c r="M64" s="156">
        <v>2.6258992805755401</v>
      </c>
      <c r="N64" s="160">
        <v>869</v>
      </c>
      <c r="O64" s="159">
        <v>1805</v>
      </c>
      <c r="P64" s="156">
        <v>2.0771001150748001</v>
      </c>
      <c r="Q64" s="160">
        <v>1579</v>
      </c>
      <c r="R64" s="159">
        <v>3591</v>
      </c>
      <c r="S64" s="156">
        <v>2.27422419252692</v>
      </c>
      <c r="T64" s="160">
        <v>232</v>
      </c>
      <c r="U64" s="159">
        <v>573</v>
      </c>
      <c r="V64" s="156">
        <v>2.4698275862068999</v>
      </c>
      <c r="W64" s="160">
        <v>1609</v>
      </c>
      <c r="X64" s="159">
        <v>3875</v>
      </c>
      <c r="Y64" s="156">
        <v>2.4083281541330002</v>
      </c>
      <c r="Z64" s="160">
        <v>44</v>
      </c>
      <c r="AA64" s="159">
        <v>163</v>
      </c>
      <c r="AB64" s="156">
        <v>3.7045454545454501</v>
      </c>
      <c r="AC64" s="160">
        <v>1545</v>
      </c>
      <c r="AD64" s="159">
        <v>4868</v>
      </c>
      <c r="AE64" s="156">
        <v>3.1508090614886699</v>
      </c>
      <c r="AF64" s="160">
        <v>23</v>
      </c>
      <c r="AG64" s="159">
        <v>213</v>
      </c>
      <c r="AH64" s="156">
        <v>9.2608695652173907</v>
      </c>
      <c r="AI64" s="160">
        <v>964</v>
      </c>
      <c r="AJ64" s="159">
        <v>2741</v>
      </c>
      <c r="AK64" s="156">
        <v>2.8433609958506199</v>
      </c>
      <c r="AL64" s="160">
        <v>79</v>
      </c>
      <c r="AM64" s="159">
        <v>204</v>
      </c>
      <c r="AN64" s="156">
        <v>2.58227848101266</v>
      </c>
      <c r="AO64" s="160">
        <v>111</v>
      </c>
      <c r="AP64" s="159">
        <v>269</v>
      </c>
      <c r="AQ64" s="156">
        <v>2.42342342342342</v>
      </c>
      <c r="AR64" s="160">
        <v>84</v>
      </c>
      <c r="AS64" s="159">
        <v>153</v>
      </c>
      <c r="AT64" s="156">
        <v>1.8214285714285701</v>
      </c>
      <c r="AU64" s="160">
        <v>137</v>
      </c>
      <c r="AV64" s="159">
        <v>347</v>
      </c>
      <c r="AW64" s="156">
        <v>2.5328467153284699</v>
      </c>
      <c r="AX64" s="160">
        <v>207</v>
      </c>
      <c r="AY64" s="159">
        <v>423</v>
      </c>
      <c r="AZ64" s="156">
        <v>2.0434782608695699</v>
      </c>
      <c r="BA64" s="160">
        <v>283</v>
      </c>
      <c r="BB64" s="159">
        <v>803</v>
      </c>
      <c r="BC64" s="156">
        <v>2.8374558303886901</v>
      </c>
      <c r="BD64" s="160">
        <v>567</v>
      </c>
      <c r="BE64" s="159">
        <v>1773</v>
      </c>
      <c r="BF64" s="156">
        <v>3.1269841269841301</v>
      </c>
      <c r="BG64" s="160">
        <v>303</v>
      </c>
      <c r="BH64" s="159">
        <v>1342</v>
      </c>
      <c r="BI64" s="156">
        <v>4.42904290429043</v>
      </c>
      <c r="BJ64" s="160">
        <v>599</v>
      </c>
      <c r="BK64" s="159">
        <v>1366</v>
      </c>
      <c r="BL64" s="156">
        <v>2.2804674457429099</v>
      </c>
      <c r="BM64" s="160">
        <v>206</v>
      </c>
      <c r="BN64" s="159">
        <v>271</v>
      </c>
      <c r="BO64" s="156">
        <v>1.3155339805825199</v>
      </c>
      <c r="BP64" s="160">
        <v>961</v>
      </c>
      <c r="BQ64" s="159">
        <v>2442</v>
      </c>
      <c r="BR64" s="156">
        <v>2.5411030176899101</v>
      </c>
      <c r="BS64" s="160">
        <v>948</v>
      </c>
      <c r="BT64" s="159">
        <v>2161</v>
      </c>
      <c r="BU64" s="156">
        <v>2.2795358649789002</v>
      </c>
      <c r="BV64" s="160">
        <v>211</v>
      </c>
      <c r="BW64" s="159">
        <v>646</v>
      </c>
      <c r="BX64" s="156">
        <v>3.0616113744075801</v>
      </c>
      <c r="BY64" s="160">
        <v>4804</v>
      </c>
      <c r="BZ64" s="159">
        <v>11144</v>
      </c>
      <c r="CA64" s="156">
        <v>2.3197335553705201</v>
      </c>
      <c r="CB64" s="145">
        <f t="shared" si="2"/>
        <v>17381</v>
      </c>
      <c r="CC64" s="146">
        <f t="shared" si="2"/>
        <v>44547</v>
      </c>
      <c r="CD64" s="143">
        <f t="shared" si="1"/>
        <v>2.5629710603532594</v>
      </c>
    </row>
    <row r="65" spans="1:82" s="126" customFormat="1" ht="11.25" customHeight="1" x14ac:dyDescent="0.2">
      <c r="A65" s="142" t="s">
        <v>60</v>
      </c>
      <c r="B65" s="160">
        <v>142</v>
      </c>
      <c r="C65" s="159">
        <v>970</v>
      </c>
      <c r="D65" s="174">
        <v>6.8309859154929597</v>
      </c>
      <c r="E65" s="154">
        <v>11</v>
      </c>
      <c r="F65" s="155">
        <v>16</v>
      </c>
      <c r="G65" s="174">
        <v>1.4545454545454499</v>
      </c>
      <c r="H65" s="160">
        <v>0</v>
      </c>
      <c r="I65" s="159">
        <v>0</v>
      </c>
      <c r="J65" s="156" t="s">
        <v>131</v>
      </c>
      <c r="K65" s="157">
        <v>25</v>
      </c>
      <c r="L65" s="159">
        <v>73</v>
      </c>
      <c r="M65" s="174">
        <v>2.92</v>
      </c>
      <c r="N65" s="160">
        <v>553</v>
      </c>
      <c r="O65" s="159">
        <v>1441</v>
      </c>
      <c r="P65" s="174">
        <v>2.6057866184448502</v>
      </c>
      <c r="Q65" s="160">
        <v>1029</v>
      </c>
      <c r="R65" s="159">
        <v>2567</v>
      </c>
      <c r="S65" s="174">
        <v>2.4946550048590899</v>
      </c>
      <c r="T65" s="160">
        <v>81</v>
      </c>
      <c r="U65" s="159">
        <v>193</v>
      </c>
      <c r="V65" s="174">
        <v>2.38271604938272</v>
      </c>
      <c r="W65" s="160">
        <v>4690</v>
      </c>
      <c r="X65" s="159">
        <v>14369</v>
      </c>
      <c r="Y65" s="174">
        <v>3.0637526652451998</v>
      </c>
      <c r="Z65" s="160">
        <v>12</v>
      </c>
      <c r="AA65" s="159">
        <v>34</v>
      </c>
      <c r="AB65" s="156">
        <v>2.8333333333333299</v>
      </c>
      <c r="AC65" s="160">
        <v>242</v>
      </c>
      <c r="AD65" s="159">
        <v>722</v>
      </c>
      <c r="AE65" s="174">
        <v>2.9834710743801698</v>
      </c>
      <c r="AF65" s="160">
        <v>0</v>
      </c>
      <c r="AG65" s="159">
        <v>0</v>
      </c>
      <c r="AH65" s="174" t="s">
        <v>131</v>
      </c>
      <c r="AI65" s="160">
        <v>584</v>
      </c>
      <c r="AJ65" s="159">
        <v>1490</v>
      </c>
      <c r="AK65" s="174">
        <v>2.5513698630136998</v>
      </c>
      <c r="AL65" s="160">
        <v>22</v>
      </c>
      <c r="AM65" s="159">
        <v>75</v>
      </c>
      <c r="AN65" s="174">
        <v>3.4090909090909101</v>
      </c>
      <c r="AO65" s="160">
        <v>46</v>
      </c>
      <c r="AP65" s="159">
        <v>105</v>
      </c>
      <c r="AQ65" s="174">
        <v>2.2826086956521698</v>
      </c>
      <c r="AR65" s="160">
        <v>18</v>
      </c>
      <c r="AS65" s="159">
        <v>43</v>
      </c>
      <c r="AT65" s="174">
        <v>2.3888888888888902</v>
      </c>
      <c r="AU65" s="160">
        <v>23</v>
      </c>
      <c r="AV65" s="159">
        <v>102</v>
      </c>
      <c r="AW65" s="174">
        <v>4.4347826086956497</v>
      </c>
      <c r="AX65" s="160">
        <v>30</v>
      </c>
      <c r="AY65" s="159">
        <v>70</v>
      </c>
      <c r="AZ65" s="174">
        <v>2.3333333333333299</v>
      </c>
      <c r="BA65" s="160">
        <v>36</v>
      </c>
      <c r="BB65" s="159">
        <v>154</v>
      </c>
      <c r="BC65" s="174">
        <v>4.2777777777777803</v>
      </c>
      <c r="BD65" s="160">
        <v>159</v>
      </c>
      <c r="BE65" s="159">
        <v>574</v>
      </c>
      <c r="BF65" s="174">
        <v>3.6100628930817602</v>
      </c>
      <c r="BG65" s="160">
        <v>6</v>
      </c>
      <c r="BH65" s="159">
        <v>16</v>
      </c>
      <c r="BI65" s="174">
        <v>2.6666666666666701</v>
      </c>
      <c r="BJ65" s="160">
        <v>684</v>
      </c>
      <c r="BK65" s="159">
        <v>1537</v>
      </c>
      <c r="BL65" s="174">
        <v>2.2470760233918101</v>
      </c>
      <c r="BM65" s="160">
        <v>82</v>
      </c>
      <c r="BN65" s="159">
        <v>236</v>
      </c>
      <c r="BO65" s="174">
        <v>2.8780487804878101</v>
      </c>
      <c r="BP65" s="160">
        <v>329</v>
      </c>
      <c r="BQ65" s="159">
        <v>1518</v>
      </c>
      <c r="BR65" s="174">
        <v>4.6139817629179296</v>
      </c>
      <c r="BS65" s="160">
        <v>973</v>
      </c>
      <c r="BT65" s="159">
        <v>3176</v>
      </c>
      <c r="BU65" s="174">
        <v>3.2641315519013401</v>
      </c>
      <c r="BV65" s="160">
        <v>66</v>
      </c>
      <c r="BW65" s="159">
        <v>214</v>
      </c>
      <c r="BX65" s="174">
        <v>3.24242424242424</v>
      </c>
      <c r="BY65" s="160">
        <v>4127</v>
      </c>
      <c r="BZ65" s="159">
        <v>10139</v>
      </c>
      <c r="CA65" s="174">
        <v>2.4567482432759902</v>
      </c>
      <c r="CB65" s="145">
        <f t="shared" si="2"/>
        <v>13970</v>
      </c>
      <c r="CC65" s="146">
        <f t="shared" si="2"/>
        <v>39834</v>
      </c>
      <c r="CD65" s="143">
        <f t="shared" si="1"/>
        <v>2.8513958482462418</v>
      </c>
    </row>
    <row r="66" spans="1:82" s="126" customFormat="1" ht="11.25" customHeight="1" x14ac:dyDescent="0.2">
      <c r="A66" s="142" t="s">
        <v>61</v>
      </c>
      <c r="B66" s="154">
        <v>449</v>
      </c>
      <c r="C66" s="155">
        <v>1004</v>
      </c>
      <c r="D66" s="156">
        <v>2.2360801781737201</v>
      </c>
      <c r="E66" s="160">
        <v>24</v>
      </c>
      <c r="F66" s="159">
        <v>104</v>
      </c>
      <c r="G66" s="156">
        <v>4.3333333333333304</v>
      </c>
      <c r="H66" s="160">
        <v>0</v>
      </c>
      <c r="I66" s="159">
        <v>0</v>
      </c>
      <c r="J66" s="156" t="s">
        <v>131</v>
      </c>
      <c r="K66" s="157">
        <v>119</v>
      </c>
      <c r="L66" s="159">
        <v>321</v>
      </c>
      <c r="M66" s="156">
        <v>2.6974789915966402</v>
      </c>
      <c r="N66" s="160">
        <v>959</v>
      </c>
      <c r="O66" s="159">
        <v>1896</v>
      </c>
      <c r="P66" s="156">
        <v>1.97705943691345</v>
      </c>
      <c r="Q66" s="160">
        <v>1149</v>
      </c>
      <c r="R66" s="159">
        <v>2538</v>
      </c>
      <c r="S66" s="156">
        <v>2.2088772845953</v>
      </c>
      <c r="T66" s="160">
        <v>113</v>
      </c>
      <c r="U66" s="159">
        <v>244</v>
      </c>
      <c r="V66" s="156">
        <v>2.1592920353982299</v>
      </c>
      <c r="W66" s="160">
        <v>2813</v>
      </c>
      <c r="X66" s="159">
        <v>6365</v>
      </c>
      <c r="Y66" s="156">
        <v>2.2627088517596898</v>
      </c>
      <c r="Z66" s="160">
        <v>12</v>
      </c>
      <c r="AA66" s="159">
        <v>25</v>
      </c>
      <c r="AB66" s="156">
        <v>2.0833333333333299</v>
      </c>
      <c r="AC66" s="160">
        <v>850</v>
      </c>
      <c r="AD66" s="159">
        <v>3423</v>
      </c>
      <c r="AE66" s="156">
        <v>4.0270588235294102</v>
      </c>
      <c r="AF66" s="160">
        <v>15</v>
      </c>
      <c r="AG66" s="159">
        <v>20</v>
      </c>
      <c r="AH66" s="156">
        <v>1.3333333333333299</v>
      </c>
      <c r="AI66" s="160">
        <v>537</v>
      </c>
      <c r="AJ66" s="159">
        <v>1015</v>
      </c>
      <c r="AK66" s="156">
        <v>1.8901303538175001</v>
      </c>
      <c r="AL66" s="160">
        <v>73</v>
      </c>
      <c r="AM66" s="159">
        <v>162</v>
      </c>
      <c r="AN66" s="156">
        <v>2.2191780821917799</v>
      </c>
      <c r="AO66" s="160">
        <v>55</v>
      </c>
      <c r="AP66" s="159">
        <v>101</v>
      </c>
      <c r="AQ66" s="156">
        <v>1.83636363636364</v>
      </c>
      <c r="AR66" s="160">
        <v>92</v>
      </c>
      <c r="AS66" s="159">
        <v>145</v>
      </c>
      <c r="AT66" s="156">
        <v>1.5760869565217399</v>
      </c>
      <c r="AU66" s="160">
        <v>72</v>
      </c>
      <c r="AV66" s="159">
        <v>336</v>
      </c>
      <c r="AW66" s="156">
        <v>4.6666666666666696</v>
      </c>
      <c r="AX66" s="160">
        <v>81</v>
      </c>
      <c r="AY66" s="159">
        <v>219</v>
      </c>
      <c r="AZ66" s="156">
        <v>2.7037037037037002</v>
      </c>
      <c r="BA66" s="160">
        <v>212</v>
      </c>
      <c r="BB66" s="159">
        <v>1580</v>
      </c>
      <c r="BC66" s="156">
        <v>7.4528301886792496</v>
      </c>
      <c r="BD66" s="160">
        <v>255</v>
      </c>
      <c r="BE66" s="159">
        <v>733</v>
      </c>
      <c r="BF66" s="156">
        <v>2.87450980392157</v>
      </c>
      <c r="BG66" s="160">
        <v>64</v>
      </c>
      <c r="BH66" s="159">
        <v>599</v>
      </c>
      <c r="BI66" s="156">
        <v>9.359375</v>
      </c>
      <c r="BJ66" s="160">
        <v>920</v>
      </c>
      <c r="BK66" s="159">
        <v>1801</v>
      </c>
      <c r="BL66" s="156">
        <v>1.9576086956521701</v>
      </c>
      <c r="BM66" s="160">
        <v>41</v>
      </c>
      <c r="BN66" s="159">
        <v>378</v>
      </c>
      <c r="BO66" s="156">
        <v>9.2195121951219505</v>
      </c>
      <c r="BP66" s="160">
        <v>638</v>
      </c>
      <c r="BQ66" s="159">
        <v>2517</v>
      </c>
      <c r="BR66" s="156">
        <v>3.94514106583072</v>
      </c>
      <c r="BS66" s="160">
        <v>1401</v>
      </c>
      <c r="BT66" s="159">
        <v>3105</v>
      </c>
      <c r="BU66" s="156">
        <v>2.21627408993576</v>
      </c>
      <c r="BV66" s="160">
        <v>199</v>
      </c>
      <c r="BW66" s="159">
        <v>406</v>
      </c>
      <c r="BX66" s="156">
        <v>2.0402010050251298</v>
      </c>
      <c r="BY66" s="160">
        <v>3944</v>
      </c>
      <c r="BZ66" s="159">
        <v>9341</v>
      </c>
      <c r="CA66" s="156">
        <v>2.3684077079107499</v>
      </c>
      <c r="CB66" s="145">
        <f t="shared" si="2"/>
        <v>15087</v>
      </c>
      <c r="CC66" s="146">
        <f t="shared" si="2"/>
        <v>38378</v>
      </c>
      <c r="CD66" s="143">
        <f t="shared" si="1"/>
        <v>2.5437794127394446</v>
      </c>
    </row>
    <row r="67" spans="1:82" s="126" customFormat="1" ht="11.25" customHeight="1" x14ac:dyDescent="0.2">
      <c r="A67" s="142" t="s">
        <v>113</v>
      </c>
      <c r="B67" s="154">
        <v>354</v>
      </c>
      <c r="C67" s="155">
        <v>1503</v>
      </c>
      <c r="D67" s="156">
        <v>4.2457627118644101</v>
      </c>
      <c r="E67" s="154">
        <v>29</v>
      </c>
      <c r="F67" s="155">
        <v>49</v>
      </c>
      <c r="G67" s="156">
        <v>1.68965517241379</v>
      </c>
      <c r="H67" s="160">
        <v>0</v>
      </c>
      <c r="I67" s="159">
        <v>0</v>
      </c>
      <c r="J67" s="156" t="s">
        <v>131</v>
      </c>
      <c r="K67" s="157">
        <v>284</v>
      </c>
      <c r="L67" s="159">
        <v>544</v>
      </c>
      <c r="M67" s="156">
        <v>1.9154929577464801</v>
      </c>
      <c r="N67" s="160">
        <v>749</v>
      </c>
      <c r="O67" s="159">
        <v>1657</v>
      </c>
      <c r="P67" s="156">
        <v>2.21228304405874</v>
      </c>
      <c r="Q67" s="160">
        <v>878</v>
      </c>
      <c r="R67" s="159">
        <v>2156</v>
      </c>
      <c r="S67" s="156">
        <v>2.4555808656036402</v>
      </c>
      <c r="T67" s="160">
        <v>156</v>
      </c>
      <c r="U67" s="159">
        <v>331</v>
      </c>
      <c r="V67" s="156">
        <v>2.12179487179487</v>
      </c>
      <c r="W67" s="160">
        <v>1402</v>
      </c>
      <c r="X67" s="159">
        <v>4225</v>
      </c>
      <c r="Y67" s="156">
        <v>3.0135520684736101</v>
      </c>
      <c r="Z67" s="160">
        <v>12</v>
      </c>
      <c r="AA67" s="159">
        <v>31</v>
      </c>
      <c r="AB67" s="156">
        <v>2.5833333333333299</v>
      </c>
      <c r="AC67" s="160">
        <v>364</v>
      </c>
      <c r="AD67" s="159">
        <v>1028</v>
      </c>
      <c r="AE67" s="156">
        <v>2.8241758241758199</v>
      </c>
      <c r="AF67" s="160">
        <v>10</v>
      </c>
      <c r="AG67" s="159">
        <v>23</v>
      </c>
      <c r="AH67" s="156">
        <v>2.2999999999999998</v>
      </c>
      <c r="AI67" s="160">
        <v>535</v>
      </c>
      <c r="AJ67" s="159">
        <v>1057</v>
      </c>
      <c r="AK67" s="156">
        <v>1.9757009345794401</v>
      </c>
      <c r="AL67" s="160">
        <v>83</v>
      </c>
      <c r="AM67" s="159">
        <v>202</v>
      </c>
      <c r="AN67" s="156">
        <v>2.4337349397590402</v>
      </c>
      <c r="AO67" s="160">
        <v>42</v>
      </c>
      <c r="AP67" s="159">
        <v>93</v>
      </c>
      <c r="AQ67" s="156">
        <v>2.21428571428571</v>
      </c>
      <c r="AR67" s="160">
        <v>21</v>
      </c>
      <c r="AS67" s="159">
        <v>50</v>
      </c>
      <c r="AT67" s="156">
        <v>2.38095238095238</v>
      </c>
      <c r="AU67" s="160">
        <v>56</v>
      </c>
      <c r="AV67" s="159">
        <v>103</v>
      </c>
      <c r="AW67" s="156">
        <v>1.83928571428571</v>
      </c>
      <c r="AX67" s="160">
        <v>198</v>
      </c>
      <c r="AY67" s="159">
        <v>253</v>
      </c>
      <c r="AZ67" s="156">
        <v>1.2777777777777799</v>
      </c>
      <c r="BA67" s="160">
        <v>241</v>
      </c>
      <c r="BB67" s="159">
        <v>1099</v>
      </c>
      <c r="BC67" s="156">
        <v>4.5601659751037298</v>
      </c>
      <c r="BD67" s="160">
        <v>542</v>
      </c>
      <c r="BE67" s="159">
        <v>969</v>
      </c>
      <c r="BF67" s="156">
        <v>1.7878228782287799</v>
      </c>
      <c r="BG67" s="160">
        <v>118</v>
      </c>
      <c r="BH67" s="159">
        <v>445</v>
      </c>
      <c r="BI67" s="156">
        <v>3.7711864406779698</v>
      </c>
      <c r="BJ67" s="160">
        <v>723</v>
      </c>
      <c r="BK67" s="159">
        <v>1393</v>
      </c>
      <c r="BL67" s="156">
        <v>1.92669432918396</v>
      </c>
      <c r="BM67" s="160">
        <v>17</v>
      </c>
      <c r="BN67" s="159">
        <v>64</v>
      </c>
      <c r="BO67" s="156">
        <v>3.7647058823529398</v>
      </c>
      <c r="BP67" s="160">
        <v>890</v>
      </c>
      <c r="BQ67" s="159">
        <v>2308</v>
      </c>
      <c r="BR67" s="156">
        <v>2.5932584269662899</v>
      </c>
      <c r="BS67" s="160">
        <v>641</v>
      </c>
      <c r="BT67" s="159">
        <v>1989</v>
      </c>
      <c r="BU67" s="156">
        <v>3.1029641185647399</v>
      </c>
      <c r="BV67" s="160">
        <v>122</v>
      </c>
      <c r="BW67" s="159">
        <v>287</v>
      </c>
      <c r="BX67" s="156">
        <v>2.35245901639344</v>
      </c>
      <c r="BY67" s="160">
        <v>4173</v>
      </c>
      <c r="BZ67" s="159">
        <v>8731</v>
      </c>
      <c r="CA67" s="156">
        <v>2.0922597651569599</v>
      </c>
      <c r="CB67" s="145">
        <f t="shared" si="2"/>
        <v>12640</v>
      </c>
      <c r="CC67" s="146">
        <f t="shared" si="2"/>
        <v>30590</v>
      </c>
      <c r="CD67" s="143">
        <f t="shared" si="1"/>
        <v>2.4200949367088609</v>
      </c>
    </row>
    <row r="68" spans="1:82" s="126" customFormat="1" ht="11.25" customHeight="1" x14ac:dyDescent="0.2">
      <c r="A68" s="142" t="s">
        <v>116</v>
      </c>
      <c r="B68" s="154">
        <v>75</v>
      </c>
      <c r="C68" s="155">
        <v>255</v>
      </c>
      <c r="D68" s="156">
        <v>3.4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25</v>
      </c>
      <c r="L68" s="159">
        <v>65</v>
      </c>
      <c r="M68" s="156">
        <v>2.6</v>
      </c>
      <c r="N68" s="160">
        <v>147</v>
      </c>
      <c r="O68" s="159">
        <v>473</v>
      </c>
      <c r="P68" s="156">
        <v>3.21768707482993</v>
      </c>
      <c r="Q68" s="160">
        <v>4444</v>
      </c>
      <c r="R68" s="159">
        <v>11302</v>
      </c>
      <c r="S68" s="156">
        <v>2.5432043204320398</v>
      </c>
      <c r="T68" s="160">
        <v>23</v>
      </c>
      <c r="U68" s="159">
        <v>37</v>
      </c>
      <c r="V68" s="156">
        <v>1.60869565217391</v>
      </c>
      <c r="W68" s="160">
        <v>1182</v>
      </c>
      <c r="X68" s="159">
        <v>3800</v>
      </c>
      <c r="Y68" s="156">
        <v>3.2148900169204699</v>
      </c>
      <c r="Z68" s="160">
        <v>2</v>
      </c>
      <c r="AA68" s="159">
        <v>2</v>
      </c>
      <c r="AB68" s="156">
        <v>1</v>
      </c>
      <c r="AC68" s="160">
        <v>157</v>
      </c>
      <c r="AD68" s="159">
        <v>377</v>
      </c>
      <c r="AE68" s="156">
        <v>2.4012738853503199</v>
      </c>
      <c r="AF68" s="160">
        <v>2</v>
      </c>
      <c r="AG68" s="159">
        <v>5</v>
      </c>
      <c r="AH68" s="156">
        <v>2.5</v>
      </c>
      <c r="AI68" s="160">
        <v>607</v>
      </c>
      <c r="AJ68" s="159">
        <v>1295</v>
      </c>
      <c r="AK68" s="156">
        <v>2.1334431630971999</v>
      </c>
      <c r="AL68" s="160">
        <v>5</v>
      </c>
      <c r="AM68" s="159">
        <v>14</v>
      </c>
      <c r="AN68" s="156">
        <v>2.8</v>
      </c>
      <c r="AO68" s="160">
        <v>246</v>
      </c>
      <c r="AP68" s="159">
        <v>634</v>
      </c>
      <c r="AQ68" s="156">
        <v>2.5772357723577199</v>
      </c>
      <c r="AR68" s="160">
        <v>82</v>
      </c>
      <c r="AS68" s="159">
        <v>157</v>
      </c>
      <c r="AT68" s="156">
        <v>1.91463414634146</v>
      </c>
      <c r="AU68" s="160">
        <v>25</v>
      </c>
      <c r="AV68" s="159">
        <v>46</v>
      </c>
      <c r="AW68" s="156">
        <v>1.84</v>
      </c>
      <c r="AX68" s="160">
        <v>26</v>
      </c>
      <c r="AY68" s="159">
        <v>37</v>
      </c>
      <c r="AZ68" s="156">
        <v>1.42307692307692</v>
      </c>
      <c r="BA68" s="160">
        <v>10</v>
      </c>
      <c r="BB68" s="159">
        <v>22</v>
      </c>
      <c r="BC68" s="156">
        <v>2.2000000000000002</v>
      </c>
      <c r="BD68" s="160">
        <v>91</v>
      </c>
      <c r="BE68" s="159">
        <v>250</v>
      </c>
      <c r="BF68" s="156">
        <v>2.7472527472527499</v>
      </c>
      <c r="BG68" s="160">
        <v>1</v>
      </c>
      <c r="BH68" s="159">
        <v>1</v>
      </c>
      <c r="BI68" s="156">
        <v>1</v>
      </c>
      <c r="BJ68" s="160">
        <v>314</v>
      </c>
      <c r="BK68" s="159">
        <v>658</v>
      </c>
      <c r="BL68" s="156">
        <v>2.09554140127389</v>
      </c>
      <c r="BM68" s="160">
        <v>51</v>
      </c>
      <c r="BN68" s="159">
        <v>207</v>
      </c>
      <c r="BO68" s="156">
        <v>4.0588235294117601</v>
      </c>
      <c r="BP68" s="160">
        <v>457</v>
      </c>
      <c r="BQ68" s="159">
        <v>1165</v>
      </c>
      <c r="BR68" s="156">
        <v>2.5492341356674002</v>
      </c>
      <c r="BS68" s="160">
        <v>415</v>
      </c>
      <c r="BT68" s="159">
        <v>1552</v>
      </c>
      <c r="BU68" s="156">
        <v>3.7397590361445801</v>
      </c>
      <c r="BV68" s="160">
        <v>12</v>
      </c>
      <c r="BW68" s="159">
        <v>24</v>
      </c>
      <c r="BX68" s="156">
        <v>2</v>
      </c>
      <c r="BY68" s="160">
        <v>4367</v>
      </c>
      <c r="BZ68" s="159">
        <v>7738</v>
      </c>
      <c r="CA68" s="156">
        <v>1.7719258071902899</v>
      </c>
      <c r="CB68" s="145">
        <f t="shared" si="2"/>
        <v>12770</v>
      </c>
      <c r="CC68" s="146">
        <f t="shared" si="2"/>
        <v>30120</v>
      </c>
      <c r="CD68" s="143">
        <f t="shared" si="1"/>
        <v>2.3586530931871574</v>
      </c>
    </row>
    <row r="69" spans="1:82" s="126" customFormat="1" ht="11.25" customHeight="1" x14ac:dyDescent="0.2">
      <c r="A69" s="164" t="s">
        <v>64</v>
      </c>
      <c r="B69" s="165">
        <v>541</v>
      </c>
      <c r="C69" s="166">
        <v>3375</v>
      </c>
      <c r="D69" s="167">
        <v>6.2384473197781896</v>
      </c>
      <c r="E69" s="165">
        <v>19</v>
      </c>
      <c r="F69" s="166">
        <v>34</v>
      </c>
      <c r="G69" s="167">
        <v>1.7894736842105301</v>
      </c>
      <c r="H69" s="168">
        <v>0</v>
      </c>
      <c r="I69" s="169">
        <v>0</v>
      </c>
      <c r="J69" s="156" t="s">
        <v>131</v>
      </c>
      <c r="K69" s="168">
        <v>126</v>
      </c>
      <c r="L69" s="170">
        <v>256</v>
      </c>
      <c r="M69" s="167">
        <v>2.0317460317460299</v>
      </c>
      <c r="N69" s="171">
        <v>580</v>
      </c>
      <c r="O69" s="170">
        <v>1156</v>
      </c>
      <c r="P69" s="167">
        <v>1.9931034482758601</v>
      </c>
      <c r="Q69" s="171">
        <v>957</v>
      </c>
      <c r="R69" s="170">
        <v>2241</v>
      </c>
      <c r="S69" s="167">
        <v>2.3416927899686502</v>
      </c>
      <c r="T69" s="171">
        <v>402</v>
      </c>
      <c r="U69" s="170">
        <v>629</v>
      </c>
      <c r="V69" s="167">
        <v>1.56467661691542</v>
      </c>
      <c r="W69" s="171">
        <v>1397</v>
      </c>
      <c r="X69" s="170">
        <v>3745</v>
      </c>
      <c r="Y69" s="167">
        <v>2.6807444523980002</v>
      </c>
      <c r="Z69" s="171">
        <v>15</v>
      </c>
      <c r="AA69" s="170">
        <v>26</v>
      </c>
      <c r="AB69" s="167">
        <v>1.7333333333333301</v>
      </c>
      <c r="AC69" s="171">
        <v>591</v>
      </c>
      <c r="AD69" s="170">
        <v>2275</v>
      </c>
      <c r="AE69" s="167">
        <v>3.8494077834179401</v>
      </c>
      <c r="AF69" s="171">
        <v>14</v>
      </c>
      <c r="AG69" s="170">
        <v>23</v>
      </c>
      <c r="AH69" s="167">
        <v>1.6428571428571399</v>
      </c>
      <c r="AI69" s="171">
        <v>688</v>
      </c>
      <c r="AJ69" s="170">
        <v>1348</v>
      </c>
      <c r="AK69" s="167">
        <v>1.9593023255813999</v>
      </c>
      <c r="AL69" s="171">
        <v>34</v>
      </c>
      <c r="AM69" s="170">
        <v>86</v>
      </c>
      <c r="AN69" s="167">
        <v>2.52941176470588</v>
      </c>
      <c r="AO69" s="171">
        <v>110</v>
      </c>
      <c r="AP69" s="170">
        <v>172</v>
      </c>
      <c r="AQ69" s="167">
        <v>1.5636363636363599</v>
      </c>
      <c r="AR69" s="171">
        <v>87</v>
      </c>
      <c r="AS69" s="170">
        <v>130</v>
      </c>
      <c r="AT69" s="167">
        <v>1.4942528735632199</v>
      </c>
      <c r="AU69" s="171">
        <v>27</v>
      </c>
      <c r="AV69" s="170">
        <v>75</v>
      </c>
      <c r="AW69" s="167">
        <v>2.7777777777777799</v>
      </c>
      <c r="AX69" s="171">
        <v>119</v>
      </c>
      <c r="AY69" s="170">
        <v>313</v>
      </c>
      <c r="AZ69" s="167">
        <v>2.6302521008403401</v>
      </c>
      <c r="BA69" s="171">
        <v>103</v>
      </c>
      <c r="BB69" s="170">
        <v>203</v>
      </c>
      <c r="BC69" s="167">
        <v>1.9708737864077699</v>
      </c>
      <c r="BD69" s="171">
        <v>462</v>
      </c>
      <c r="BE69" s="170">
        <v>1100</v>
      </c>
      <c r="BF69" s="167">
        <v>2.38095238095238</v>
      </c>
      <c r="BG69" s="171">
        <v>119</v>
      </c>
      <c r="BH69" s="170">
        <v>208</v>
      </c>
      <c r="BI69" s="167">
        <v>1.74789915966387</v>
      </c>
      <c r="BJ69" s="171">
        <v>872</v>
      </c>
      <c r="BK69" s="170">
        <v>1549</v>
      </c>
      <c r="BL69" s="167">
        <v>1.77637614678899</v>
      </c>
      <c r="BM69" s="171">
        <v>79</v>
      </c>
      <c r="BN69" s="170">
        <v>495</v>
      </c>
      <c r="BO69" s="167">
        <v>6.2658227848101298</v>
      </c>
      <c r="BP69" s="171">
        <v>476</v>
      </c>
      <c r="BQ69" s="170">
        <v>1164</v>
      </c>
      <c r="BR69" s="167">
        <v>2.4453781512605</v>
      </c>
      <c r="BS69" s="171">
        <v>847</v>
      </c>
      <c r="BT69" s="170">
        <v>2353</v>
      </c>
      <c r="BU69" s="167">
        <v>2.7780401416765099</v>
      </c>
      <c r="BV69" s="171">
        <v>147</v>
      </c>
      <c r="BW69" s="170">
        <v>275</v>
      </c>
      <c r="BX69" s="167">
        <v>1.87074829931973</v>
      </c>
      <c r="BY69" s="171">
        <v>3501</v>
      </c>
      <c r="BZ69" s="170">
        <v>6825</v>
      </c>
      <c r="CA69" s="167">
        <v>1.9494430162810601</v>
      </c>
      <c r="CB69" s="145">
        <f t="shared" si="2"/>
        <v>12313</v>
      </c>
      <c r="CC69" s="146">
        <f t="shared" si="2"/>
        <v>30056</v>
      </c>
      <c r="CD69" s="143">
        <f t="shared" si="1"/>
        <v>2.4409973199057906</v>
      </c>
    </row>
    <row r="70" spans="1:82" s="126" customFormat="1" ht="11.25" customHeight="1" x14ac:dyDescent="0.2">
      <c r="A70" s="142" t="s">
        <v>66</v>
      </c>
      <c r="B70" s="154">
        <v>400</v>
      </c>
      <c r="C70" s="155">
        <v>1400</v>
      </c>
      <c r="D70" s="156">
        <v>3.5</v>
      </c>
      <c r="E70" s="160">
        <v>42</v>
      </c>
      <c r="F70" s="159">
        <v>108</v>
      </c>
      <c r="G70" s="156">
        <v>2.5714285714285698</v>
      </c>
      <c r="H70" s="160">
        <v>0</v>
      </c>
      <c r="I70" s="159">
        <v>0</v>
      </c>
      <c r="J70" s="156" t="s">
        <v>131</v>
      </c>
      <c r="K70" s="160">
        <v>138</v>
      </c>
      <c r="L70" s="159">
        <v>294</v>
      </c>
      <c r="M70" s="156">
        <v>2.1304347826086998</v>
      </c>
      <c r="N70" s="160">
        <v>705</v>
      </c>
      <c r="O70" s="159">
        <v>1635</v>
      </c>
      <c r="P70" s="156">
        <v>2.31914893617021</v>
      </c>
      <c r="Q70" s="160">
        <v>1292</v>
      </c>
      <c r="R70" s="159">
        <v>2720</v>
      </c>
      <c r="S70" s="156">
        <v>2.1052631578947398</v>
      </c>
      <c r="T70" s="160">
        <v>191</v>
      </c>
      <c r="U70" s="159">
        <v>446</v>
      </c>
      <c r="V70" s="156">
        <v>2.33507853403141</v>
      </c>
      <c r="W70" s="160">
        <v>1103</v>
      </c>
      <c r="X70" s="159">
        <v>2635</v>
      </c>
      <c r="Y70" s="156">
        <v>2.3889392565729799</v>
      </c>
      <c r="Z70" s="160">
        <v>28</v>
      </c>
      <c r="AA70" s="159">
        <v>53</v>
      </c>
      <c r="AB70" s="156">
        <v>1.8928571428571399</v>
      </c>
      <c r="AC70" s="160">
        <v>772</v>
      </c>
      <c r="AD70" s="159">
        <v>2368</v>
      </c>
      <c r="AE70" s="156">
        <v>3.0673575129533699</v>
      </c>
      <c r="AF70" s="160">
        <v>15</v>
      </c>
      <c r="AG70" s="159">
        <v>106</v>
      </c>
      <c r="AH70" s="156">
        <v>7.06666666666667</v>
      </c>
      <c r="AI70" s="160">
        <v>526</v>
      </c>
      <c r="AJ70" s="159">
        <v>1198</v>
      </c>
      <c r="AK70" s="156">
        <v>2.2775665399239502</v>
      </c>
      <c r="AL70" s="160">
        <v>100</v>
      </c>
      <c r="AM70" s="159">
        <v>178</v>
      </c>
      <c r="AN70" s="156">
        <v>1.78</v>
      </c>
      <c r="AO70" s="160">
        <v>63</v>
      </c>
      <c r="AP70" s="159">
        <v>134</v>
      </c>
      <c r="AQ70" s="156">
        <v>2.1269841269841301</v>
      </c>
      <c r="AR70" s="160">
        <v>105</v>
      </c>
      <c r="AS70" s="159">
        <v>205</v>
      </c>
      <c r="AT70" s="156">
        <v>1.9523809523809501</v>
      </c>
      <c r="AU70" s="160">
        <v>44</v>
      </c>
      <c r="AV70" s="159">
        <v>64</v>
      </c>
      <c r="AW70" s="156">
        <v>1.4545454545454499</v>
      </c>
      <c r="AX70" s="160">
        <v>164</v>
      </c>
      <c r="AY70" s="159">
        <v>442</v>
      </c>
      <c r="AZ70" s="156">
        <v>2.6951219512195101</v>
      </c>
      <c r="BA70" s="160">
        <v>129</v>
      </c>
      <c r="BB70" s="159">
        <v>426</v>
      </c>
      <c r="BC70" s="156">
        <v>3.3023255813953498</v>
      </c>
      <c r="BD70" s="160">
        <v>490</v>
      </c>
      <c r="BE70" s="159">
        <v>1296</v>
      </c>
      <c r="BF70" s="156">
        <v>2.6448979591836701</v>
      </c>
      <c r="BG70" s="160">
        <v>168</v>
      </c>
      <c r="BH70" s="159">
        <v>365</v>
      </c>
      <c r="BI70" s="156">
        <v>2.1726190476190501</v>
      </c>
      <c r="BJ70" s="160">
        <v>959</v>
      </c>
      <c r="BK70" s="159">
        <v>1939</v>
      </c>
      <c r="BL70" s="156">
        <v>2.02189781021898</v>
      </c>
      <c r="BM70" s="160">
        <v>185</v>
      </c>
      <c r="BN70" s="159">
        <v>365</v>
      </c>
      <c r="BO70" s="156">
        <v>1.9729729729729699</v>
      </c>
      <c r="BP70" s="160">
        <v>930</v>
      </c>
      <c r="BQ70" s="159">
        <v>2420</v>
      </c>
      <c r="BR70" s="156">
        <v>2.6021505376344098</v>
      </c>
      <c r="BS70" s="160">
        <v>727</v>
      </c>
      <c r="BT70" s="159">
        <v>1942</v>
      </c>
      <c r="BU70" s="156">
        <v>2.6712517193947698</v>
      </c>
      <c r="BV70" s="160">
        <v>232</v>
      </c>
      <c r="BW70" s="159">
        <v>498</v>
      </c>
      <c r="BX70" s="156">
        <v>2.1465517241379302</v>
      </c>
      <c r="BY70" s="160">
        <v>3050</v>
      </c>
      <c r="BZ70" s="159">
        <v>6654</v>
      </c>
      <c r="CA70" s="156">
        <v>2.1816393442623001</v>
      </c>
      <c r="CB70" s="145">
        <f t="shared" si="2"/>
        <v>12558</v>
      </c>
      <c r="CC70" s="146">
        <f t="shared" si="2"/>
        <v>29891</v>
      </c>
      <c r="CD70" s="143">
        <f t="shared" si="1"/>
        <v>2.3802357063226629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491</v>
      </c>
      <c r="D71" s="156">
        <v>1.5488958990536299</v>
      </c>
      <c r="E71" s="160">
        <v>186</v>
      </c>
      <c r="F71" s="159">
        <v>241</v>
      </c>
      <c r="G71" s="156">
        <v>1.2956989247311801</v>
      </c>
      <c r="H71" s="157">
        <v>655</v>
      </c>
      <c r="I71" s="158">
        <v>936</v>
      </c>
      <c r="J71" s="156">
        <v>1.4290076335877899</v>
      </c>
      <c r="K71" s="157">
        <v>111</v>
      </c>
      <c r="L71" s="159">
        <v>205</v>
      </c>
      <c r="M71" s="156">
        <v>1.84684684684685</v>
      </c>
      <c r="N71" s="160">
        <v>749</v>
      </c>
      <c r="O71" s="159">
        <v>1147</v>
      </c>
      <c r="P71" s="156">
        <v>1.53137516688919</v>
      </c>
      <c r="Q71" s="160">
        <v>1597</v>
      </c>
      <c r="R71" s="159">
        <v>2826</v>
      </c>
      <c r="S71" s="156">
        <v>1.7695679398872901</v>
      </c>
      <c r="T71" s="160">
        <v>209</v>
      </c>
      <c r="U71" s="159">
        <v>393</v>
      </c>
      <c r="V71" s="156">
        <v>1.88038277511962</v>
      </c>
      <c r="W71" s="160">
        <v>382</v>
      </c>
      <c r="X71" s="159">
        <v>618</v>
      </c>
      <c r="Y71" s="156">
        <v>1.6178010471204201</v>
      </c>
      <c r="Z71" s="160">
        <v>77</v>
      </c>
      <c r="AA71" s="159">
        <v>110</v>
      </c>
      <c r="AB71" s="156">
        <v>1.4285714285714299</v>
      </c>
      <c r="AC71" s="160">
        <v>2436</v>
      </c>
      <c r="AD71" s="159">
        <v>6264</v>
      </c>
      <c r="AE71" s="156">
        <v>2.5714285714285698</v>
      </c>
      <c r="AF71" s="160">
        <v>8</v>
      </c>
      <c r="AG71" s="159">
        <v>11</v>
      </c>
      <c r="AH71" s="156">
        <v>1.375</v>
      </c>
      <c r="AI71" s="160">
        <v>802</v>
      </c>
      <c r="AJ71" s="159">
        <v>1145</v>
      </c>
      <c r="AK71" s="156">
        <v>1.4276807980049899</v>
      </c>
      <c r="AL71" s="160">
        <v>90</v>
      </c>
      <c r="AM71" s="159">
        <v>143</v>
      </c>
      <c r="AN71" s="156">
        <v>1.5888888888888899</v>
      </c>
      <c r="AO71" s="160">
        <v>84</v>
      </c>
      <c r="AP71" s="159">
        <v>132</v>
      </c>
      <c r="AQ71" s="156">
        <v>1.5714285714285701</v>
      </c>
      <c r="AR71" s="160">
        <v>85</v>
      </c>
      <c r="AS71" s="159">
        <v>155</v>
      </c>
      <c r="AT71" s="156">
        <v>1.8235294117647101</v>
      </c>
      <c r="AU71" s="160">
        <v>90</v>
      </c>
      <c r="AV71" s="159">
        <v>120</v>
      </c>
      <c r="AW71" s="156">
        <v>1.3333333333333299</v>
      </c>
      <c r="AX71" s="160">
        <v>217</v>
      </c>
      <c r="AY71" s="159">
        <v>311</v>
      </c>
      <c r="AZ71" s="156">
        <v>1.4331797235023001</v>
      </c>
      <c r="BA71" s="160">
        <v>353</v>
      </c>
      <c r="BB71" s="159">
        <v>509</v>
      </c>
      <c r="BC71" s="156">
        <v>1.4419263456090701</v>
      </c>
      <c r="BD71" s="160">
        <v>1509</v>
      </c>
      <c r="BE71" s="159">
        <v>2927</v>
      </c>
      <c r="BF71" s="156">
        <v>1.93969516235918</v>
      </c>
      <c r="BG71" s="160">
        <v>263</v>
      </c>
      <c r="BH71" s="159">
        <v>488</v>
      </c>
      <c r="BI71" s="156">
        <v>1.8555133079847901</v>
      </c>
      <c r="BJ71" s="160">
        <v>1600</v>
      </c>
      <c r="BK71" s="159">
        <v>3196</v>
      </c>
      <c r="BL71" s="156">
        <v>1.9975000000000001</v>
      </c>
      <c r="BM71" s="160">
        <v>102</v>
      </c>
      <c r="BN71" s="159">
        <v>175</v>
      </c>
      <c r="BO71" s="156">
        <v>1.7156862745098</v>
      </c>
      <c r="BP71" s="160">
        <v>858</v>
      </c>
      <c r="BQ71" s="159">
        <v>1896</v>
      </c>
      <c r="BR71" s="156">
        <v>2.20979020979021</v>
      </c>
      <c r="BS71" s="160">
        <v>474</v>
      </c>
      <c r="BT71" s="159">
        <v>732</v>
      </c>
      <c r="BU71" s="156">
        <v>1.54430379746835</v>
      </c>
      <c r="BV71" s="160">
        <v>88</v>
      </c>
      <c r="BW71" s="159">
        <v>154</v>
      </c>
      <c r="BX71" s="156">
        <v>1.75</v>
      </c>
      <c r="BY71" s="160">
        <v>3195</v>
      </c>
      <c r="BZ71" s="159">
        <v>4178</v>
      </c>
      <c r="CA71" s="156">
        <v>1.3076682316118899</v>
      </c>
      <c r="CB71" s="145">
        <f t="shared" si="2"/>
        <v>16537</v>
      </c>
      <c r="CC71" s="146">
        <f t="shared" si="2"/>
        <v>29503</v>
      </c>
      <c r="CD71" s="143">
        <f t="shared" si="1"/>
        <v>1.7840599866964988</v>
      </c>
    </row>
    <row r="72" spans="1:82" s="126" customFormat="1" ht="11.25" customHeight="1" x14ac:dyDescent="0.2">
      <c r="A72" s="142" t="s">
        <v>123</v>
      </c>
      <c r="B72" s="154">
        <v>62</v>
      </c>
      <c r="C72" s="155">
        <v>262</v>
      </c>
      <c r="D72" s="156">
        <v>4.2258064516129004</v>
      </c>
      <c r="E72" s="154">
        <v>4</v>
      </c>
      <c r="F72" s="155">
        <v>6</v>
      </c>
      <c r="G72" s="156">
        <v>1.5</v>
      </c>
      <c r="H72" s="157">
        <v>0</v>
      </c>
      <c r="I72" s="158">
        <v>0</v>
      </c>
      <c r="J72" s="156" t="s">
        <v>131</v>
      </c>
      <c r="K72" s="157">
        <v>19</v>
      </c>
      <c r="L72" s="159">
        <v>37</v>
      </c>
      <c r="M72" s="156">
        <v>1.9473684210526301</v>
      </c>
      <c r="N72" s="160">
        <v>214</v>
      </c>
      <c r="O72" s="159">
        <v>549</v>
      </c>
      <c r="P72" s="156">
        <v>2.5654205607476599</v>
      </c>
      <c r="Q72" s="160">
        <v>2234</v>
      </c>
      <c r="R72" s="159">
        <v>5822</v>
      </c>
      <c r="S72" s="156">
        <v>2.60608773500448</v>
      </c>
      <c r="T72" s="160">
        <v>15</v>
      </c>
      <c r="U72" s="159">
        <v>50</v>
      </c>
      <c r="V72" s="156">
        <v>3.3333333333333299</v>
      </c>
      <c r="W72" s="160">
        <v>2072</v>
      </c>
      <c r="X72" s="159">
        <v>6794</v>
      </c>
      <c r="Y72" s="156">
        <v>3.2789575289575299</v>
      </c>
      <c r="Z72" s="160">
        <v>0</v>
      </c>
      <c r="AA72" s="159">
        <v>0</v>
      </c>
      <c r="AB72" s="156" t="s">
        <v>131</v>
      </c>
      <c r="AC72" s="160">
        <v>166</v>
      </c>
      <c r="AD72" s="159">
        <v>674</v>
      </c>
      <c r="AE72" s="156">
        <v>4.0602409638554198</v>
      </c>
      <c r="AF72" s="160">
        <v>0</v>
      </c>
      <c r="AG72" s="159">
        <v>0</v>
      </c>
      <c r="AH72" s="156" t="s">
        <v>131</v>
      </c>
      <c r="AI72" s="160">
        <v>394</v>
      </c>
      <c r="AJ72" s="159">
        <v>1081</v>
      </c>
      <c r="AK72" s="156">
        <v>2.7436548223350301</v>
      </c>
      <c r="AL72" s="160">
        <v>1</v>
      </c>
      <c r="AM72" s="159">
        <v>3</v>
      </c>
      <c r="AN72" s="156">
        <v>3</v>
      </c>
      <c r="AO72" s="160">
        <v>38</v>
      </c>
      <c r="AP72" s="159">
        <v>129</v>
      </c>
      <c r="AQ72" s="156">
        <v>3.3947368421052602</v>
      </c>
      <c r="AR72" s="160">
        <v>65</v>
      </c>
      <c r="AS72" s="159">
        <v>150</v>
      </c>
      <c r="AT72" s="156">
        <v>2.3076923076923102</v>
      </c>
      <c r="AU72" s="160">
        <v>40</v>
      </c>
      <c r="AV72" s="159">
        <v>67</v>
      </c>
      <c r="AW72" s="156">
        <v>1.675</v>
      </c>
      <c r="AX72" s="160">
        <v>109</v>
      </c>
      <c r="AY72" s="159">
        <v>172</v>
      </c>
      <c r="AZ72" s="156">
        <v>1.57798165137615</v>
      </c>
      <c r="BA72" s="160">
        <v>4</v>
      </c>
      <c r="BB72" s="159">
        <v>12</v>
      </c>
      <c r="BC72" s="156">
        <v>3</v>
      </c>
      <c r="BD72" s="160">
        <v>62</v>
      </c>
      <c r="BE72" s="159">
        <v>285</v>
      </c>
      <c r="BF72" s="156">
        <v>4.5967741935483897</v>
      </c>
      <c r="BG72" s="160">
        <v>3</v>
      </c>
      <c r="BH72" s="159">
        <v>7</v>
      </c>
      <c r="BI72" s="156">
        <v>2.3333333333333299</v>
      </c>
      <c r="BJ72" s="160">
        <v>227</v>
      </c>
      <c r="BK72" s="159">
        <v>591</v>
      </c>
      <c r="BL72" s="156">
        <v>2.6035242290748899</v>
      </c>
      <c r="BM72" s="160">
        <v>11</v>
      </c>
      <c r="BN72" s="159">
        <v>28</v>
      </c>
      <c r="BO72" s="156">
        <v>2.5454545454545499</v>
      </c>
      <c r="BP72" s="160">
        <v>230</v>
      </c>
      <c r="BQ72" s="159">
        <v>657</v>
      </c>
      <c r="BR72" s="156">
        <v>2.8565217391304301</v>
      </c>
      <c r="BS72" s="160">
        <v>427</v>
      </c>
      <c r="BT72" s="159">
        <v>1392</v>
      </c>
      <c r="BU72" s="156">
        <v>3.2599531615925099</v>
      </c>
      <c r="BV72" s="160">
        <v>24</v>
      </c>
      <c r="BW72" s="159">
        <v>91</v>
      </c>
      <c r="BX72" s="156">
        <v>3.7916666666666701</v>
      </c>
      <c r="BY72" s="160">
        <v>1154</v>
      </c>
      <c r="BZ72" s="159">
        <v>2943</v>
      </c>
      <c r="CA72" s="156">
        <v>2.5502599653379501</v>
      </c>
      <c r="CB72" s="145">
        <f t="shared" si="2"/>
        <v>7575</v>
      </c>
      <c r="CC72" s="146">
        <f t="shared" si="2"/>
        <v>21802</v>
      </c>
      <c r="CD72" s="143">
        <f t="shared" si="1"/>
        <v>2.8781518151815182</v>
      </c>
    </row>
    <row r="73" spans="1:82" s="126" customFormat="1" ht="11.25" customHeight="1" x14ac:dyDescent="0.2">
      <c r="A73" s="142" t="s">
        <v>110</v>
      </c>
      <c r="B73" s="154">
        <v>109</v>
      </c>
      <c r="C73" s="155">
        <v>207</v>
      </c>
      <c r="D73" s="156">
        <v>1.8990825688073401</v>
      </c>
      <c r="E73" s="154">
        <v>15</v>
      </c>
      <c r="F73" s="155">
        <v>37</v>
      </c>
      <c r="G73" s="156">
        <v>2.4666666666666699</v>
      </c>
      <c r="H73" s="160">
        <v>0</v>
      </c>
      <c r="I73" s="159">
        <v>0</v>
      </c>
      <c r="J73" s="156" t="s">
        <v>131</v>
      </c>
      <c r="K73" s="157">
        <v>71</v>
      </c>
      <c r="L73" s="159">
        <v>149</v>
      </c>
      <c r="M73" s="156">
        <v>2.0985915492957701</v>
      </c>
      <c r="N73" s="160">
        <v>408</v>
      </c>
      <c r="O73" s="159">
        <v>934</v>
      </c>
      <c r="P73" s="156">
        <v>2.2892156862745101</v>
      </c>
      <c r="Q73" s="160">
        <v>711</v>
      </c>
      <c r="R73" s="159">
        <v>1620</v>
      </c>
      <c r="S73" s="156">
        <v>2.2784810126582302</v>
      </c>
      <c r="T73" s="160">
        <v>66</v>
      </c>
      <c r="U73" s="159">
        <v>111</v>
      </c>
      <c r="V73" s="156">
        <v>1.6818181818181801</v>
      </c>
      <c r="W73" s="160">
        <v>1394</v>
      </c>
      <c r="X73" s="159">
        <v>2936</v>
      </c>
      <c r="Y73" s="156">
        <v>2.10616929698709</v>
      </c>
      <c r="Z73" s="160">
        <v>2</v>
      </c>
      <c r="AA73" s="159">
        <v>2</v>
      </c>
      <c r="AB73" s="156">
        <v>1</v>
      </c>
      <c r="AC73" s="160">
        <v>582</v>
      </c>
      <c r="AD73" s="159">
        <v>2059</v>
      </c>
      <c r="AE73" s="156">
        <v>3.5378006872852201</v>
      </c>
      <c r="AF73" s="160">
        <v>2</v>
      </c>
      <c r="AG73" s="159">
        <v>3</v>
      </c>
      <c r="AH73" s="156">
        <v>1.5</v>
      </c>
      <c r="AI73" s="160">
        <v>385</v>
      </c>
      <c r="AJ73" s="159">
        <v>840</v>
      </c>
      <c r="AK73" s="156">
        <v>2.1818181818181799</v>
      </c>
      <c r="AL73" s="160">
        <v>92</v>
      </c>
      <c r="AM73" s="159">
        <v>426</v>
      </c>
      <c r="AN73" s="156">
        <v>4.6304347826086998</v>
      </c>
      <c r="AO73" s="160">
        <v>36</v>
      </c>
      <c r="AP73" s="159">
        <v>77</v>
      </c>
      <c r="AQ73" s="156">
        <v>2.1388888888888902</v>
      </c>
      <c r="AR73" s="160">
        <v>64</v>
      </c>
      <c r="AS73" s="159">
        <v>203</v>
      </c>
      <c r="AT73" s="156">
        <v>3.171875</v>
      </c>
      <c r="AU73" s="160">
        <v>38</v>
      </c>
      <c r="AV73" s="159">
        <v>56</v>
      </c>
      <c r="AW73" s="156">
        <v>1.4736842105263199</v>
      </c>
      <c r="AX73" s="160">
        <v>67</v>
      </c>
      <c r="AY73" s="159">
        <v>131</v>
      </c>
      <c r="AZ73" s="156">
        <v>1.9552238805970199</v>
      </c>
      <c r="BA73" s="160">
        <v>35</v>
      </c>
      <c r="BB73" s="159">
        <v>160</v>
      </c>
      <c r="BC73" s="156">
        <v>4.5714285714285703</v>
      </c>
      <c r="BD73" s="160">
        <v>143</v>
      </c>
      <c r="BE73" s="159">
        <v>528</v>
      </c>
      <c r="BF73" s="156">
        <v>3.6923076923076898</v>
      </c>
      <c r="BG73" s="160">
        <v>41</v>
      </c>
      <c r="BH73" s="159">
        <v>86</v>
      </c>
      <c r="BI73" s="156">
        <v>2.0975609756097602</v>
      </c>
      <c r="BJ73" s="160">
        <v>667</v>
      </c>
      <c r="BK73" s="159">
        <v>1368</v>
      </c>
      <c r="BL73" s="156">
        <v>2.0509745127436299</v>
      </c>
      <c r="BM73" s="160">
        <v>37</v>
      </c>
      <c r="BN73" s="159">
        <v>133</v>
      </c>
      <c r="BO73" s="156">
        <v>3.5945945945945899</v>
      </c>
      <c r="BP73" s="160">
        <v>493</v>
      </c>
      <c r="BQ73" s="159">
        <v>1663</v>
      </c>
      <c r="BR73" s="156">
        <v>3.37322515212982</v>
      </c>
      <c r="BS73" s="160">
        <v>682</v>
      </c>
      <c r="BT73" s="159">
        <v>1347</v>
      </c>
      <c r="BU73" s="156">
        <v>1.9750733137829899</v>
      </c>
      <c r="BV73" s="160">
        <v>66</v>
      </c>
      <c r="BW73" s="159">
        <v>322</v>
      </c>
      <c r="BX73" s="156">
        <v>4.8787878787878798</v>
      </c>
      <c r="BY73" s="160">
        <v>1704</v>
      </c>
      <c r="BZ73" s="159">
        <v>3152</v>
      </c>
      <c r="CA73" s="156">
        <v>1.8497652582159601</v>
      </c>
      <c r="CB73" s="145">
        <f t="shared" si="2"/>
        <v>7910</v>
      </c>
      <c r="CC73" s="146">
        <f t="shared" si="2"/>
        <v>18550</v>
      </c>
      <c r="CD73" s="143">
        <f t="shared" ref="CD73:CD79" si="3">SUM(CC73/CB73)</f>
        <v>2.3451327433628317</v>
      </c>
    </row>
    <row r="74" spans="1:82" s="126" customFormat="1" ht="11.25" customHeight="1" x14ac:dyDescent="0.2">
      <c r="A74" s="142" t="s">
        <v>114</v>
      </c>
      <c r="B74" s="154">
        <v>28</v>
      </c>
      <c r="C74" s="155">
        <v>64</v>
      </c>
      <c r="D74" s="156">
        <v>2.28571428571429</v>
      </c>
      <c r="E74" s="154">
        <v>4</v>
      </c>
      <c r="F74" s="155">
        <v>10</v>
      </c>
      <c r="G74" s="156">
        <v>2.5</v>
      </c>
      <c r="H74" s="160">
        <v>0</v>
      </c>
      <c r="I74" s="159">
        <v>0</v>
      </c>
      <c r="J74" s="156" t="s">
        <v>131</v>
      </c>
      <c r="K74" s="157">
        <v>24</v>
      </c>
      <c r="L74" s="159">
        <v>84</v>
      </c>
      <c r="M74" s="156">
        <v>3.5</v>
      </c>
      <c r="N74" s="160">
        <v>853</v>
      </c>
      <c r="O74" s="159">
        <v>1810</v>
      </c>
      <c r="P74" s="156">
        <v>2.12192262602579</v>
      </c>
      <c r="Q74" s="160">
        <v>376</v>
      </c>
      <c r="R74" s="159">
        <v>951</v>
      </c>
      <c r="S74" s="156">
        <v>2.5292553191489402</v>
      </c>
      <c r="T74" s="160">
        <v>17</v>
      </c>
      <c r="U74" s="159">
        <v>93</v>
      </c>
      <c r="V74" s="156">
        <v>5.4705882352941204</v>
      </c>
      <c r="W74" s="160">
        <v>1274</v>
      </c>
      <c r="X74" s="159">
        <v>2960</v>
      </c>
      <c r="Y74" s="156">
        <v>2.3233908948194699</v>
      </c>
      <c r="Z74" s="160">
        <v>0</v>
      </c>
      <c r="AA74" s="159">
        <v>0</v>
      </c>
      <c r="AB74" s="156" t="s">
        <v>131</v>
      </c>
      <c r="AC74" s="160">
        <v>398</v>
      </c>
      <c r="AD74" s="159">
        <v>1433</v>
      </c>
      <c r="AE74" s="156">
        <v>3.6005025125628101</v>
      </c>
      <c r="AF74" s="160">
        <v>0</v>
      </c>
      <c r="AG74" s="159">
        <v>0</v>
      </c>
      <c r="AH74" s="156" t="s">
        <v>131</v>
      </c>
      <c r="AI74" s="160">
        <v>277</v>
      </c>
      <c r="AJ74" s="159">
        <v>803</v>
      </c>
      <c r="AK74" s="156">
        <v>2.8989169675090301</v>
      </c>
      <c r="AL74" s="160">
        <v>19</v>
      </c>
      <c r="AM74" s="159">
        <v>42</v>
      </c>
      <c r="AN74" s="156">
        <v>2.2105263157894699</v>
      </c>
      <c r="AO74" s="160">
        <v>36</v>
      </c>
      <c r="AP74" s="159">
        <v>113</v>
      </c>
      <c r="AQ74" s="156">
        <v>3.1388888888888902</v>
      </c>
      <c r="AR74" s="160">
        <v>9</v>
      </c>
      <c r="AS74" s="159">
        <v>46</v>
      </c>
      <c r="AT74" s="156">
        <v>5.1111111111111098</v>
      </c>
      <c r="AU74" s="160">
        <v>14</v>
      </c>
      <c r="AV74" s="159">
        <v>27</v>
      </c>
      <c r="AW74" s="156">
        <v>1.9285714285714299</v>
      </c>
      <c r="AX74" s="160">
        <v>14</v>
      </c>
      <c r="AY74" s="159">
        <v>20</v>
      </c>
      <c r="AZ74" s="156">
        <v>1.4285714285714299</v>
      </c>
      <c r="BA74" s="160">
        <v>14</v>
      </c>
      <c r="BB74" s="159">
        <v>41</v>
      </c>
      <c r="BC74" s="156">
        <v>2.9285714285714302</v>
      </c>
      <c r="BD74" s="160">
        <v>87</v>
      </c>
      <c r="BE74" s="159">
        <v>337</v>
      </c>
      <c r="BF74" s="156">
        <v>3.8735632183908</v>
      </c>
      <c r="BG74" s="160">
        <v>19</v>
      </c>
      <c r="BH74" s="159">
        <v>23</v>
      </c>
      <c r="BI74" s="156">
        <v>1.2105263157894699</v>
      </c>
      <c r="BJ74" s="160">
        <v>214</v>
      </c>
      <c r="BK74" s="159">
        <v>573</v>
      </c>
      <c r="BL74" s="156">
        <v>2.6775700934579398</v>
      </c>
      <c r="BM74" s="160">
        <v>7</v>
      </c>
      <c r="BN74" s="159">
        <v>35</v>
      </c>
      <c r="BO74" s="156">
        <v>5</v>
      </c>
      <c r="BP74" s="160">
        <v>201</v>
      </c>
      <c r="BQ74" s="159">
        <v>769</v>
      </c>
      <c r="BR74" s="156">
        <v>3.8258706467661701</v>
      </c>
      <c r="BS74" s="160">
        <v>565</v>
      </c>
      <c r="BT74" s="159">
        <v>1693</v>
      </c>
      <c r="BU74" s="156">
        <v>2.9964601769911501</v>
      </c>
      <c r="BV74" s="160">
        <v>55</v>
      </c>
      <c r="BW74" s="159">
        <v>141</v>
      </c>
      <c r="BX74" s="156">
        <v>2.5636363636363599</v>
      </c>
      <c r="BY74" s="160">
        <v>2166</v>
      </c>
      <c r="BZ74" s="159">
        <v>4661</v>
      </c>
      <c r="CA74" s="156">
        <v>2.15189289012004</v>
      </c>
      <c r="CB74" s="145">
        <f t="shared" si="2"/>
        <v>6671</v>
      </c>
      <c r="CC74" s="146">
        <f t="shared" si="2"/>
        <v>16729</v>
      </c>
      <c r="CD74" s="143">
        <f t="shared" si="3"/>
        <v>2.5077199820116922</v>
      </c>
    </row>
    <row r="75" spans="1:82" s="126" customFormat="1" ht="11.25" customHeight="1" x14ac:dyDescent="0.2">
      <c r="A75" s="142" t="s">
        <v>108</v>
      </c>
      <c r="B75" s="154">
        <v>182</v>
      </c>
      <c r="C75" s="155">
        <v>293</v>
      </c>
      <c r="D75" s="156">
        <v>1.6098901098901099</v>
      </c>
      <c r="E75" s="160">
        <v>4</v>
      </c>
      <c r="F75" s="159">
        <v>29</v>
      </c>
      <c r="G75" s="156">
        <v>7.25</v>
      </c>
      <c r="H75" s="160">
        <v>78</v>
      </c>
      <c r="I75" s="159">
        <v>162</v>
      </c>
      <c r="J75" s="156">
        <v>2.0769230769230802</v>
      </c>
      <c r="K75" s="157">
        <v>37</v>
      </c>
      <c r="L75" s="159">
        <v>61</v>
      </c>
      <c r="M75" s="156">
        <v>1.64864864864865</v>
      </c>
      <c r="N75" s="160">
        <v>258</v>
      </c>
      <c r="O75" s="159">
        <v>601</v>
      </c>
      <c r="P75" s="156">
        <v>2.3294573643410899</v>
      </c>
      <c r="Q75" s="160">
        <v>647</v>
      </c>
      <c r="R75" s="159">
        <v>1548</v>
      </c>
      <c r="S75" s="156">
        <v>2.3925811437403399</v>
      </c>
      <c r="T75" s="160">
        <v>164</v>
      </c>
      <c r="U75" s="159">
        <v>317</v>
      </c>
      <c r="V75" s="156">
        <v>1.93292682926829</v>
      </c>
      <c r="W75" s="160">
        <v>1101</v>
      </c>
      <c r="X75" s="159">
        <v>2222</v>
      </c>
      <c r="Y75" s="156">
        <v>2.0181653042688499</v>
      </c>
      <c r="Z75" s="160">
        <v>13</v>
      </c>
      <c r="AA75" s="159">
        <v>17</v>
      </c>
      <c r="AB75" s="156">
        <v>1.3076923076923099</v>
      </c>
      <c r="AC75" s="160">
        <v>580</v>
      </c>
      <c r="AD75" s="159">
        <v>2112</v>
      </c>
      <c r="AE75" s="156">
        <v>3.64137931034483</v>
      </c>
      <c r="AF75" s="160">
        <v>5</v>
      </c>
      <c r="AG75" s="159">
        <v>5</v>
      </c>
      <c r="AH75" s="156">
        <v>1</v>
      </c>
      <c r="AI75" s="160">
        <v>366</v>
      </c>
      <c r="AJ75" s="159">
        <v>703</v>
      </c>
      <c r="AK75" s="156">
        <v>1.9207650273224</v>
      </c>
      <c r="AL75" s="160">
        <v>94</v>
      </c>
      <c r="AM75" s="159">
        <v>381</v>
      </c>
      <c r="AN75" s="156">
        <v>4.0531914893616996</v>
      </c>
      <c r="AO75" s="160">
        <v>19</v>
      </c>
      <c r="AP75" s="159">
        <v>39</v>
      </c>
      <c r="AQ75" s="156">
        <v>2.0526315789473699</v>
      </c>
      <c r="AR75" s="160">
        <v>45</v>
      </c>
      <c r="AS75" s="159">
        <v>94</v>
      </c>
      <c r="AT75" s="156">
        <v>2.0888888888888899</v>
      </c>
      <c r="AU75" s="160">
        <v>36</v>
      </c>
      <c r="AV75" s="159">
        <v>64</v>
      </c>
      <c r="AW75" s="156">
        <v>1.7777777777777799</v>
      </c>
      <c r="AX75" s="160">
        <v>34</v>
      </c>
      <c r="AY75" s="159">
        <v>103</v>
      </c>
      <c r="AZ75" s="156">
        <v>3.02941176470588</v>
      </c>
      <c r="BA75" s="160">
        <v>58</v>
      </c>
      <c r="BB75" s="159">
        <v>86</v>
      </c>
      <c r="BC75" s="156">
        <v>1.4827586206896599</v>
      </c>
      <c r="BD75" s="160">
        <v>94</v>
      </c>
      <c r="BE75" s="159">
        <v>198</v>
      </c>
      <c r="BF75" s="156">
        <v>2.1063829787234001</v>
      </c>
      <c r="BG75" s="160">
        <v>77</v>
      </c>
      <c r="BH75" s="159">
        <v>135</v>
      </c>
      <c r="BI75" s="156">
        <v>1.7532467532467499</v>
      </c>
      <c r="BJ75" s="160">
        <v>424</v>
      </c>
      <c r="BK75" s="159">
        <v>726</v>
      </c>
      <c r="BL75" s="156">
        <v>1.7122641509434</v>
      </c>
      <c r="BM75" s="160">
        <v>49</v>
      </c>
      <c r="BN75" s="159">
        <v>134</v>
      </c>
      <c r="BO75" s="156">
        <v>2.7346938775510199</v>
      </c>
      <c r="BP75" s="160">
        <v>518</v>
      </c>
      <c r="BQ75" s="159">
        <v>1520</v>
      </c>
      <c r="BR75" s="156">
        <v>2.9343629343629298</v>
      </c>
      <c r="BS75" s="160">
        <v>501</v>
      </c>
      <c r="BT75" s="159">
        <v>1095</v>
      </c>
      <c r="BU75" s="156">
        <v>2.1856287425149699</v>
      </c>
      <c r="BV75" s="160">
        <v>21</v>
      </c>
      <c r="BW75" s="159">
        <v>69</v>
      </c>
      <c r="BX75" s="156">
        <v>3.28571428571429</v>
      </c>
      <c r="BY75" s="160">
        <v>1517</v>
      </c>
      <c r="BZ75" s="159">
        <v>2831</v>
      </c>
      <c r="CA75" s="156">
        <v>1.8661832564271601</v>
      </c>
      <c r="CB75" s="145">
        <f t="shared" si="2"/>
        <v>6922</v>
      </c>
      <c r="CC75" s="146">
        <f t="shared" si="2"/>
        <v>15545</v>
      </c>
      <c r="CD75" s="143">
        <f t="shared" si="3"/>
        <v>2.2457382259462584</v>
      </c>
    </row>
    <row r="76" spans="1:82" s="126" customFormat="1" ht="11.25" customHeight="1" x14ac:dyDescent="0.2">
      <c r="A76" s="142" t="s">
        <v>69</v>
      </c>
      <c r="B76" s="154">
        <v>84</v>
      </c>
      <c r="C76" s="155">
        <v>328</v>
      </c>
      <c r="D76" s="156">
        <v>3.9047619047619002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22</v>
      </c>
      <c r="L76" s="159">
        <v>29</v>
      </c>
      <c r="M76" s="156">
        <v>1.3181818181818199</v>
      </c>
      <c r="N76" s="160">
        <v>619</v>
      </c>
      <c r="O76" s="159">
        <v>1486</v>
      </c>
      <c r="P76" s="156">
        <v>2.4006462035541198</v>
      </c>
      <c r="Q76" s="160">
        <v>756</v>
      </c>
      <c r="R76" s="159">
        <v>1778</v>
      </c>
      <c r="S76" s="156">
        <v>2.3518518518518499</v>
      </c>
      <c r="T76" s="160">
        <v>53</v>
      </c>
      <c r="U76" s="159">
        <v>90</v>
      </c>
      <c r="V76" s="156">
        <v>1.6981132075471701</v>
      </c>
      <c r="W76" s="160">
        <v>1116</v>
      </c>
      <c r="X76" s="159">
        <v>2620</v>
      </c>
      <c r="Y76" s="156">
        <v>2.3476702508960599</v>
      </c>
      <c r="Z76" s="160">
        <v>16</v>
      </c>
      <c r="AA76" s="159">
        <v>42</v>
      </c>
      <c r="AB76" s="156">
        <v>2.625</v>
      </c>
      <c r="AC76" s="160">
        <v>375</v>
      </c>
      <c r="AD76" s="159">
        <v>994</v>
      </c>
      <c r="AE76" s="156">
        <v>2.6506666666666701</v>
      </c>
      <c r="AF76" s="160">
        <v>14</v>
      </c>
      <c r="AG76" s="159">
        <v>34</v>
      </c>
      <c r="AH76" s="156">
        <v>2.4285714285714302</v>
      </c>
      <c r="AI76" s="160">
        <v>219</v>
      </c>
      <c r="AJ76" s="159">
        <v>528</v>
      </c>
      <c r="AK76" s="156">
        <v>2.4109589041095898</v>
      </c>
      <c r="AL76" s="160">
        <v>19</v>
      </c>
      <c r="AM76" s="159">
        <v>29</v>
      </c>
      <c r="AN76" s="156">
        <v>1.5263157894736801</v>
      </c>
      <c r="AO76" s="160">
        <v>41</v>
      </c>
      <c r="AP76" s="159">
        <v>124</v>
      </c>
      <c r="AQ76" s="156">
        <v>3.0243902439024399</v>
      </c>
      <c r="AR76" s="160">
        <v>21</v>
      </c>
      <c r="AS76" s="159">
        <v>92</v>
      </c>
      <c r="AT76" s="156">
        <v>4.3809523809523796</v>
      </c>
      <c r="AU76" s="160">
        <v>17</v>
      </c>
      <c r="AV76" s="159">
        <v>23</v>
      </c>
      <c r="AW76" s="156">
        <v>1.3529411764705901</v>
      </c>
      <c r="AX76" s="160">
        <v>37</v>
      </c>
      <c r="AY76" s="159">
        <v>41</v>
      </c>
      <c r="AZ76" s="156">
        <v>1.1081081081081099</v>
      </c>
      <c r="BA76" s="160">
        <v>88</v>
      </c>
      <c r="BB76" s="159">
        <v>326</v>
      </c>
      <c r="BC76" s="156">
        <v>3.7045454545454501</v>
      </c>
      <c r="BD76" s="160">
        <v>83</v>
      </c>
      <c r="BE76" s="159">
        <v>256</v>
      </c>
      <c r="BF76" s="156">
        <v>3.0843373493975901</v>
      </c>
      <c r="BG76" s="160">
        <v>85</v>
      </c>
      <c r="BH76" s="159">
        <v>162</v>
      </c>
      <c r="BI76" s="156">
        <v>1.9058823529411799</v>
      </c>
      <c r="BJ76" s="160">
        <v>430</v>
      </c>
      <c r="BK76" s="159">
        <v>1474</v>
      </c>
      <c r="BL76" s="156">
        <v>3.4279069767441901</v>
      </c>
      <c r="BM76" s="160">
        <v>10</v>
      </c>
      <c r="BN76" s="159">
        <v>22</v>
      </c>
      <c r="BO76" s="156">
        <v>2.2000000000000002</v>
      </c>
      <c r="BP76" s="160">
        <v>404</v>
      </c>
      <c r="BQ76" s="159">
        <v>1216</v>
      </c>
      <c r="BR76" s="156">
        <v>3.0099009900990099</v>
      </c>
      <c r="BS76" s="160">
        <v>435</v>
      </c>
      <c r="BT76" s="159">
        <v>1011</v>
      </c>
      <c r="BU76" s="156">
        <v>2.3241379310344801</v>
      </c>
      <c r="BV76" s="160">
        <v>21</v>
      </c>
      <c r="BW76" s="159">
        <v>49</v>
      </c>
      <c r="BX76" s="156">
        <v>2.3333333333333299</v>
      </c>
      <c r="BY76" s="160">
        <v>1279</v>
      </c>
      <c r="BZ76" s="159">
        <v>2558</v>
      </c>
      <c r="CA76" s="156">
        <v>2</v>
      </c>
      <c r="CB76" s="145">
        <f t="shared" si="2"/>
        <v>6244</v>
      </c>
      <c r="CC76" s="146">
        <f t="shared" si="2"/>
        <v>15312</v>
      </c>
      <c r="CD76" s="143">
        <f t="shared" si="3"/>
        <v>2.4522741832158874</v>
      </c>
    </row>
    <row r="77" spans="1:82" s="126" customFormat="1" ht="11.25" customHeight="1" x14ac:dyDescent="0.2">
      <c r="A77" s="142" t="s">
        <v>109</v>
      </c>
      <c r="B77" s="154">
        <v>197</v>
      </c>
      <c r="C77" s="155">
        <v>401</v>
      </c>
      <c r="D77" s="156">
        <v>2.0355329949238601</v>
      </c>
      <c r="E77" s="154">
        <v>3</v>
      </c>
      <c r="F77" s="155">
        <v>6</v>
      </c>
      <c r="G77" s="156">
        <v>2</v>
      </c>
      <c r="H77" s="160">
        <v>0</v>
      </c>
      <c r="I77" s="159">
        <v>0</v>
      </c>
      <c r="J77" s="156" t="s">
        <v>131</v>
      </c>
      <c r="K77" s="157">
        <v>29</v>
      </c>
      <c r="L77" s="159">
        <v>55</v>
      </c>
      <c r="M77" s="156">
        <v>1.8965517241379299</v>
      </c>
      <c r="N77" s="160">
        <v>214</v>
      </c>
      <c r="O77" s="159">
        <v>472</v>
      </c>
      <c r="P77" s="156">
        <v>2.2056074766355098</v>
      </c>
      <c r="Q77" s="160">
        <v>655</v>
      </c>
      <c r="R77" s="159">
        <v>1408</v>
      </c>
      <c r="S77" s="156">
        <v>2.1496183206106898</v>
      </c>
      <c r="T77" s="160">
        <v>48</v>
      </c>
      <c r="U77" s="159">
        <v>83</v>
      </c>
      <c r="V77" s="156">
        <v>1.7291666666666701</v>
      </c>
      <c r="W77" s="160">
        <v>1149</v>
      </c>
      <c r="X77" s="159">
        <v>2407</v>
      </c>
      <c r="Y77" s="156">
        <v>2.0948651000870302</v>
      </c>
      <c r="Z77" s="160">
        <v>6</v>
      </c>
      <c r="AA77" s="159">
        <v>22</v>
      </c>
      <c r="AB77" s="156">
        <v>3.6666666666666701</v>
      </c>
      <c r="AC77" s="160">
        <v>433</v>
      </c>
      <c r="AD77" s="159">
        <v>1545</v>
      </c>
      <c r="AE77" s="156">
        <v>3.56812933025404</v>
      </c>
      <c r="AF77" s="160">
        <v>3</v>
      </c>
      <c r="AG77" s="159">
        <v>3</v>
      </c>
      <c r="AH77" s="156">
        <v>1</v>
      </c>
      <c r="AI77" s="160">
        <v>338</v>
      </c>
      <c r="AJ77" s="159">
        <v>645</v>
      </c>
      <c r="AK77" s="156">
        <v>1.90828402366864</v>
      </c>
      <c r="AL77" s="160">
        <v>19</v>
      </c>
      <c r="AM77" s="159">
        <v>36</v>
      </c>
      <c r="AN77" s="156">
        <v>1.8947368421052599</v>
      </c>
      <c r="AO77" s="160">
        <v>46</v>
      </c>
      <c r="AP77" s="159">
        <v>109</v>
      </c>
      <c r="AQ77" s="156">
        <v>2.3695652173913002</v>
      </c>
      <c r="AR77" s="160">
        <v>39</v>
      </c>
      <c r="AS77" s="159">
        <v>81</v>
      </c>
      <c r="AT77" s="156">
        <v>2.0769230769230802</v>
      </c>
      <c r="AU77" s="160">
        <v>65</v>
      </c>
      <c r="AV77" s="159">
        <v>119</v>
      </c>
      <c r="AW77" s="156">
        <v>1.83076923076923</v>
      </c>
      <c r="AX77" s="160">
        <v>22</v>
      </c>
      <c r="AY77" s="159">
        <v>28</v>
      </c>
      <c r="AZ77" s="156">
        <v>1.27272727272727</v>
      </c>
      <c r="BA77" s="160">
        <v>60</v>
      </c>
      <c r="BB77" s="159">
        <v>141</v>
      </c>
      <c r="BC77" s="156">
        <v>2.35</v>
      </c>
      <c r="BD77" s="160">
        <v>135</v>
      </c>
      <c r="BE77" s="159">
        <v>336</v>
      </c>
      <c r="BF77" s="156">
        <v>2.4888888888888898</v>
      </c>
      <c r="BG77" s="160">
        <v>13</v>
      </c>
      <c r="BH77" s="159">
        <v>25</v>
      </c>
      <c r="BI77" s="156">
        <v>1.92307692307692</v>
      </c>
      <c r="BJ77" s="160">
        <v>423</v>
      </c>
      <c r="BK77" s="159">
        <v>741</v>
      </c>
      <c r="BL77" s="156">
        <v>1.75177304964539</v>
      </c>
      <c r="BM77" s="160">
        <v>43</v>
      </c>
      <c r="BN77" s="159">
        <v>75</v>
      </c>
      <c r="BO77" s="156">
        <v>1.7441860465116299</v>
      </c>
      <c r="BP77" s="160">
        <v>357</v>
      </c>
      <c r="BQ77" s="159">
        <v>1081</v>
      </c>
      <c r="BR77" s="156">
        <v>3.02801120448179</v>
      </c>
      <c r="BS77" s="160">
        <v>382</v>
      </c>
      <c r="BT77" s="159">
        <v>861</v>
      </c>
      <c r="BU77" s="156">
        <v>2.2539267015706801</v>
      </c>
      <c r="BV77" s="160">
        <v>50</v>
      </c>
      <c r="BW77" s="159">
        <v>134</v>
      </c>
      <c r="BX77" s="156">
        <v>2.68</v>
      </c>
      <c r="BY77" s="160">
        <v>1897</v>
      </c>
      <c r="BZ77" s="159">
        <v>4284</v>
      </c>
      <c r="CA77" s="156">
        <v>2.2583025830258299</v>
      </c>
      <c r="CB77" s="145">
        <f t="shared" si="2"/>
        <v>6626</v>
      </c>
      <c r="CC77" s="146">
        <f t="shared" si="2"/>
        <v>15098</v>
      </c>
      <c r="CD77" s="143">
        <f t="shared" si="3"/>
        <v>2.2785994566857832</v>
      </c>
    </row>
    <row r="78" spans="1:82" s="126" customFormat="1" ht="11.25" customHeight="1" x14ac:dyDescent="0.2">
      <c r="A78" s="142" t="s">
        <v>111</v>
      </c>
      <c r="B78" s="154">
        <v>88</v>
      </c>
      <c r="C78" s="155">
        <v>201</v>
      </c>
      <c r="D78" s="156">
        <v>2.2840909090909101</v>
      </c>
      <c r="E78" s="154">
        <v>7</v>
      </c>
      <c r="F78" s="155">
        <v>9</v>
      </c>
      <c r="G78" s="156">
        <v>1.28571428571429</v>
      </c>
      <c r="H78" s="160">
        <v>0</v>
      </c>
      <c r="I78" s="159">
        <v>0</v>
      </c>
      <c r="J78" s="156" t="s">
        <v>131</v>
      </c>
      <c r="K78" s="157">
        <v>20</v>
      </c>
      <c r="L78" s="159">
        <v>35</v>
      </c>
      <c r="M78" s="156">
        <v>1.75</v>
      </c>
      <c r="N78" s="160">
        <v>205</v>
      </c>
      <c r="O78" s="159">
        <v>518</v>
      </c>
      <c r="P78" s="156">
        <v>2.5268292682926798</v>
      </c>
      <c r="Q78" s="160">
        <v>722</v>
      </c>
      <c r="R78" s="159">
        <v>1887</v>
      </c>
      <c r="S78" s="156">
        <v>2.6135734072022201</v>
      </c>
      <c r="T78" s="160">
        <v>14</v>
      </c>
      <c r="U78" s="159">
        <v>30</v>
      </c>
      <c r="V78" s="156">
        <v>2.1428571428571401</v>
      </c>
      <c r="W78" s="160">
        <v>1093</v>
      </c>
      <c r="X78" s="159">
        <v>2348</v>
      </c>
      <c r="Y78" s="156">
        <v>2.14821591948765</v>
      </c>
      <c r="Z78" s="160">
        <v>0</v>
      </c>
      <c r="AA78" s="159">
        <v>0</v>
      </c>
      <c r="AB78" s="156" t="s">
        <v>131</v>
      </c>
      <c r="AC78" s="160">
        <v>280</v>
      </c>
      <c r="AD78" s="159">
        <v>1078</v>
      </c>
      <c r="AE78" s="156">
        <v>3.85</v>
      </c>
      <c r="AF78" s="160">
        <v>1</v>
      </c>
      <c r="AG78" s="159">
        <v>1</v>
      </c>
      <c r="AH78" s="156">
        <v>1</v>
      </c>
      <c r="AI78" s="160">
        <v>408</v>
      </c>
      <c r="AJ78" s="159">
        <v>821</v>
      </c>
      <c r="AK78" s="156">
        <v>2.0122549019607798</v>
      </c>
      <c r="AL78" s="160">
        <v>15</v>
      </c>
      <c r="AM78" s="159">
        <v>33</v>
      </c>
      <c r="AN78" s="156">
        <v>2.2000000000000002</v>
      </c>
      <c r="AO78" s="160">
        <v>69</v>
      </c>
      <c r="AP78" s="159">
        <v>164</v>
      </c>
      <c r="AQ78" s="156">
        <v>2.3768115942028998</v>
      </c>
      <c r="AR78" s="160">
        <v>39</v>
      </c>
      <c r="AS78" s="159">
        <v>111</v>
      </c>
      <c r="AT78" s="156">
        <v>2.8461538461538498</v>
      </c>
      <c r="AU78" s="160">
        <v>35</v>
      </c>
      <c r="AV78" s="159">
        <v>71</v>
      </c>
      <c r="AW78" s="156">
        <v>2.0285714285714298</v>
      </c>
      <c r="AX78" s="160">
        <v>21</v>
      </c>
      <c r="AY78" s="159">
        <v>45</v>
      </c>
      <c r="AZ78" s="156">
        <v>2.1428571428571401</v>
      </c>
      <c r="BA78" s="160">
        <v>20</v>
      </c>
      <c r="BB78" s="159">
        <v>29</v>
      </c>
      <c r="BC78" s="156">
        <v>1.45</v>
      </c>
      <c r="BD78" s="160">
        <v>244</v>
      </c>
      <c r="BE78" s="159">
        <v>721</v>
      </c>
      <c r="BF78" s="156">
        <v>2.9549180327868898</v>
      </c>
      <c r="BG78" s="160">
        <v>15</v>
      </c>
      <c r="BH78" s="159">
        <v>19</v>
      </c>
      <c r="BI78" s="156">
        <v>1.2666666666666699</v>
      </c>
      <c r="BJ78" s="160">
        <v>367</v>
      </c>
      <c r="BK78" s="159">
        <v>899</v>
      </c>
      <c r="BL78" s="156">
        <v>2.4495912806539502</v>
      </c>
      <c r="BM78" s="160">
        <v>58</v>
      </c>
      <c r="BN78" s="159">
        <v>279</v>
      </c>
      <c r="BO78" s="156">
        <v>4.81034482758621</v>
      </c>
      <c r="BP78" s="160">
        <v>241</v>
      </c>
      <c r="BQ78" s="159">
        <v>606</v>
      </c>
      <c r="BR78" s="156">
        <v>2.5145228215767599</v>
      </c>
      <c r="BS78" s="160">
        <v>328</v>
      </c>
      <c r="BT78" s="159">
        <v>800</v>
      </c>
      <c r="BU78" s="156">
        <v>2.4390243902439002</v>
      </c>
      <c r="BV78" s="160">
        <v>34</v>
      </c>
      <c r="BW78" s="159">
        <v>82</v>
      </c>
      <c r="BX78" s="156">
        <v>2.4117647058823501</v>
      </c>
      <c r="BY78" s="160">
        <v>1800</v>
      </c>
      <c r="BZ78" s="159">
        <v>4053</v>
      </c>
      <c r="CA78" s="156">
        <v>2.25166666666667</v>
      </c>
      <c r="CB78" s="145">
        <f t="shared" si="2"/>
        <v>6124</v>
      </c>
      <c r="CC78" s="146">
        <f t="shared" si="2"/>
        <v>14840</v>
      </c>
      <c r="CD78" s="143">
        <f t="shared" si="3"/>
        <v>2.4232527759634226</v>
      </c>
    </row>
    <row r="79" spans="1:82" s="126" customFormat="1" ht="11.25" customHeight="1" x14ac:dyDescent="0.2">
      <c r="A79" s="142" t="s">
        <v>67</v>
      </c>
      <c r="B79" s="154">
        <v>72</v>
      </c>
      <c r="C79" s="155">
        <v>141</v>
      </c>
      <c r="D79" s="156">
        <v>1.9583333333333299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25</v>
      </c>
      <c r="L79" s="159">
        <v>47</v>
      </c>
      <c r="M79" s="156">
        <v>1.88</v>
      </c>
      <c r="N79" s="160">
        <v>369</v>
      </c>
      <c r="O79" s="159">
        <v>783</v>
      </c>
      <c r="P79" s="156">
        <v>2.1219512195122001</v>
      </c>
      <c r="Q79" s="160">
        <v>441</v>
      </c>
      <c r="R79" s="159">
        <v>1015</v>
      </c>
      <c r="S79" s="156">
        <v>2.3015873015873001</v>
      </c>
      <c r="T79" s="160">
        <v>28</v>
      </c>
      <c r="U79" s="159">
        <v>43</v>
      </c>
      <c r="V79" s="156">
        <v>1.53571428571429</v>
      </c>
      <c r="W79" s="160">
        <v>1174</v>
      </c>
      <c r="X79" s="159">
        <v>2612</v>
      </c>
      <c r="Y79" s="156">
        <v>2.2248722316865401</v>
      </c>
      <c r="Z79" s="160">
        <v>0</v>
      </c>
      <c r="AA79" s="159">
        <v>0</v>
      </c>
      <c r="AB79" s="156" t="s">
        <v>131</v>
      </c>
      <c r="AC79" s="160">
        <v>270</v>
      </c>
      <c r="AD79" s="159">
        <v>697</v>
      </c>
      <c r="AE79" s="156">
        <v>2.5814814814814802</v>
      </c>
      <c r="AF79" s="160">
        <v>2</v>
      </c>
      <c r="AG79" s="159">
        <v>2</v>
      </c>
      <c r="AH79" s="156">
        <v>1</v>
      </c>
      <c r="AI79" s="160">
        <v>275</v>
      </c>
      <c r="AJ79" s="159">
        <v>564</v>
      </c>
      <c r="AK79" s="156">
        <v>2.0509090909090899</v>
      </c>
      <c r="AL79" s="160">
        <v>28</v>
      </c>
      <c r="AM79" s="159">
        <v>43</v>
      </c>
      <c r="AN79" s="156">
        <v>1.53571428571429</v>
      </c>
      <c r="AO79" s="160">
        <v>69</v>
      </c>
      <c r="AP79" s="159">
        <v>121</v>
      </c>
      <c r="AQ79" s="156">
        <v>1.7536231884058</v>
      </c>
      <c r="AR79" s="160">
        <v>103</v>
      </c>
      <c r="AS79" s="159">
        <v>298</v>
      </c>
      <c r="AT79" s="156">
        <v>2.8932038834951501</v>
      </c>
      <c r="AU79" s="160">
        <v>56</v>
      </c>
      <c r="AV79" s="159">
        <v>88</v>
      </c>
      <c r="AW79" s="156">
        <v>1.5714285714285701</v>
      </c>
      <c r="AX79" s="160">
        <v>28</v>
      </c>
      <c r="AY79" s="159">
        <v>92</v>
      </c>
      <c r="AZ79" s="156">
        <v>3.28571428571429</v>
      </c>
      <c r="BA79" s="160">
        <v>40</v>
      </c>
      <c r="BB79" s="159">
        <v>54</v>
      </c>
      <c r="BC79" s="156">
        <v>1.35</v>
      </c>
      <c r="BD79" s="160">
        <v>132</v>
      </c>
      <c r="BE79" s="159">
        <v>236</v>
      </c>
      <c r="BF79" s="156">
        <v>1.7878787878787901</v>
      </c>
      <c r="BG79" s="160">
        <v>29</v>
      </c>
      <c r="BH79" s="159">
        <v>41</v>
      </c>
      <c r="BI79" s="156">
        <v>1.41379310344828</v>
      </c>
      <c r="BJ79" s="160">
        <v>429</v>
      </c>
      <c r="BK79" s="159">
        <v>973</v>
      </c>
      <c r="BL79" s="156">
        <v>2.26806526806527</v>
      </c>
      <c r="BM79" s="160">
        <v>111</v>
      </c>
      <c r="BN79" s="159">
        <v>522</v>
      </c>
      <c r="BO79" s="156">
        <v>4.7027027027027</v>
      </c>
      <c r="BP79" s="160">
        <v>527</v>
      </c>
      <c r="BQ79" s="159">
        <v>1204</v>
      </c>
      <c r="BR79" s="156">
        <v>2.2846299810246702</v>
      </c>
      <c r="BS79" s="160">
        <v>451</v>
      </c>
      <c r="BT79" s="159">
        <v>1127</v>
      </c>
      <c r="BU79" s="156">
        <v>2.4988913525498901</v>
      </c>
      <c r="BV79" s="160">
        <v>93</v>
      </c>
      <c r="BW79" s="159">
        <v>175</v>
      </c>
      <c r="BX79" s="156">
        <v>1.8817204301075301</v>
      </c>
      <c r="BY79" s="160">
        <v>1937</v>
      </c>
      <c r="BZ79" s="159">
        <v>3682</v>
      </c>
      <c r="CA79" s="156">
        <v>1.9008776458440899</v>
      </c>
      <c r="CB79" s="145">
        <f t="shared" si="2"/>
        <v>6689</v>
      </c>
      <c r="CC79" s="146">
        <f t="shared" si="2"/>
        <v>14560</v>
      </c>
      <c r="CD79" s="143">
        <f t="shared" si="3"/>
        <v>2.1767080281058453</v>
      </c>
    </row>
    <row r="80" spans="1:82" s="126" customFormat="1" ht="3.75" customHeight="1" x14ac:dyDescent="0.2">
      <c r="A80" s="137"/>
      <c r="B80" s="182"/>
      <c r="C80" s="183"/>
      <c r="D80" s="184"/>
      <c r="E80" s="182"/>
      <c r="F80" s="183"/>
      <c r="G80" s="184"/>
      <c r="H80" s="185"/>
      <c r="I80" s="186"/>
      <c r="J80" s="184"/>
      <c r="K80" s="185"/>
      <c r="L80" s="186"/>
      <c r="M80" s="184"/>
      <c r="N80" s="185"/>
      <c r="O80" s="186"/>
      <c r="P80" s="184"/>
      <c r="Q80" s="185"/>
      <c r="R80" s="186"/>
      <c r="S80" s="184"/>
      <c r="T80" s="185"/>
      <c r="U80" s="186"/>
      <c r="V80" s="184"/>
      <c r="W80" s="185"/>
      <c r="X80" s="186"/>
      <c r="Y80" s="184"/>
      <c r="Z80" s="185"/>
      <c r="AA80" s="186"/>
      <c r="AB80" s="184"/>
      <c r="AC80" s="185"/>
      <c r="AD80" s="186"/>
      <c r="AE80" s="184"/>
      <c r="AF80" s="185"/>
      <c r="AG80" s="186"/>
      <c r="AH80" s="184"/>
      <c r="AI80" s="185"/>
      <c r="AJ80" s="186"/>
      <c r="AK80" s="184"/>
      <c r="AL80" s="185"/>
      <c r="AM80" s="186"/>
      <c r="AN80" s="184"/>
      <c r="AO80" s="185"/>
      <c r="AP80" s="186"/>
      <c r="AQ80" s="184"/>
      <c r="AR80" s="185"/>
      <c r="AS80" s="186"/>
      <c r="AT80" s="184"/>
      <c r="AU80" s="185"/>
      <c r="AV80" s="186"/>
      <c r="AW80" s="184"/>
      <c r="AX80" s="185"/>
      <c r="AY80" s="186"/>
      <c r="AZ80" s="184"/>
      <c r="BA80" s="185"/>
      <c r="BB80" s="186"/>
      <c r="BC80" s="184"/>
      <c r="BD80" s="185"/>
      <c r="BE80" s="186"/>
      <c r="BF80" s="184"/>
      <c r="BG80" s="185"/>
      <c r="BH80" s="186"/>
      <c r="BI80" s="184"/>
      <c r="BJ80" s="185"/>
      <c r="BK80" s="186"/>
      <c r="BL80" s="184"/>
      <c r="BM80" s="185"/>
      <c r="BN80" s="186"/>
      <c r="BO80" s="184"/>
      <c r="BP80" s="185"/>
      <c r="BQ80" s="186"/>
      <c r="BR80" s="184"/>
      <c r="BS80" s="185"/>
      <c r="BT80" s="186"/>
      <c r="BU80" s="184"/>
      <c r="BV80" s="185"/>
      <c r="BW80" s="186"/>
      <c r="BX80" s="184"/>
      <c r="BY80" s="185"/>
      <c r="BZ80" s="186"/>
      <c r="CA80" s="184"/>
      <c r="CB80" s="187"/>
      <c r="CC80" s="188"/>
      <c r="CD80" s="189"/>
    </row>
    <row r="81" spans="1:1" ht="12.75" customHeight="1" x14ac:dyDescent="0.2">
      <c r="A81" s="194"/>
    </row>
    <row r="82" spans="1:1" ht="12.75" customHeight="1" x14ac:dyDescent="0.2">
      <c r="A82" s="195" t="s">
        <v>130</v>
      </c>
    </row>
    <row r="83" spans="1:1" ht="12.75" customHeight="1" x14ac:dyDescent="0.2">
      <c r="A83" s="195"/>
    </row>
    <row r="84" spans="1:1" ht="12.75" customHeight="1" x14ac:dyDescent="0.2">
      <c r="A84" s="216" t="s">
        <v>132</v>
      </c>
    </row>
    <row r="85" spans="1:1" ht="12.75" customHeight="1" x14ac:dyDescent="0.2">
      <c r="A85" s="217" t="s">
        <v>133</v>
      </c>
    </row>
    <row r="86" spans="1:1" ht="12.75" customHeight="1" x14ac:dyDescent="0.2">
      <c r="A86" s="217" t="s">
        <v>134</v>
      </c>
    </row>
    <row r="87" spans="1:1" ht="12.75" customHeight="1" x14ac:dyDescent="0.2">
      <c r="A87" s="195"/>
    </row>
    <row r="88" spans="1:1" ht="12.75" customHeight="1" x14ac:dyDescent="0.2">
      <c r="A88" s="195" t="s">
        <v>71</v>
      </c>
    </row>
    <row r="89" spans="1:1" ht="12.75" customHeight="1" x14ac:dyDescent="0.2">
      <c r="A89" s="194" t="s">
        <v>128</v>
      </c>
    </row>
    <row r="90" spans="1:1" ht="12.75" customHeight="1" x14ac:dyDescent="0.2">
      <c r="A90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360553</v>
      </c>
      <c r="C6" s="46">
        <f>SUM(C9:C81)</f>
        <v>725507</v>
      </c>
      <c r="D6" s="53">
        <f>C6/B6</f>
        <v>2.0122062498439894</v>
      </c>
      <c r="E6" s="52">
        <f>SUM(E9:E81)</f>
        <v>69236</v>
      </c>
      <c r="F6" s="46">
        <f>SUM(F9:F81)</f>
        <v>121708</v>
      </c>
      <c r="G6" s="53">
        <f>F6/E6</f>
        <v>1.757871627477035</v>
      </c>
      <c r="H6" s="54">
        <f>SUM(H9:H81)</f>
        <v>96060</v>
      </c>
      <c r="I6" s="55">
        <f>SUM(I9:I81)</f>
        <v>159514</v>
      </c>
      <c r="J6" s="56">
        <f>I6/H6</f>
        <v>1.6605663127212158</v>
      </c>
      <c r="K6" s="54">
        <f>SUM(K9:K81)</f>
        <v>141623</v>
      </c>
      <c r="L6" s="57">
        <f>SUM(L9:L81)</f>
        <v>284890</v>
      </c>
      <c r="M6" s="45">
        <f>L6/K6</f>
        <v>2.0116082839651752</v>
      </c>
      <c r="N6" s="58">
        <f>SUM(N9:N81)</f>
        <v>742186</v>
      </c>
      <c r="O6" s="57">
        <f>SUM(O9:O81)</f>
        <v>1386499</v>
      </c>
      <c r="P6" s="45">
        <f>O6/N6</f>
        <v>1.8681287440075669</v>
      </c>
      <c r="Q6" s="58">
        <f>SUM(Q9:Q81)</f>
        <v>2860600</v>
      </c>
      <c r="R6" s="57">
        <f>SUM(R9:R81)</f>
        <v>5549868</v>
      </c>
      <c r="S6" s="45">
        <f>R6/Q6</f>
        <v>1.940106271411592</v>
      </c>
      <c r="T6" s="58">
        <f>SUM(T9:T81)</f>
        <v>280494</v>
      </c>
      <c r="U6" s="57">
        <f>SUM(U9:U81)</f>
        <v>444342</v>
      </c>
      <c r="V6" s="45">
        <f>U6/T6</f>
        <v>1.5841408372371601</v>
      </c>
      <c r="W6" s="58">
        <f>SUM(W9:W81)</f>
        <v>1570657</v>
      </c>
      <c r="X6" s="57">
        <f>SUM(X9:X81)</f>
        <v>3232871</v>
      </c>
      <c r="Y6" s="45">
        <f>X6/W6</f>
        <v>2.0582921669084975</v>
      </c>
      <c r="Z6" s="58">
        <f>SUM(Z9:Z81)</f>
        <v>68078</v>
      </c>
      <c r="AA6" s="57">
        <f>SUM(AA9:AA81)</f>
        <v>135265</v>
      </c>
      <c r="AB6" s="45">
        <f>AA6/Z6</f>
        <v>1.9869120714474573</v>
      </c>
      <c r="AC6" s="58">
        <f>SUM(AC9:AC81)</f>
        <v>1926828</v>
      </c>
      <c r="AD6" s="57">
        <f>SUM(AD9:AD81)</f>
        <v>5132212</v>
      </c>
      <c r="AE6" s="45">
        <f>AD6/AC6</f>
        <v>2.6635548165170944</v>
      </c>
      <c r="AF6" s="58">
        <f>SUM(AF9:AF81)</f>
        <v>64809</v>
      </c>
      <c r="AG6" s="57">
        <f>SUM(AG9:AG81)</f>
        <v>101896</v>
      </c>
      <c r="AH6" s="45">
        <f>AG6/AF6</f>
        <v>1.5722507676402968</v>
      </c>
      <c r="AI6" s="58">
        <f>SUM(AI9:AI81)</f>
        <v>1245782</v>
      </c>
      <c r="AJ6" s="57">
        <f>SUM(AJ9:AJ81)</f>
        <v>2174803</v>
      </c>
      <c r="AK6" s="45">
        <f>AJ6/AI6</f>
        <v>1.7457332021172243</v>
      </c>
      <c r="AL6" s="58">
        <f>SUM(AL9:AL81)</f>
        <v>135174</v>
      </c>
      <c r="AM6" s="57">
        <f>SUM(AM9:AM81)</f>
        <v>226838</v>
      </c>
      <c r="AN6" s="45">
        <f>AM6/AL6</f>
        <v>1.678118573098377</v>
      </c>
      <c r="AO6" s="58">
        <f>SUM(AO9:AO81)</f>
        <v>196522</v>
      </c>
      <c r="AP6" s="57">
        <f>SUM(AP9:AP81)</f>
        <v>328506</v>
      </c>
      <c r="AQ6" s="45">
        <f>AP6/AO6</f>
        <v>1.6715991084967585</v>
      </c>
      <c r="AR6" s="34">
        <f>SUM(AR9:AR81)</f>
        <v>364860</v>
      </c>
      <c r="AS6" s="30">
        <f>SUM(AS9:AS81)</f>
        <v>673298</v>
      </c>
      <c r="AT6" s="33">
        <f>AS6/AR6</f>
        <v>1.8453598640574467</v>
      </c>
      <c r="AU6" s="34">
        <f>SUM(AU9:AU81)</f>
        <v>93949</v>
      </c>
      <c r="AV6" s="30">
        <f>SUM(AV9:AV81)</f>
        <v>154698</v>
      </c>
      <c r="AW6" s="33">
        <f>AV6/AU6</f>
        <v>1.6466167814452521</v>
      </c>
      <c r="AX6" s="34">
        <f>SUM(AX9:AX81)</f>
        <v>309370</v>
      </c>
      <c r="AY6" s="30">
        <f>SUM(AY9:AY81)</f>
        <v>564533</v>
      </c>
      <c r="AZ6" s="33">
        <f>AY6/AX6</f>
        <v>1.8247826227494586</v>
      </c>
      <c r="BA6" s="34">
        <f>SUM(BA9:BA81)</f>
        <v>226395</v>
      </c>
      <c r="BB6" s="30">
        <f>SUM(BB9:BB81)</f>
        <v>431280</v>
      </c>
      <c r="BC6" s="33">
        <f>BB6/BA6</f>
        <v>1.9049890677797654</v>
      </c>
      <c r="BD6" s="34">
        <f>SUM(BD9:BD81)</f>
        <v>476590</v>
      </c>
      <c r="BE6" s="30">
        <f>SUM(BE9:BE81)</f>
        <v>983647</v>
      </c>
      <c r="BF6" s="33">
        <f>BE6/BD6</f>
        <v>2.0639270651923036</v>
      </c>
      <c r="BG6" s="34">
        <f>SUM(BG9:BG81)</f>
        <v>207915</v>
      </c>
      <c r="BH6" s="30">
        <f>SUM(BH9:BH81)</f>
        <v>425687</v>
      </c>
      <c r="BI6" s="33">
        <f>BH6/BG6</f>
        <v>2.047408796864103</v>
      </c>
      <c r="BJ6" s="34">
        <f>SUM(BJ9:BJ81)</f>
        <v>1098200</v>
      </c>
      <c r="BK6" s="30">
        <f>SUM(BK9:BK81)</f>
        <v>2270801</v>
      </c>
      <c r="BL6" s="33">
        <f>BK6/BJ6</f>
        <v>2.0677481333090513</v>
      </c>
      <c r="BM6" s="34">
        <f>SUM(BM9:BM81)</f>
        <v>152178</v>
      </c>
      <c r="BN6" s="30">
        <f>SUM(BN9:BN81)</f>
        <v>255421</v>
      </c>
      <c r="BO6" s="33">
        <f>BN6/BM6</f>
        <v>1.67843577915336</v>
      </c>
      <c r="BP6" s="34">
        <f>SUM(BP9:BP81)</f>
        <v>1761447</v>
      </c>
      <c r="BQ6" s="30">
        <f>SUM(BQ9:BQ81)</f>
        <v>4129344</v>
      </c>
      <c r="BR6" s="33">
        <f>BQ6/BP6</f>
        <v>2.3442908018237278</v>
      </c>
      <c r="BS6" s="34">
        <f>SUM(BS9:BS81)</f>
        <v>1451998</v>
      </c>
      <c r="BT6" s="30">
        <f>SUM(BT9:BT81)</f>
        <v>2912563</v>
      </c>
      <c r="BU6" s="33">
        <f>BT6/BS6</f>
        <v>2.0059001458679697</v>
      </c>
      <c r="BV6" s="34">
        <f>SUM(BV9:BV81)</f>
        <v>152936</v>
      </c>
      <c r="BW6" s="30">
        <f>SUM(BW9:BW81)</f>
        <v>302196</v>
      </c>
      <c r="BX6" s="33">
        <f>BW6/BV6</f>
        <v>1.9759638018517549</v>
      </c>
      <c r="BY6" s="34">
        <f>SUM(BY9:BY81)</f>
        <v>3298643</v>
      </c>
      <c r="BZ6" s="30">
        <f>SUM(BZ9:BZ81)</f>
        <v>5698590</v>
      </c>
      <c r="CA6" s="33">
        <f>BZ6/BY6</f>
        <v>1.7275558464495855</v>
      </c>
      <c r="CB6" s="34">
        <f>SUM(CB9:CB81)</f>
        <v>19353083</v>
      </c>
      <c r="CC6" s="30">
        <f>SUM(CC9:CC81)</f>
        <v>38806777</v>
      </c>
      <c r="CD6" s="33">
        <f>CC6/CB6</f>
        <v>2.0051987065833385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203697</v>
      </c>
      <c r="C9" s="155">
        <v>383532</v>
      </c>
      <c r="D9" s="156">
        <v>1.8828554176055601</v>
      </c>
      <c r="E9" s="154">
        <v>54436</v>
      </c>
      <c r="F9" s="155">
        <v>91578</v>
      </c>
      <c r="G9" s="156">
        <v>1.6823058270262301</v>
      </c>
      <c r="H9" s="157">
        <v>80516</v>
      </c>
      <c r="I9" s="158">
        <v>136344</v>
      </c>
      <c r="J9" s="156">
        <v>1.6933777137463399</v>
      </c>
      <c r="K9" s="157">
        <v>73095</v>
      </c>
      <c r="L9" s="159">
        <v>138312</v>
      </c>
      <c r="M9" s="156">
        <v>1.8922224502359899</v>
      </c>
      <c r="N9" s="160">
        <v>271250</v>
      </c>
      <c r="O9" s="159">
        <v>458003</v>
      </c>
      <c r="P9" s="156">
        <v>1.68849032258065</v>
      </c>
      <c r="Q9" s="160">
        <v>1289081</v>
      </c>
      <c r="R9" s="159">
        <v>2377069</v>
      </c>
      <c r="S9" s="156">
        <v>1.8440028206140699</v>
      </c>
      <c r="T9" s="160">
        <v>180968</v>
      </c>
      <c r="U9" s="159">
        <v>278446</v>
      </c>
      <c r="V9" s="156">
        <v>1.5386477167234001</v>
      </c>
      <c r="W9" s="160">
        <v>342153</v>
      </c>
      <c r="X9" s="159">
        <v>625961</v>
      </c>
      <c r="Y9" s="156">
        <v>1.82947687145809</v>
      </c>
      <c r="Z9" s="160">
        <v>60065</v>
      </c>
      <c r="AA9" s="159">
        <v>119312</v>
      </c>
      <c r="AB9" s="156">
        <v>1.98638142012819</v>
      </c>
      <c r="AC9" s="160">
        <v>1267767</v>
      </c>
      <c r="AD9" s="159">
        <v>3122451</v>
      </c>
      <c r="AE9" s="156">
        <v>2.4629533660364999</v>
      </c>
      <c r="AF9" s="160">
        <v>55321</v>
      </c>
      <c r="AG9" s="159">
        <v>84165</v>
      </c>
      <c r="AH9" s="156">
        <v>1.52139332260805</v>
      </c>
      <c r="AI9" s="160">
        <v>398534</v>
      </c>
      <c r="AJ9" s="159">
        <v>711999</v>
      </c>
      <c r="AK9" s="156">
        <v>1.7865451881144401</v>
      </c>
      <c r="AL9" s="160">
        <v>84330</v>
      </c>
      <c r="AM9" s="159">
        <v>124611</v>
      </c>
      <c r="AN9" s="156">
        <v>1.47765919601565</v>
      </c>
      <c r="AO9" s="160">
        <v>101417</v>
      </c>
      <c r="AP9" s="159">
        <v>156582</v>
      </c>
      <c r="AQ9" s="156">
        <v>1.5439423370835299</v>
      </c>
      <c r="AR9" s="160">
        <v>140098</v>
      </c>
      <c r="AS9" s="159">
        <v>270782</v>
      </c>
      <c r="AT9" s="156">
        <v>1.9328041799311899</v>
      </c>
      <c r="AU9" s="160">
        <v>51637</v>
      </c>
      <c r="AV9" s="159">
        <v>82451</v>
      </c>
      <c r="AW9" s="156">
        <v>1.59674264577725</v>
      </c>
      <c r="AX9" s="160">
        <v>211497</v>
      </c>
      <c r="AY9" s="159">
        <v>380604</v>
      </c>
      <c r="AZ9" s="156">
        <v>1.79957162512943</v>
      </c>
      <c r="BA9" s="160">
        <v>124970</v>
      </c>
      <c r="BB9" s="159">
        <v>220104</v>
      </c>
      <c r="BC9" s="156">
        <v>1.76125470112827</v>
      </c>
      <c r="BD9" s="160">
        <v>311105</v>
      </c>
      <c r="BE9" s="159">
        <v>594399</v>
      </c>
      <c r="BF9" s="156">
        <v>1.9106057440413999</v>
      </c>
      <c r="BG9" s="160">
        <v>134225</v>
      </c>
      <c r="BH9" s="159">
        <v>274170</v>
      </c>
      <c r="BI9" s="156">
        <v>2.0426150121065398</v>
      </c>
      <c r="BJ9" s="160">
        <v>655774</v>
      </c>
      <c r="BK9" s="159">
        <v>1394595</v>
      </c>
      <c r="BL9" s="156">
        <v>2.1266396654945101</v>
      </c>
      <c r="BM9" s="160">
        <v>67885</v>
      </c>
      <c r="BN9" s="159">
        <v>110280</v>
      </c>
      <c r="BO9" s="156">
        <v>1.6245120424246899</v>
      </c>
      <c r="BP9" s="160">
        <v>1022058</v>
      </c>
      <c r="BQ9" s="159">
        <v>2207125</v>
      </c>
      <c r="BR9" s="156">
        <v>2.1594909486545801</v>
      </c>
      <c r="BS9" s="160">
        <v>709690</v>
      </c>
      <c r="BT9" s="159">
        <v>1301639</v>
      </c>
      <c r="BU9" s="156">
        <v>1.8340951683129301</v>
      </c>
      <c r="BV9" s="160">
        <v>56074</v>
      </c>
      <c r="BW9" s="159">
        <v>113650</v>
      </c>
      <c r="BX9" s="156">
        <v>2.0267860327424501</v>
      </c>
      <c r="BY9" s="160">
        <v>1043430</v>
      </c>
      <c r="BZ9" s="159">
        <v>1654877</v>
      </c>
      <c r="CA9" s="156">
        <v>1.5859971440345799</v>
      </c>
      <c r="CB9" s="161">
        <f t="shared" ref="CB9:CC40" si="0">SUM(B9+E9+H9+K9+N9+Q9+T9+W9+Z9+AC9+AF9+AI9+AL9+AO9+AR9+AU9+AX9+BA9+BD9+BG9+BJ9+BM9+BP9+BS9+BV9+BY9)</f>
        <v>8991073</v>
      </c>
      <c r="CC9" s="162">
        <f t="shared" si="0"/>
        <v>17413041</v>
      </c>
      <c r="CD9" s="163">
        <f t="shared" ref="CD9:CD72" si="1">SUM(CC9/CB9)</f>
        <v>1.9367033278452972</v>
      </c>
    </row>
    <row r="10" spans="1:82" s="126" customFormat="1" ht="11.25" customHeight="1" x14ac:dyDescent="0.2">
      <c r="A10" s="142" t="s">
        <v>16</v>
      </c>
      <c r="B10" s="154">
        <v>49339</v>
      </c>
      <c r="C10" s="155">
        <v>100578</v>
      </c>
      <c r="D10" s="156">
        <v>2.0385090901720799</v>
      </c>
      <c r="E10" s="154">
        <v>8709</v>
      </c>
      <c r="F10" s="155">
        <v>14445</v>
      </c>
      <c r="G10" s="156">
        <v>1.65862900447813</v>
      </c>
      <c r="H10" s="160">
        <v>8830</v>
      </c>
      <c r="I10" s="159">
        <v>12327</v>
      </c>
      <c r="J10" s="156">
        <v>1.3960362400905999</v>
      </c>
      <c r="K10" s="157">
        <v>20401</v>
      </c>
      <c r="L10" s="159">
        <v>41026</v>
      </c>
      <c r="M10" s="156">
        <v>2.0109798539287298</v>
      </c>
      <c r="N10" s="160">
        <v>117801</v>
      </c>
      <c r="O10" s="159">
        <v>196545</v>
      </c>
      <c r="P10" s="156">
        <v>1.6684493340463999</v>
      </c>
      <c r="Q10" s="160">
        <v>186024</v>
      </c>
      <c r="R10" s="159">
        <v>440921</v>
      </c>
      <c r="S10" s="156">
        <v>2.3702371736980199</v>
      </c>
      <c r="T10" s="160">
        <v>19415</v>
      </c>
      <c r="U10" s="159">
        <v>32707</v>
      </c>
      <c r="V10" s="156">
        <v>1.68462528972444</v>
      </c>
      <c r="W10" s="160">
        <v>61225</v>
      </c>
      <c r="X10" s="159">
        <v>114056</v>
      </c>
      <c r="Y10" s="156">
        <v>1.8628991425071499</v>
      </c>
      <c r="Z10" s="160">
        <v>3888</v>
      </c>
      <c r="AA10" s="159">
        <v>7644</v>
      </c>
      <c r="AB10" s="156">
        <v>1.9660493827160499</v>
      </c>
      <c r="AC10" s="160">
        <v>247797</v>
      </c>
      <c r="AD10" s="159">
        <v>841149</v>
      </c>
      <c r="AE10" s="156">
        <v>3.39450840809211</v>
      </c>
      <c r="AF10" s="160">
        <v>2119</v>
      </c>
      <c r="AG10" s="159">
        <v>3955</v>
      </c>
      <c r="AH10" s="156">
        <v>1.86644643699858</v>
      </c>
      <c r="AI10" s="160">
        <v>91502</v>
      </c>
      <c r="AJ10" s="159">
        <v>177241</v>
      </c>
      <c r="AK10" s="156">
        <v>1.9370177701033899</v>
      </c>
      <c r="AL10" s="160">
        <v>6671</v>
      </c>
      <c r="AM10" s="159">
        <v>12400</v>
      </c>
      <c r="AN10" s="156">
        <v>1.8587917853395299</v>
      </c>
      <c r="AO10" s="160">
        <v>21750</v>
      </c>
      <c r="AP10" s="159">
        <v>37344</v>
      </c>
      <c r="AQ10" s="156">
        <v>1.71696551724138</v>
      </c>
      <c r="AR10" s="160">
        <v>18863</v>
      </c>
      <c r="AS10" s="159">
        <v>46650</v>
      </c>
      <c r="AT10" s="156">
        <v>2.47309547791974</v>
      </c>
      <c r="AU10" s="160">
        <v>15578</v>
      </c>
      <c r="AV10" s="159">
        <v>23926</v>
      </c>
      <c r="AW10" s="156">
        <v>1.53588393888818</v>
      </c>
      <c r="AX10" s="160">
        <v>25098</v>
      </c>
      <c r="AY10" s="159">
        <v>54673</v>
      </c>
      <c r="AZ10" s="156">
        <v>2.1783807474699199</v>
      </c>
      <c r="BA10" s="160">
        <v>34677</v>
      </c>
      <c r="BB10" s="159">
        <v>68032</v>
      </c>
      <c r="BC10" s="156">
        <v>1.9618767482769599</v>
      </c>
      <c r="BD10" s="160">
        <v>73319</v>
      </c>
      <c r="BE10" s="159">
        <v>163036</v>
      </c>
      <c r="BF10" s="156">
        <v>2.2236528048664099</v>
      </c>
      <c r="BG10" s="160">
        <v>43128</v>
      </c>
      <c r="BH10" s="159">
        <v>79285</v>
      </c>
      <c r="BI10" s="156">
        <v>1.83836486737155</v>
      </c>
      <c r="BJ10" s="160">
        <v>90558</v>
      </c>
      <c r="BK10" s="159">
        <v>225396</v>
      </c>
      <c r="BL10" s="156">
        <v>2.4889683959451401</v>
      </c>
      <c r="BM10" s="160">
        <v>17207</v>
      </c>
      <c r="BN10" s="159">
        <v>36877</v>
      </c>
      <c r="BO10" s="156">
        <v>2.1431394200034899</v>
      </c>
      <c r="BP10" s="160">
        <v>102539</v>
      </c>
      <c r="BQ10" s="159">
        <v>324649</v>
      </c>
      <c r="BR10" s="156">
        <v>3.1661026536244701</v>
      </c>
      <c r="BS10" s="160">
        <v>71910</v>
      </c>
      <c r="BT10" s="159">
        <v>153470</v>
      </c>
      <c r="BU10" s="156">
        <v>2.1341955221804998</v>
      </c>
      <c r="BV10" s="160">
        <v>19944</v>
      </c>
      <c r="BW10" s="159">
        <v>38130</v>
      </c>
      <c r="BX10" s="156">
        <v>1.911853188929</v>
      </c>
      <c r="BY10" s="160">
        <v>374074</v>
      </c>
      <c r="BZ10" s="159">
        <v>645434</v>
      </c>
      <c r="CA10" s="156">
        <v>1.7254179654293</v>
      </c>
      <c r="CB10" s="145">
        <f t="shared" si="0"/>
        <v>1732366</v>
      </c>
      <c r="CC10" s="146">
        <f t="shared" si="0"/>
        <v>3891896</v>
      </c>
      <c r="CD10" s="143">
        <f t="shared" si="1"/>
        <v>2.2465783789337821</v>
      </c>
    </row>
    <row r="11" spans="1:82" s="126" customFormat="1" ht="11.25" customHeight="1" x14ac:dyDescent="0.2">
      <c r="A11" s="142" t="s">
        <v>93</v>
      </c>
      <c r="B11" s="154">
        <v>4765</v>
      </c>
      <c r="C11" s="155">
        <v>16422</v>
      </c>
      <c r="D11" s="156">
        <v>3.4463798530954901</v>
      </c>
      <c r="E11" s="154">
        <v>588</v>
      </c>
      <c r="F11" s="155">
        <v>2638</v>
      </c>
      <c r="G11" s="156">
        <v>4.4863945578231297</v>
      </c>
      <c r="H11" s="160">
        <v>1615</v>
      </c>
      <c r="I11" s="159">
        <v>2501</v>
      </c>
      <c r="J11" s="156">
        <v>1.54860681114551</v>
      </c>
      <c r="K11" s="157">
        <v>4725</v>
      </c>
      <c r="L11" s="159">
        <v>10919</v>
      </c>
      <c r="M11" s="156">
        <v>2.3108994708994701</v>
      </c>
      <c r="N11" s="160">
        <v>58461</v>
      </c>
      <c r="O11" s="159">
        <v>142756</v>
      </c>
      <c r="P11" s="156">
        <v>2.4419014385658802</v>
      </c>
      <c r="Q11" s="160">
        <v>141958</v>
      </c>
      <c r="R11" s="159">
        <v>331946</v>
      </c>
      <c r="S11" s="156">
        <v>2.3383395088688199</v>
      </c>
      <c r="T11" s="160">
        <v>4187</v>
      </c>
      <c r="U11" s="159">
        <v>7669</v>
      </c>
      <c r="V11" s="156">
        <v>1.83162168617148</v>
      </c>
      <c r="W11" s="160">
        <v>127267</v>
      </c>
      <c r="X11" s="159">
        <v>284713</v>
      </c>
      <c r="Y11" s="156">
        <v>2.2371313851980501</v>
      </c>
      <c r="Z11" s="160">
        <v>365</v>
      </c>
      <c r="AA11" s="159">
        <v>714</v>
      </c>
      <c r="AB11" s="156">
        <v>1.95616438356164</v>
      </c>
      <c r="AC11" s="160">
        <v>47206</v>
      </c>
      <c r="AD11" s="159">
        <v>111289</v>
      </c>
      <c r="AE11" s="156">
        <v>2.35751811210439</v>
      </c>
      <c r="AF11" s="160">
        <v>433</v>
      </c>
      <c r="AG11" s="159">
        <v>745</v>
      </c>
      <c r="AH11" s="156">
        <v>1.72055427251732</v>
      </c>
      <c r="AI11" s="160">
        <v>138207</v>
      </c>
      <c r="AJ11" s="159">
        <v>273765</v>
      </c>
      <c r="AK11" s="156">
        <v>1.98083309817882</v>
      </c>
      <c r="AL11" s="160">
        <v>3185</v>
      </c>
      <c r="AM11" s="159">
        <v>8722</v>
      </c>
      <c r="AN11" s="156">
        <v>2.7384615384615398</v>
      </c>
      <c r="AO11" s="160">
        <v>6643</v>
      </c>
      <c r="AP11" s="159">
        <v>14070</v>
      </c>
      <c r="AQ11" s="156">
        <v>2.1180189673340402</v>
      </c>
      <c r="AR11" s="160">
        <v>12508</v>
      </c>
      <c r="AS11" s="159">
        <v>25005</v>
      </c>
      <c r="AT11" s="156">
        <v>1.9991205628397799</v>
      </c>
      <c r="AU11" s="160">
        <v>3133</v>
      </c>
      <c r="AV11" s="159">
        <v>7365</v>
      </c>
      <c r="AW11" s="156">
        <v>2.3507819980849001</v>
      </c>
      <c r="AX11" s="160">
        <v>4677</v>
      </c>
      <c r="AY11" s="159">
        <v>10549</v>
      </c>
      <c r="AZ11" s="156">
        <v>2.2555056660252299</v>
      </c>
      <c r="BA11" s="160">
        <v>2727</v>
      </c>
      <c r="BB11" s="159">
        <v>7932</v>
      </c>
      <c r="BC11" s="156">
        <v>2.90869086908691</v>
      </c>
      <c r="BD11" s="160">
        <v>6683</v>
      </c>
      <c r="BE11" s="159">
        <v>17756</v>
      </c>
      <c r="BF11" s="156">
        <v>2.6568906179859302</v>
      </c>
      <c r="BG11" s="160">
        <v>1669</v>
      </c>
      <c r="BH11" s="159">
        <v>3702</v>
      </c>
      <c r="BI11" s="156">
        <v>2.2180946674655502</v>
      </c>
      <c r="BJ11" s="160">
        <v>28978</v>
      </c>
      <c r="BK11" s="159">
        <v>60382</v>
      </c>
      <c r="BL11" s="156">
        <v>2.0837186831389301</v>
      </c>
      <c r="BM11" s="160">
        <v>3621</v>
      </c>
      <c r="BN11" s="159">
        <v>6908</v>
      </c>
      <c r="BO11" s="156">
        <v>1.90776028721348</v>
      </c>
      <c r="BP11" s="160">
        <v>79698</v>
      </c>
      <c r="BQ11" s="159">
        <v>181814</v>
      </c>
      <c r="BR11" s="156">
        <v>2.2812868578885301</v>
      </c>
      <c r="BS11" s="160">
        <v>51194</v>
      </c>
      <c r="BT11" s="159">
        <v>129610</v>
      </c>
      <c r="BU11" s="156">
        <v>2.5317420010157399</v>
      </c>
      <c r="BV11" s="160">
        <v>5367</v>
      </c>
      <c r="BW11" s="159">
        <v>15224</v>
      </c>
      <c r="BX11" s="156">
        <v>2.8365940003726502</v>
      </c>
      <c r="BY11" s="160">
        <v>313551</v>
      </c>
      <c r="BZ11" s="159">
        <v>577585</v>
      </c>
      <c r="CA11" s="156">
        <v>1.8420767275498999</v>
      </c>
      <c r="CB11" s="145">
        <f t="shared" si="0"/>
        <v>1053411</v>
      </c>
      <c r="CC11" s="146">
        <f t="shared" si="0"/>
        <v>2252701</v>
      </c>
      <c r="CD11" s="143">
        <f t="shared" si="1"/>
        <v>2.1384825106250078</v>
      </c>
    </row>
    <row r="12" spans="1:82" s="126" customFormat="1" ht="11.25" customHeight="1" x14ac:dyDescent="0.2">
      <c r="A12" s="164" t="s">
        <v>17</v>
      </c>
      <c r="B12" s="165">
        <v>4826</v>
      </c>
      <c r="C12" s="166">
        <v>12145</v>
      </c>
      <c r="D12" s="167">
        <v>2.5165768752590099</v>
      </c>
      <c r="E12" s="165">
        <v>257</v>
      </c>
      <c r="F12" s="166">
        <v>565</v>
      </c>
      <c r="G12" s="167">
        <v>2.1984435797665398</v>
      </c>
      <c r="H12" s="168">
        <v>424</v>
      </c>
      <c r="I12" s="169">
        <v>826</v>
      </c>
      <c r="J12" s="167">
        <v>1.9481132075471701</v>
      </c>
      <c r="K12" s="168">
        <v>3086</v>
      </c>
      <c r="L12" s="170">
        <v>5795</v>
      </c>
      <c r="M12" s="167">
        <v>1.8778353856124399</v>
      </c>
      <c r="N12" s="171">
        <v>49494</v>
      </c>
      <c r="O12" s="170">
        <v>95277</v>
      </c>
      <c r="P12" s="167">
        <v>1.9250212146926899</v>
      </c>
      <c r="Q12" s="171">
        <v>88188</v>
      </c>
      <c r="R12" s="170">
        <v>268166</v>
      </c>
      <c r="S12" s="167">
        <v>3.04084455935048</v>
      </c>
      <c r="T12" s="171">
        <v>4095</v>
      </c>
      <c r="U12" s="170">
        <v>7181</v>
      </c>
      <c r="V12" s="167">
        <v>1.75360195360195</v>
      </c>
      <c r="W12" s="171">
        <v>140202</v>
      </c>
      <c r="X12" s="170">
        <v>263054</v>
      </c>
      <c r="Y12" s="167">
        <v>1.8762499821685901</v>
      </c>
      <c r="Z12" s="171">
        <v>268</v>
      </c>
      <c r="AA12" s="170">
        <v>566</v>
      </c>
      <c r="AB12" s="167">
        <v>2.1119402985074598</v>
      </c>
      <c r="AC12" s="171">
        <v>44663</v>
      </c>
      <c r="AD12" s="170">
        <v>160945</v>
      </c>
      <c r="AE12" s="167">
        <v>3.60354208181269</v>
      </c>
      <c r="AF12" s="171">
        <v>430</v>
      </c>
      <c r="AG12" s="170">
        <v>698</v>
      </c>
      <c r="AH12" s="167">
        <v>1.6232558139534901</v>
      </c>
      <c r="AI12" s="171">
        <v>30784</v>
      </c>
      <c r="AJ12" s="170">
        <v>63667</v>
      </c>
      <c r="AK12" s="167">
        <v>2.0681847713097699</v>
      </c>
      <c r="AL12" s="171">
        <v>2866</v>
      </c>
      <c r="AM12" s="170">
        <v>5649</v>
      </c>
      <c r="AN12" s="167">
        <v>1.9710397766922501</v>
      </c>
      <c r="AO12" s="171">
        <v>6082</v>
      </c>
      <c r="AP12" s="170">
        <v>15435</v>
      </c>
      <c r="AQ12" s="167">
        <v>2.5378165077277202</v>
      </c>
      <c r="AR12" s="171">
        <v>9486</v>
      </c>
      <c r="AS12" s="170">
        <v>19799</v>
      </c>
      <c r="AT12" s="167">
        <v>2.0871811090027399</v>
      </c>
      <c r="AU12" s="171">
        <v>2379</v>
      </c>
      <c r="AV12" s="170">
        <v>3987</v>
      </c>
      <c r="AW12" s="167">
        <v>1.6759142496847399</v>
      </c>
      <c r="AX12" s="171">
        <v>3393</v>
      </c>
      <c r="AY12" s="170">
        <v>7201</v>
      </c>
      <c r="AZ12" s="167">
        <v>2.1223106395520199</v>
      </c>
      <c r="BA12" s="171">
        <v>4793</v>
      </c>
      <c r="BB12" s="170">
        <v>8357</v>
      </c>
      <c r="BC12" s="167">
        <v>1.74358439390778</v>
      </c>
      <c r="BD12" s="171">
        <v>6440</v>
      </c>
      <c r="BE12" s="170">
        <v>15007</v>
      </c>
      <c r="BF12" s="167">
        <v>2.3302795031055901</v>
      </c>
      <c r="BG12" s="171">
        <v>2006</v>
      </c>
      <c r="BH12" s="170">
        <v>3834</v>
      </c>
      <c r="BI12" s="167">
        <v>1.9112662013958099</v>
      </c>
      <c r="BJ12" s="171">
        <v>16899</v>
      </c>
      <c r="BK12" s="170">
        <v>35436</v>
      </c>
      <c r="BL12" s="167">
        <v>2.0969288123557601</v>
      </c>
      <c r="BM12" s="171">
        <v>3969</v>
      </c>
      <c r="BN12" s="170">
        <v>9947</v>
      </c>
      <c r="BO12" s="167">
        <v>2.5061728395061702</v>
      </c>
      <c r="BP12" s="171">
        <v>65027</v>
      </c>
      <c r="BQ12" s="170">
        <v>220019</v>
      </c>
      <c r="BR12" s="167">
        <v>3.3835022375321002</v>
      </c>
      <c r="BS12" s="171">
        <v>57926</v>
      </c>
      <c r="BT12" s="170">
        <v>127390</v>
      </c>
      <c r="BU12" s="167">
        <v>2.1991851672823901</v>
      </c>
      <c r="BV12" s="171">
        <v>7253</v>
      </c>
      <c r="BW12" s="170">
        <v>14802</v>
      </c>
      <c r="BX12" s="167">
        <v>2.0408106990210899</v>
      </c>
      <c r="BY12" s="171">
        <v>165259</v>
      </c>
      <c r="BZ12" s="170">
        <v>286570</v>
      </c>
      <c r="CA12" s="167">
        <v>1.7340659207668001</v>
      </c>
      <c r="CB12" s="145">
        <f t="shared" si="0"/>
        <v>720495</v>
      </c>
      <c r="CC12" s="146">
        <f t="shared" si="0"/>
        <v>1652318</v>
      </c>
      <c r="CD12" s="143">
        <f t="shared" si="1"/>
        <v>2.2933094608567721</v>
      </c>
    </row>
    <row r="13" spans="1:82" s="126" customFormat="1" ht="11.25" customHeight="1" x14ac:dyDescent="0.2">
      <c r="A13" s="142" t="s">
        <v>94</v>
      </c>
      <c r="B13" s="154">
        <v>25421</v>
      </c>
      <c r="C13" s="155">
        <v>30805</v>
      </c>
      <c r="D13" s="156">
        <v>1.21179339915818</v>
      </c>
      <c r="E13" s="160">
        <v>209</v>
      </c>
      <c r="F13" s="159">
        <v>424</v>
      </c>
      <c r="G13" s="156">
        <v>2.02870813397129</v>
      </c>
      <c r="H13" s="160">
        <v>147</v>
      </c>
      <c r="I13" s="159">
        <v>206</v>
      </c>
      <c r="J13" s="156">
        <v>1.40136054421769</v>
      </c>
      <c r="K13" s="157">
        <v>1579</v>
      </c>
      <c r="L13" s="159">
        <v>7704</v>
      </c>
      <c r="M13" s="156">
        <v>4.8790373654211496</v>
      </c>
      <c r="N13" s="160">
        <v>7225</v>
      </c>
      <c r="O13" s="159">
        <v>15575</v>
      </c>
      <c r="P13" s="156">
        <v>2.15570934256055</v>
      </c>
      <c r="Q13" s="160">
        <v>287139</v>
      </c>
      <c r="R13" s="159">
        <v>370980</v>
      </c>
      <c r="S13" s="156">
        <v>1.2919875043097599</v>
      </c>
      <c r="T13" s="160">
        <v>9234</v>
      </c>
      <c r="U13" s="159">
        <v>10573</v>
      </c>
      <c r="V13" s="156">
        <v>1.1450075806800999</v>
      </c>
      <c r="W13" s="160">
        <v>58131</v>
      </c>
      <c r="X13" s="159">
        <v>97560</v>
      </c>
      <c r="Y13" s="156">
        <v>1.6782783712649001</v>
      </c>
      <c r="Z13" s="160">
        <v>175</v>
      </c>
      <c r="AA13" s="159">
        <v>236</v>
      </c>
      <c r="AB13" s="156">
        <v>1.3485714285714301</v>
      </c>
      <c r="AC13" s="160">
        <v>21426</v>
      </c>
      <c r="AD13" s="159">
        <v>31018</v>
      </c>
      <c r="AE13" s="156">
        <v>1.4476803883132601</v>
      </c>
      <c r="AF13" s="160">
        <v>70</v>
      </c>
      <c r="AG13" s="159">
        <v>218</v>
      </c>
      <c r="AH13" s="156">
        <v>3.1142857142857099</v>
      </c>
      <c r="AI13" s="160">
        <v>184047</v>
      </c>
      <c r="AJ13" s="159">
        <v>220742</v>
      </c>
      <c r="AK13" s="156">
        <v>1.1993784196428099</v>
      </c>
      <c r="AL13" s="160">
        <v>717</v>
      </c>
      <c r="AM13" s="159">
        <v>1501</v>
      </c>
      <c r="AN13" s="156">
        <v>2.0934449093444898</v>
      </c>
      <c r="AO13" s="160">
        <v>16955</v>
      </c>
      <c r="AP13" s="159">
        <v>23186</v>
      </c>
      <c r="AQ13" s="156">
        <v>1.36750221173695</v>
      </c>
      <c r="AR13" s="160">
        <v>84033</v>
      </c>
      <c r="AS13" s="159">
        <v>87479</v>
      </c>
      <c r="AT13" s="156">
        <v>1.0410076993562101</v>
      </c>
      <c r="AU13" s="160">
        <v>1487</v>
      </c>
      <c r="AV13" s="159">
        <v>2169</v>
      </c>
      <c r="AW13" s="156">
        <v>1.4586415601883</v>
      </c>
      <c r="AX13" s="160">
        <v>27535</v>
      </c>
      <c r="AY13" s="159">
        <v>29626</v>
      </c>
      <c r="AZ13" s="156">
        <v>1.07593971309243</v>
      </c>
      <c r="BA13" s="160">
        <v>12893</v>
      </c>
      <c r="BB13" s="159">
        <v>17398</v>
      </c>
      <c r="BC13" s="156">
        <v>1.3494144109206501</v>
      </c>
      <c r="BD13" s="160">
        <v>3952</v>
      </c>
      <c r="BE13" s="159">
        <v>8477</v>
      </c>
      <c r="BF13" s="156">
        <v>2.1449898785425101</v>
      </c>
      <c r="BG13" s="160">
        <v>692</v>
      </c>
      <c r="BH13" s="159">
        <v>1259</v>
      </c>
      <c r="BI13" s="156">
        <v>1.8193641618497101</v>
      </c>
      <c r="BJ13" s="160">
        <v>16801</v>
      </c>
      <c r="BK13" s="159">
        <v>22345</v>
      </c>
      <c r="BL13" s="156">
        <v>1.32998035831201</v>
      </c>
      <c r="BM13" s="160">
        <v>24640</v>
      </c>
      <c r="BN13" s="159">
        <v>25204</v>
      </c>
      <c r="BO13" s="156">
        <v>1.0228896103896099</v>
      </c>
      <c r="BP13" s="160">
        <v>37736</v>
      </c>
      <c r="BQ13" s="159">
        <v>59988</v>
      </c>
      <c r="BR13" s="156">
        <v>1.58967564129743</v>
      </c>
      <c r="BS13" s="160">
        <v>52581</v>
      </c>
      <c r="BT13" s="159">
        <v>77707</v>
      </c>
      <c r="BU13" s="156">
        <v>1.47785321694148</v>
      </c>
      <c r="BV13" s="160">
        <v>20473</v>
      </c>
      <c r="BW13" s="159">
        <v>22012</v>
      </c>
      <c r="BX13" s="156">
        <v>1.0751721779905199</v>
      </c>
      <c r="BY13" s="160">
        <v>130862</v>
      </c>
      <c r="BZ13" s="159">
        <v>195127</v>
      </c>
      <c r="CA13" s="156">
        <v>1.49108985037673</v>
      </c>
      <c r="CB13" s="145">
        <f t="shared" si="0"/>
        <v>1026160</v>
      </c>
      <c r="CC13" s="146">
        <f t="shared" si="0"/>
        <v>1359519</v>
      </c>
      <c r="CD13" s="143">
        <f t="shared" si="1"/>
        <v>1.3248606455133702</v>
      </c>
    </row>
    <row r="14" spans="1:82" s="126" customFormat="1" ht="11.25" customHeight="1" x14ac:dyDescent="0.2">
      <c r="A14" s="142" t="s">
        <v>19</v>
      </c>
      <c r="B14" s="154">
        <v>8648</v>
      </c>
      <c r="C14" s="155">
        <v>15247</v>
      </c>
      <c r="D14" s="156">
        <v>1.76306660499537</v>
      </c>
      <c r="E14" s="154">
        <v>503</v>
      </c>
      <c r="F14" s="155">
        <v>1069</v>
      </c>
      <c r="G14" s="156">
        <v>2.1252485089463198</v>
      </c>
      <c r="H14" s="157">
        <v>633</v>
      </c>
      <c r="I14" s="158">
        <v>927</v>
      </c>
      <c r="J14" s="156">
        <v>1.4644549763033201</v>
      </c>
      <c r="K14" s="157">
        <v>3730</v>
      </c>
      <c r="L14" s="159">
        <v>6237</v>
      </c>
      <c r="M14" s="156">
        <v>1.6721179624664899</v>
      </c>
      <c r="N14" s="160">
        <v>37326</v>
      </c>
      <c r="O14" s="159">
        <v>60214</v>
      </c>
      <c r="P14" s="156">
        <v>1.61319187697583</v>
      </c>
      <c r="Q14" s="160">
        <v>53009</v>
      </c>
      <c r="R14" s="159">
        <v>106383</v>
      </c>
      <c r="S14" s="156">
        <v>2.0068856231960601</v>
      </c>
      <c r="T14" s="160">
        <v>22207</v>
      </c>
      <c r="U14" s="159">
        <v>34516</v>
      </c>
      <c r="V14" s="156">
        <v>1.55428468500923</v>
      </c>
      <c r="W14" s="160">
        <v>160745</v>
      </c>
      <c r="X14" s="159">
        <v>260828</v>
      </c>
      <c r="Y14" s="156">
        <v>1.6226196771283701</v>
      </c>
      <c r="Z14" s="160">
        <v>442</v>
      </c>
      <c r="AA14" s="159">
        <v>809</v>
      </c>
      <c r="AB14" s="156">
        <v>1.8303167420814499</v>
      </c>
      <c r="AC14" s="160">
        <v>18023</v>
      </c>
      <c r="AD14" s="159">
        <v>52142</v>
      </c>
      <c r="AE14" s="156">
        <v>2.8930810630860599</v>
      </c>
      <c r="AF14" s="160">
        <v>3090</v>
      </c>
      <c r="AG14" s="159">
        <v>5220</v>
      </c>
      <c r="AH14" s="156">
        <v>1.68932038834951</v>
      </c>
      <c r="AI14" s="160">
        <v>18810</v>
      </c>
      <c r="AJ14" s="159">
        <v>31394</v>
      </c>
      <c r="AK14" s="156">
        <v>1.6690058479532199</v>
      </c>
      <c r="AL14" s="160">
        <v>17462</v>
      </c>
      <c r="AM14" s="159">
        <v>28380</v>
      </c>
      <c r="AN14" s="156">
        <v>1.62524338563738</v>
      </c>
      <c r="AO14" s="160">
        <v>3404</v>
      </c>
      <c r="AP14" s="159">
        <v>6252</v>
      </c>
      <c r="AQ14" s="156">
        <v>1.83666274970623</v>
      </c>
      <c r="AR14" s="160">
        <v>2940</v>
      </c>
      <c r="AS14" s="159">
        <v>7455</v>
      </c>
      <c r="AT14" s="156">
        <v>2.53571428571429</v>
      </c>
      <c r="AU14" s="160">
        <v>2193</v>
      </c>
      <c r="AV14" s="159">
        <v>3155</v>
      </c>
      <c r="AW14" s="156">
        <v>1.4386684906520699</v>
      </c>
      <c r="AX14" s="160">
        <v>2668</v>
      </c>
      <c r="AY14" s="159">
        <v>5144</v>
      </c>
      <c r="AZ14" s="156">
        <v>1.9280359820090001</v>
      </c>
      <c r="BA14" s="160">
        <v>4797</v>
      </c>
      <c r="BB14" s="159">
        <v>9106</v>
      </c>
      <c r="BC14" s="156">
        <v>1.8982697519282901</v>
      </c>
      <c r="BD14" s="160">
        <v>5909</v>
      </c>
      <c r="BE14" s="159">
        <v>10446</v>
      </c>
      <c r="BF14" s="156">
        <v>1.76781181248942</v>
      </c>
      <c r="BG14" s="160">
        <v>3345</v>
      </c>
      <c r="BH14" s="159">
        <v>5866</v>
      </c>
      <c r="BI14" s="156">
        <v>1.75366218236173</v>
      </c>
      <c r="BJ14" s="160">
        <v>22539</v>
      </c>
      <c r="BK14" s="159">
        <v>41941</v>
      </c>
      <c r="BL14" s="156">
        <v>1.86081902480146</v>
      </c>
      <c r="BM14" s="160">
        <v>2445</v>
      </c>
      <c r="BN14" s="159">
        <v>4848</v>
      </c>
      <c r="BO14" s="156">
        <v>1.98282208588957</v>
      </c>
      <c r="BP14" s="160">
        <v>82336</v>
      </c>
      <c r="BQ14" s="159">
        <v>175381</v>
      </c>
      <c r="BR14" s="156">
        <v>2.1300646132918799</v>
      </c>
      <c r="BS14" s="160">
        <v>155513</v>
      </c>
      <c r="BT14" s="159">
        <v>284522</v>
      </c>
      <c r="BU14" s="156">
        <v>1.8295705182203399</v>
      </c>
      <c r="BV14" s="160">
        <v>3569</v>
      </c>
      <c r="BW14" s="159">
        <v>6527</v>
      </c>
      <c r="BX14" s="156">
        <v>1.8288035864387799</v>
      </c>
      <c r="BY14" s="160">
        <v>77686</v>
      </c>
      <c r="BZ14" s="159">
        <v>121848</v>
      </c>
      <c r="CA14" s="156">
        <v>1.56846793502047</v>
      </c>
      <c r="CB14" s="145">
        <f t="shared" si="0"/>
        <v>713972</v>
      </c>
      <c r="CC14" s="146">
        <f t="shared" si="0"/>
        <v>1285857</v>
      </c>
      <c r="CD14" s="143">
        <f t="shared" si="1"/>
        <v>1.800990795157233</v>
      </c>
    </row>
    <row r="15" spans="1:82" s="126" customFormat="1" ht="11.25" customHeight="1" x14ac:dyDescent="0.2">
      <c r="A15" s="142" t="s">
        <v>20</v>
      </c>
      <c r="B15" s="154">
        <v>8487</v>
      </c>
      <c r="C15" s="155">
        <v>19629</v>
      </c>
      <c r="D15" s="156">
        <v>2.3128313891834602</v>
      </c>
      <c r="E15" s="154">
        <v>679</v>
      </c>
      <c r="F15" s="155">
        <v>1336</v>
      </c>
      <c r="G15" s="156">
        <v>1.9675994108983801</v>
      </c>
      <c r="H15" s="157">
        <v>314</v>
      </c>
      <c r="I15" s="158">
        <v>533</v>
      </c>
      <c r="J15" s="156">
        <v>1.6974522292993599</v>
      </c>
      <c r="K15" s="157">
        <v>4028</v>
      </c>
      <c r="L15" s="159">
        <v>8513</v>
      </c>
      <c r="M15" s="156">
        <v>2.1134558093346598</v>
      </c>
      <c r="N15" s="160">
        <v>23902</v>
      </c>
      <c r="O15" s="159">
        <v>47489</v>
      </c>
      <c r="P15" s="156">
        <v>1.9868211865115899</v>
      </c>
      <c r="Q15" s="160">
        <v>34635</v>
      </c>
      <c r="R15" s="159">
        <v>67170</v>
      </c>
      <c r="S15" s="156">
        <v>1.9393676916414</v>
      </c>
      <c r="T15" s="160">
        <v>6750</v>
      </c>
      <c r="U15" s="159">
        <v>11124</v>
      </c>
      <c r="V15" s="156">
        <v>1.6479999999999999</v>
      </c>
      <c r="W15" s="160">
        <v>51884</v>
      </c>
      <c r="X15" s="159">
        <v>105478</v>
      </c>
      <c r="Y15" s="156">
        <v>2.0329581373833898</v>
      </c>
      <c r="Z15" s="160">
        <v>370</v>
      </c>
      <c r="AA15" s="159">
        <v>613</v>
      </c>
      <c r="AB15" s="156">
        <v>1.65675675675676</v>
      </c>
      <c r="AC15" s="160">
        <v>43914</v>
      </c>
      <c r="AD15" s="159">
        <v>98266</v>
      </c>
      <c r="AE15" s="156">
        <v>2.2376918522566802</v>
      </c>
      <c r="AF15" s="160">
        <v>730</v>
      </c>
      <c r="AG15" s="159">
        <v>1391</v>
      </c>
      <c r="AH15" s="156">
        <v>1.90547945205479</v>
      </c>
      <c r="AI15" s="160">
        <v>23829</v>
      </c>
      <c r="AJ15" s="159">
        <v>39730</v>
      </c>
      <c r="AK15" s="156">
        <v>1.6672961517478699</v>
      </c>
      <c r="AL15" s="160">
        <v>4707</v>
      </c>
      <c r="AM15" s="159">
        <v>9174</v>
      </c>
      <c r="AN15" s="156">
        <v>1.9490121096239601</v>
      </c>
      <c r="AO15" s="160">
        <v>2657</v>
      </c>
      <c r="AP15" s="159">
        <v>4158</v>
      </c>
      <c r="AQ15" s="156">
        <v>1.5649228453142601</v>
      </c>
      <c r="AR15" s="160">
        <v>1739</v>
      </c>
      <c r="AS15" s="159">
        <v>2599</v>
      </c>
      <c r="AT15" s="156">
        <v>1.4945370902817701</v>
      </c>
      <c r="AU15" s="160">
        <v>2585</v>
      </c>
      <c r="AV15" s="159">
        <v>4623</v>
      </c>
      <c r="AW15" s="156">
        <v>1.7883945841392701</v>
      </c>
      <c r="AX15" s="160">
        <v>3427</v>
      </c>
      <c r="AY15" s="159">
        <v>6382</v>
      </c>
      <c r="AZ15" s="156">
        <v>1.8622702071782899</v>
      </c>
      <c r="BA15" s="160">
        <v>4950</v>
      </c>
      <c r="BB15" s="159">
        <v>9806</v>
      </c>
      <c r="BC15" s="156">
        <v>1.9810101010101</v>
      </c>
      <c r="BD15" s="160">
        <v>9012</v>
      </c>
      <c r="BE15" s="159">
        <v>19329</v>
      </c>
      <c r="BF15" s="156">
        <v>2.1448069241012</v>
      </c>
      <c r="BG15" s="160">
        <v>4159</v>
      </c>
      <c r="BH15" s="159">
        <v>8115</v>
      </c>
      <c r="BI15" s="156">
        <v>1.9511901899495101</v>
      </c>
      <c r="BJ15" s="160">
        <v>92186</v>
      </c>
      <c r="BK15" s="159">
        <v>156136</v>
      </c>
      <c r="BL15" s="156">
        <v>1.6937062026772001</v>
      </c>
      <c r="BM15" s="160">
        <v>2832</v>
      </c>
      <c r="BN15" s="159">
        <v>5366</v>
      </c>
      <c r="BO15" s="156">
        <v>1.89477401129944</v>
      </c>
      <c r="BP15" s="160">
        <v>25250</v>
      </c>
      <c r="BQ15" s="159">
        <v>54728</v>
      </c>
      <c r="BR15" s="156">
        <v>2.16744554455446</v>
      </c>
      <c r="BS15" s="160">
        <v>41011</v>
      </c>
      <c r="BT15" s="159">
        <v>79564</v>
      </c>
      <c r="BU15" s="156">
        <v>1.94006486064714</v>
      </c>
      <c r="BV15" s="160">
        <v>3865</v>
      </c>
      <c r="BW15" s="159">
        <v>7873</v>
      </c>
      <c r="BX15" s="156">
        <v>2.0369987063389399</v>
      </c>
      <c r="BY15" s="160">
        <v>85461</v>
      </c>
      <c r="BZ15" s="159">
        <v>150687</v>
      </c>
      <c r="CA15" s="156">
        <v>1.76322533085267</v>
      </c>
      <c r="CB15" s="145">
        <f t="shared" si="0"/>
        <v>483363</v>
      </c>
      <c r="CC15" s="146">
        <f t="shared" si="0"/>
        <v>919812</v>
      </c>
      <c r="CD15" s="143">
        <f t="shared" si="1"/>
        <v>1.9029425090459964</v>
      </c>
    </row>
    <row r="16" spans="1:82" s="126" customFormat="1" ht="11.25" customHeight="1" x14ac:dyDescent="0.2">
      <c r="A16" s="142" t="s">
        <v>28</v>
      </c>
      <c r="B16" s="154">
        <v>9592</v>
      </c>
      <c r="C16" s="155">
        <v>26203</v>
      </c>
      <c r="D16" s="156">
        <v>2.7317556296914098</v>
      </c>
      <c r="E16" s="154">
        <v>54</v>
      </c>
      <c r="F16" s="155">
        <v>238</v>
      </c>
      <c r="G16" s="156">
        <v>4.4074074074074101</v>
      </c>
      <c r="H16" s="160">
        <v>27</v>
      </c>
      <c r="I16" s="159">
        <v>34</v>
      </c>
      <c r="J16" s="156">
        <v>1.25925925925926</v>
      </c>
      <c r="K16" s="157">
        <v>1068</v>
      </c>
      <c r="L16" s="159">
        <v>3199</v>
      </c>
      <c r="M16" s="156">
        <v>2.9953183520599298</v>
      </c>
      <c r="N16" s="160">
        <v>7680</v>
      </c>
      <c r="O16" s="159">
        <v>24492</v>
      </c>
      <c r="P16" s="156">
        <v>3.1890624999999999</v>
      </c>
      <c r="Q16" s="160">
        <v>54505</v>
      </c>
      <c r="R16" s="159">
        <v>126083</v>
      </c>
      <c r="S16" s="156">
        <v>2.31323731767728</v>
      </c>
      <c r="T16" s="160">
        <v>438</v>
      </c>
      <c r="U16" s="159">
        <v>1084</v>
      </c>
      <c r="V16" s="156">
        <v>2.4748858447488602</v>
      </c>
      <c r="W16" s="160">
        <v>16876</v>
      </c>
      <c r="X16" s="159">
        <v>48025</v>
      </c>
      <c r="Y16" s="156">
        <v>2.8457572884569799</v>
      </c>
      <c r="Z16" s="160">
        <v>2</v>
      </c>
      <c r="AA16" s="159">
        <v>6</v>
      </c>
      <c r="AB16" s="156">
        <v>3</v>
      </c>
      <c r="AC16" s="160">
        <v>4719</v>
      </c>
      <c r="AD16" s="159">
        <v>9594</v>
      </c>
      <c r="AE16" s="156">
        <v>2.0330578512396702</v>
      </c>
      <c r="AF16" s="160">
        <v>46</v>
      </c>
      <c r="AG16" s="159">
        <v>84</v>
      </c>
      <c r="AH16" s="156">
        <v>1.8260869565217399</v>
      </c>
      <c r="AI16" s="160">
        <v>37574</v>
      </c>
      <c r="AJ16" s="159">
        <v>88805</v>
      </c>
      <c r="AK16" s="156">
        <v>2.3634694203438502</v>
      </c>
      <c r="AL16" s="160">
        <v>349</v>
      </c>
      <c r="AM16" s="159">
        <v>1550</v>
      </c>
      <c r="AN16" s="156">
        <v>4.4412607449856703</v>
      </c>
      <c r="AO16" s="160">
        <v>1058</v>
      </c>
      <c r="AP16" s="159">
        <v>2493</v>
      </c>
      <c r="AQ16" s="156">
        <v>2.3563327032136101</v>
      </c>
      <c r="AR16" s="160">
        <v>49918</v>
      </c>
      <c r="AS16" s="159">
        <v>104666</v>
      </c>
      <c r="AT16" s="156">
        <v>2.0967586842421602</v>
      </c>
      <c r="AU16" s="160">
        <v>286</v>
      </c>
      <c r="AV16" s="159">
        <v>827</v>
      </c>
      <c r="AW16" s="156">
        <v>2.8916083916083899</v>
      </c>
      <c r="AX16" s="160">
        <v>6055</v>
      </c>
      <c r="AY16" s="159">
        <v>13974</v>
      </c>
      <c r="AZ16" s="156">
        <v>2.3078447563996698</v>
      </c>
      <c r="BA16" s="160">
        <v>6090</v>
      </c>
      <c r="BB16" s="159">
        <v>14114</v>
      </c>
      <c r="BC16" s="156">
        <v>2.3175697865353002</v>
      </c>
      <c r="BD16" s="160">
        <v>1008</v>
      </c>
      <c r="BE16" s="159">
        <v>4962</v>
      </c>
      <c r="BF16" s="156">
        <v>4.9226190476190501</v>
      </c>
      <c r="BG16" s="160">
        <v>113</v>
      </c>
      <c r="BH16" s="159">
        <v>424</v>
      </c>
      <c r="BI16" s="156">
        <v>3.7522123893805301</v>
      </c>
      <c r="BJ16" s="160">
        <v>4036</v>
      </c>
      <c r="BK16" s="159">
        <v>7585</v>
      </c>
      <c r="BL16" s="156">
        <v>1.87933597621407</v>
      </c>
      <c r="BM16" s="160">
        <v>224</v>
      </c>
      <c r="BN16" s="159">
        <v>649</v>
      </c>
      <c r="BO16" s="156">
        <v>2.8973214285714302</v>
      </c>
      <c r="BP16" s="160">
        <v>9997</v>
      </c>
      <c r="BQ16" s="159">
        <v>21935</v>
      </c>
      <c r="BR16" s="156">
        <v>2.19415824747424</v>
      </c>
      <c r="BS16" s="160">
        <v>24016</v>
      </c>
      <c r="BT16" s="159">
        <v>47686</v>
      </c>
      <c r="BU16" s="156">
        <v>1.98559293804131</v>
      </c>
      <c r="BV16" s="160">
        <v>9222</v>
      </c>
      <c r="BW16" s="159">
        <v>20472</v>
      </c>
      <c r="BX16" s="156">
        <v>2.2199089134677901</v>
      </c>
      <c r="BY16" s="160">
        <v>114768</v>
      </c>
      <c r="BZ16" s="159">
        <v>240756</v>
      </c>
      <c r="CA16" s="156">
        <v>2.0977624424926802</v>
      </c>
      <c r="CB16" s="145">
        <f t="shared" si="0"/>
        <v>359721</v>
      </c>
      <c r="CC16" s="146">
        <f t="shared" si="0"/>
        <v>809940</v>
      </c>
      <c r="CD16" s="143">
        <f t="shared" si="1"/>
        <v>2.2515783065208872</v>
      </c>
    </row>
    <row r="17" spans="1:82" s="126" customFormat="1" ht="11.25" customHeight="1" x14ac:dyDescent="0.2">
      <c r="A17" s="142" t="s">
        <v>21</v>
      </c>
      <c r="B17" s="154">
        <v>5202</v>
      </c>
      <c r="C17" s="155">
        <v>10194</v>
      </c>
      <c r="D17" s="156">
        <v>1.9596309111879999</v>
      </c>
      <c r="E17" s="160">
        <v>328</v>
      </c>
      <c r="F17" s="159">
        <v>696</v>
      </c>
      <c r="G17" s="156">
        <v>2.1219512195122001</v>
      </c>
      <c r="H17" s="160">
        <v>14</v>
      </c>
      <c r="I17" s="159">
        <v>32</v>
      </c>
      <c r="J17" s="156">
        <v>2.28571428571429</v>
      </c>
      <c r="K17" s="157">
        <v>8127</v>
      </c>
      <c r="L17" s="159">
        <v>9931</v>
      </c>
      <c r="M17" s="156">
        <v>1.2219761289528701</v>
      </c>
      <c r="N17" s="160">
        <v>20033</v>
      </c>
      <c r="O17" s="159">
        <v>30305</v>
      </c>
      <c r="P17" s="156">
        <v>1.5127539559726499</v>
      </c>
      <c r="Q17" s="160">
        <v>35518</v>
      </c>
      <c r="R17" s="159">
        <v>95050</v>
      </c>
      <c r="S17" s="156">
        <v>2.6761078889577101</v>
      </c>
      <c r="T17" s="160">
        <v>2719</v>
      </c>
      <c r="U17" s="159">
        <v>4596</v>
      </c>
      <c r="V17" s="156">
        <v>1.69032732622288</v>
      </c>
      <c r="W17" s="160">
        <v>22112</v>
      </c>
      <c r="X17" s="159">
        <v>41487</v>
      </c>
      <c r="Y17" s="156">
        <v>1.87622105643994</v>
      </c>
      <c r="Z17" s="160">
        <v>623</v>
      </c>
      <c r="AA17" s="159">
        <v>1106</v>
      </c>
      <c r="AB17" s="156">
        <v>1.7752808988763999</v>
      </c>
      <c r="AC17" s="160">
        <v>28307</v>
      </c>
      <c r="AD17" s="159">
        <v>94802</v>
      </c>
      <c r="AE17" s="156">
        <v>3.34906560214788</v>
      </c>
      <c r="AF17" s="160">
        <v>224</v>
      </c>
      <c r="AG17" s="159">
        <v>316</v>
      </c>
      <c r="AH17" s="156">
        <v>1.41071428571429</v>
      </c>
      <c r="AI17" s="160">
        <v>19185</v>
      </c>
      <c r="AJ17" s="159">
        <v>29927</v>
      </c>
      <c r="AK17" s="156">
        <v>1.5599166015115999</v>
      </c>
      <c r="AL17" s="160">
        <v>1238</v>
      </c>
      <c r="AM17" s="159">
        <v>2171</v>
      </c>
      <c r="AN17" s="156">
        <v>1.75363489499192</v>
      </c>
      <c r="AO17" s="160">
        <v>8019</v>
      </c>
      <c r="AP17" s="159">
        <v>12649</v>
      </c>
      <c r="AQ17" s="156">
        <v>1.5773787255268701</v>
      </c>
      <c r="AR17" s="160">
        <v>3729</v>
      </c>
      <c r="AS17" s="159">
        <v>8530</v>
      </c>
      <c r="AT17" s="156">
        <v>2.2874765352641502</v>
      </c>
      <c r="AU17" s="160">
        <v>1684</v>
      </c>
      <c r="AV17" s="159">
        <v>2545</v>
      </c>
      <c r="AW17" s="156">
        <v>1.51128266033254</v>
      </c>
      <c r="AX17" s="160">
        <v>2863</v>
      </c>
      <c r="AY17" s="159">
        <v>10308</v>
      </c>
      <c r="AZ17" s="156">
        <v>3.6004191407614399</v>
      </c>
      <c r="BA17" s="160">
        <v>6684</v>
      </c>
      <c r="BB17" s="159">
        <v>9033</v>
      </c>
      <c r="BC17" s="156">
        <v>1.3514362657091601</v>
      </c>
      <c r="BD17" s="160">
        <v>4291</v>
      </c>
      <c r="BE17" s="159">
        <v>8849</v>
      </c>
      <c r="BF17" s="156">
        <v>2.0622232579818198</v>
      </c>
      <c r="BG17" s="160">
        <v>2765</v>
      </c>
      <c r="BH17" s="159">
        <v>4541</v>
      </c>
      <c r="BI17" s="156">
        <v>1.64231464737794</v>
      </c>
      <c r="BJ17" s="160">
        <v>23972</v>
      </c>
      <c r="BK17" s="159">
        <v>39090</v>
      </c>
      <c r="BL17" s="156">
        <v>1.6306524278324701</v>
      </c>
      <c r="BM17" s="160">
        <v>9823</v>
      </c>
      <c r="BN17" s="159">
        <v>12414</v>
      </c>
      <c r="BO17" s="156">
        <v>1.2637687060979299</v>
      </c>
      <c r="BP17" s="160">
        <v>26833</v>
      </c>
      <c r="BQ17" s="159">
        <v>94869</v>
      </c>
      <c r="BR17" s="156">
        <v>3.53553460291432</v>
      </c>
      <c r="BS17" s="160">
        <v>15790</v>
      </c>
      <c r="BT17" s="159">
        <v>32538</v>
      </c>
      <c r="BU17" s="156">
        <v>2.0606713109563</v>
      </c>
      <c r="BV17" s="160">
        <v>3454</v>
      </c>
      <c r="BW17" s="159">
        <v>6248</v>
      </c>
      <c r="BX17" s="156">
        <v>1.80891719745223</v>
      </c>
      <c r="BY17" s="160">
        <v>42766</v>
      </c>
      <c r="BZ17" s="159">
        <v>70736</v>
      </c>
      <c r="CA17" s="156">
        <v>1.65402422485152</v>
      </c>
      <c r="CB17" s="145">
        <f t="shared" si="0"/>
        <v>296303</v>
      </c>
      <c r="CC17" s="146">
        <f t="shared" si="0"/>
        <v>632963</v>
      </c>
      <c r="CD17" s="143">
        <f t="shared" si="1"/>
        <v>2.1362017934344237</v>
      </c>
    </row>
    <row r="18" spans="1:82" s="126" customFormat="1" ht="11.25" customHeight="1" x14ac:dyDescent="0.2">
      <c r="A18" s="142" t="s">
        <v>22</v>
      </c>
      <c r="B18" s="154">
        <v>2226</v>
      </c>
      <c r="C18" s="155">
        <v>4306</v>
      </c>
      <c r="D18" s="156">
        <v>1.9344115004492399</v>
      </c>
      <c r="E18" s="160">
        <v>152</v>
      </c>
      <c r="F18" s="159">
        <v>321</v>
      </c>
      <c r="G18" s="156">
        <v>2.1118421052631602</v>
      </c>
      <c r="H18" s="160">
        <v>157</v>
      </c>
      <c r="I18" s="159">
        <v>259</v>
      </c>
      <c r="J18" s="156">
        <v>1.64968152866242</v>
      </c>
      <c r="K18" s="157">
        <v>2165</v>
      </c>
      <c r="L18" s="159">
        <v>2995</v>
      </c>
      <c r="M18" s="156">
        <v>1.3833718244803701</v>
      </c>
      <c r="N18" s="160">
        <v>12729</v>
      </c>
      <c r="O18" s="159">
        <v>20215</v>
      </c>
      <c r="P18" s="156">
        <v>1.58810589991358</v>
      </c>
      <c r="Q18" s="160">
        <v>21461</v>
      </c>
      <c r="R18" s="159">
        <v>95619</v>
      </c>
      <c r="S18" s="156">
        <v>4.4554773775686103</v>
      </c>
      <c r="T18" s="160">
        <v>2833</v>
      </c>
      <c r="U18" s="159">
        <v>5070</v>
      </c>
      <c r="V18" s="156">
        <v>1.7896223085068801</v>
      </c>
      <c r="W18" s="160">
        <v>25748</v>
      </c>
      <c r="X18" s="159">
        <v>46391</v>
      </c>
      <c r="Y18" s="156">
        <v>1.8017321733726901</v>
      </c>
      <c r="Z18" s="160">
        <v>145</v>
      </c>
      <c r="AA18" s="159">
        <v>303</v>
      </c>
      <c r="AB18" s="156">
        <v>2.08965517241379</v>
      </c>
      <c r="AC18" s="160">
        <v>16539</v>
      </c>
      <c r="AD18" s="159">
        <v>92007</v>
      </c>
      <c r="AE18" s="156">
        <v>5.5630328314892097</v>
      </c>
      <c r="AF18" s="160">
        <v>428</v>
      </c>
      <c r="AG18" s="159">
        <v>655</v>
      </c>
      <c r="AH18" s="156">
        <v>1.5303738317757001</v>
      </c>
      <c r="AI18" s="160">
        <v>10611</v>
      </c>
      <c r="AJ18" s="159">
        <v>16481</v>
      </c>
      <c r="AK18" s="156">
        <v>1.55319950994251</v>
      </c>
      <c r="AL18" s="160">
        <v>1658</v>
      </c>
      <c r="AM18" s="159">
        <v>2989</v>
      </c>
      <c r="AN18" s="156">
        <v>1.8027744270205099</v>
      </c>
      <c r="AO18" s="160">
        <v>3153</v>
      </c>
      <c r="AP18" s="159">
        <v>5049</v>
      </c>
      <c r="AQ18" s="156">
        <v>1.60133206470029</v>
      </c>
      <c r="AR18" s="160">
        <v>1915</v>
      </c>
      <c r="AS18" s="159">
        <v>5511</v>
      </c>
      <c r="AT18" s="156">
        <v>2.8778067885117502</v>
      </c>
      <c r="AU18" s="160">
        <v>897</v>
      </c>
      <c r="AV18" s="159">
        <v>1587</v>
      </c>
      <c r="AW18" s="156">
        <v>1.7692307692307701</v>
      </c>
      <c r="AX18" s="160">
        <v>1396</v>
      </c>
      <c r="AY18" s="159">
        <v>3498</v>
      </c>
      <c r="AZ18" s="156">
        <v>2.5057306590257902</v>
      </c>
      <c r="BA18" s="160">
        <v>2623</v>
      </c>
      <c r="BB18" s="159">
        <v>4320</v>
      </c>
      <c r="BC18" s="156">
        <v>1.6469691193290099</v>
      </c>
      <c r="BD18" s="160">
        <v>1957</v>
      </c>
      <c r="BE18" s="159">
        <v>3901</v>
      </c>
      <c r="BF18" s="156">
        <v>1.99335717935616</v>
      </c>
      <c r="BG18" s="160">
        <v>924</v>
      </c>
      <c r="BH18" s="159">
        <v>1746</v>
      </c>
      <c r="BI18" s="156">
        <v>1.88961038961039</v>
      </c>
      <c r="BJ18" s="160">
        <v>15504</v>
      </c>
      <c r="BK18" s="159">
        <v>23368</v>
      </c>
      <c r="BL18" s="156">
        <v>1.5072239422084599</v>
      </c>
      <c r="BM18" s="160">
        <v>4664</v>
      </c>
      <c r="BN18" s="159">
        <v>8574</v>
      </c>
      <c r="BO18" s="156">
        <v>1.8383361921097801</v>
      </c>
      <c r="BP18" s="160">
        <v>30823</v>
      </c>
      <c r="BQ18" s="159">
        <v>150885</v>
      </c>
      <c r="BR18" s="156">
        <v>4.8952081238036502</v>
      </c>
      <c r="BS18" s="160">
        <v>23995</v>
      </c>
      <c r="BT18" s="159">
        <v>79436</v>
      </c>
      <c r="BU18" s="156">
        <v>3.31052302563034</v>
      </c>
      <c r="BV18" s="160">
        <v>1583</v>
      </c>
      <c r="BW18" s="159">
        <v>3349</v>
      </c>
      <c r="BX18" s="156">
        <v>2.1156032849020798</v>
      </c>
      <c r="BY18" s="160">
        <v>18283</v>
      </c>
      <c r="BZ18" s="159">
        <v>31419</v>
      </c>
      <c r="CA18" s="156">
        <v>1.71848164961987</v>
      </c>
      <c r="CB18" s="145">
        <f t="shared" si="0"/>
        <v>204569</v>
      </c>
      <c r="CC18" s="146">
        <f t="shared" si="0"/>
        <v>610254</v>
      </c>
      <c r="CD18" s="143">
        <f t="shared" si="1"/>
        <v>2.9831206096720422</v>
      </c>
    </row>
    <row r="19" spans="1:82" s="126" customFormat="1" ht="11.25" customHeight="1" x14ac:dyDescent="0.2">
      <c r="A19" s="142" t="s">
        <v>24</v>
      </c>
      <c r="B19" s="154">
        <v>3152</v>
      </c>
      <c r="C19" s="155">
        <v>7181</v>
      </c>
      <c r="D19" s="156">
        <v>2.2782360406091402</v>
      </c>
      <c r="E19" s="154">
        <v>109</v>
      </c>
      <c r="F19" s="155">
        <v>292</v>
      </c>
      <c r="G19" s="156">
        <v>2.6788990825688099</v>
      </c>
      <c r="H19" s="157">
        <v>175</v>
      </c>
      <c r="I19" s="158">
        <v>283</v>
      </c>
      <c r="J19" s="156">
        <v>1.6171428571428601</v>
      </c>
      <c r="K19" s="157">
        <v>1076</v>
      </c>
      <c r="L19" s="159">
        <v>2366</v>
      </c>
      <c r="M19" s="156">
        <v>2.1988847583643101</v>
      </c>
      <c r="N19" s="160">
        <v>17442</v>
      </c>
      <c r="O19" s="159">
        <v>34777</v>
      </c>
      <c r="P19" s="156">
        <v>1.9938653824102699</v>
      </c>
      <c r="Q19" s="160">
        <v>27847</v>
      </c>
      <c r="R19" s="159">
        <v>55046</v>
      </c>
      <c r="S19" s="156">
        <v>1.9767299888677401</v>
      </c>
      <c r="T19" s="160">
        <v>4598</v>
      </c>
      <c r="U19" s="159">
        <v>7014</v>
      </c>
      <c r="V19" s="156">
        <v>1.52544584602001</v>
      </c>
      <c r="W19" s="160">
        <v>55056</v>
      </c>
      <c r="X19" s="159">
        <v>110569</v>
      </c>
      <c r="Y19" s="156">
        <v>2.0083006393490299</v>
      </c>
      <c r="Z19" s="160">
        <v>96</v>
      </c>
      <c r="AA19" s="159">
        <v>210</v>
      </c>
      <c r="AB19" s="156">
        <v>2.1875</v>
      </c>
      <c r="AC19" s="160">
        <v>5166</v>
      </c>
      <c r="AD19" s="159">
        <v>13549</v>
      </c>
      <c r="AE19" s="156">
        <v>2.6227255129694198</v>
      </c>
      <c r="AF19" s="160">
        <v>306</v>
      </c>
      <c r="AG19" s="159">
        <v>796</v>
      </c>
      <c r="AH19" s="156">
        <v>2.6013071895424802</v>
      </c>
      <c r="AI19" s="160">
        <v>9910</v>
      </c>
      <c r="AJ19" s="159">
        <v>17774</v>
      </c>
      <c r="AK19" s="156">
        <v>1.7935418768920299</v>
      </c>
      <c r="AL19" s="160">
        <v>1099</v>
      </c>
      <c r="AM19" s="159">
        <v>2254</v>
      </c>
      <c r="AN19" s="156">
        <v>2.0509554140127402</v>
      </c>
      <c r="AO19" s="160">
        <v>563</v>
      </c>
      <c r="AP19" s="159">
        <v>1125</v>
      </c>
      <c r="AQ19" s="156">
        <v>1.9982238010657201</v>
      </c>
      <c r="AR19" s="160">
        <v>961</v>
      </c>
      <c r="AS19" s="159">
        <v>1863</v>
      </c>
      <c r="AT19" s="156">
        <v>1.93860561914672</v>
      </c>
      <c r="AU19" s="160">
        <v>871</v>
      </c>
      <c r="AV19" s="159">
        <v>1341</v>
      </c>
      <c r="AW19" s="156">
        <v>1.53960964408726</v>
      </c>
      <c r="AX19" s="160">
        <v>929</v>
      </c>
      <c r="AY19" s="159">
        <v>1796</v>
      </c>
      <c r="AZ19" s="156">
        <v>1.93326157158235</v>
      </c>
      <c r="BA19" s="160">
        <v>984</v>
      </c>
      <c r="BB19" s="159">
        <v>3007</v>
      </c>
      <c r="BC19" s="156">
        <v>3.0558943089430901</v>
      </c>
      <c r="BD19" s="160">
        <v>2277</v>
      </c>
      <c r="BE19" s="159">
        <v>5999</v>
      </c>
      <c r="BF19" s="156">
        <v>2.6346069389547702</v>
      </c>
      <c r="BG19" s="160">
        <v>888</v>
      </c>
      <c r="BH19" s="159">
        <v>3085</v>
      </c>
      <c r="BI19" s="156">
        <v>3.4740990990990999</v>
      </c>
      <c r="BJ19" s="160">
        <v>5877</v>
      </c>
      <c r="BK19" s="159">
        <v>11526</v>
      </c>
      <c r="BL19" s="156">
        <v>1.96120469627361</v>
      </c>
      <c r="BM19" s="160">
        <v>415</v>
      </c>
      <c r="BN19" s="159">
        <v>854</v>
      </c>
      <c r="BO19" s="156">
        <v>2.0578313253011999</v>
      </c>
      <c r="BP19" s="160">
        <v>12285</v>
      </c>
      <c r="BQ19" s="159">
        <v>29204</v>
      </c>
      <c r="BR19" s="156">
        <v>2.3772079772079802</v>
      </c>
      <c r="BS19" s="160">
        <v>18293</v>
      </c>
      <c r="BT19" s="159">
        <v>39069</v>
      </c>
      <c r="BU19" s="156">
        <v>2.1357349805936701</v>
      </c>
      <c r="BV19" s="160">
        <v>1656</v>
      </c>
      <c r="BW19" s="159">
        <v>4022</v>
      </c>
      <c r="BX19" s="156">
        <v>2.42874396135266</v>
      </c>
      <c r="BY19" s="160">
        <v>76216</v>
      </c>
      <c r="BZ19" s="159">
        <v>131731</v>
      </c>
      <c r="CA19" s="156">
        <v>1.7283903642279801</v>
      </c>
      <c r="CB19" s="145">
        <f t="shared" si="0"/>
        <v>248247</v>
      </c>
      <c r="CC19" s="146">
        <f t="shared" si="0"/>
        <v>486733</v>
      </c>
      <c r="CD19" s="143">
        <f t="shared" si="1"/>
        <v>1.9606802901948464</v>
      </c>
    </row>
    <row r="20" spans="1:82" s="126" customFormat="1" ht="11.25" customHeight="1" x14ac:dyDescent="0.2">
      <c r="A20" s="142" t="s">
        <v>35</v>
      </c>
      <c r="B20" s="154">
        <v>2497</v>
      </c>
      <c r="C20" s="155">
        <v>3413</v>
      </c>
      <c r="D20" s="156">
        <v>1.3668402082499</v>
      </c>
      <c r="E20" s="154">
        <v>51</v>
      </c>
      <c r="F20" s="155">
        <v>110</v>
      </c>
      <c r="G20" s="156">
        <v>2.15686274509804</v>
      </c>
      <c r="H20" s="160">
        <v>0</v>
      </c>
      <c r="I20" s="159">
        <v>0</v>
      </c>
      <c r="J20" s="156" t="s">
        <v>131</v>
      </c>
      <c r="K20" s="157">
        <v>2283</v>
      </c>
      <c r="L20" s="159">
        <v>2593</v>
      </c>
      <c r="M20" s="156">
        <v>1.13578624616732</v>
      </c>
      <c r="N20" s="160">
        <v>4201</v>
      </c>
      <c r="O20" s="159">
        <v>6726</v>
      </c>
      <c r="P20" s="156">
        <v>1.6010473696738901</v>
      </c>
      <c r="Q20" s="160">
        <v>171026</v>
      </c>
      <c r="R20" s="159">
        <v>245634</v>
      </c>
      <c r="S20" s="156">
        <v>1.4362377650181799</v>
      </c>
      <c r="T20" s="160">
        <v>1751</v>
      </c>
      <c r="U20" s="159">
        <v>2077</v>
      </c>
      <c r="V20" s="156">
        <v>1.18617932609937</v>
      </c>
      <c r="W20" s="160">
        <v>9153</v>
      </c>
      <c r="X20" s="159">
        <v>20316</v>
      </c>
      <c r="Y20" s="156">
        <v>2.2196001311045599</v>
      </c>
      <c r="Z20" s="160">
        <v>16</v>
      </c>
      <c r="AA20" s="159">
        <v>40</v>
      </c>
      <c r="AB20" s="156">
        <v>2.5</v>
      </c>
      <c r="AC20" s="160">
        <v>2852</v>
      </c>
      <c r="AD20" s="159">
        <v>5097</v>
      </c>
      <c r="AE20" s="156">
        <v>1.78716690042076</v>
      </c>
      <c r="AF20" s="160">
        <v>3</v>
      </c>
      <c r="AG20" s="159">
        <v>5</v>
      </c>
      <c r="AH20" s="156">
        <v>1.6666666666666701</v>
      </c>
      <c r="AI20" s="160">
        <v>31912</v>
      </c>
      <c r="AJ20" s="159">
        <v>45685</v>
      </c>
      <c r="AK20" s="156">
        <v>1.4315931311105501</v>
      </c>
      <c r="AL20" s="160">
        <v>146</v>
      </c>
      <c r="AM20" s="159">
        <v>271</v>
      </c>
      <c r="AN20" s="156">
        <v>1.8561643835616399</v>
      </c>
      <c r="AO20" s="160">
        <v>1826</v>
      </c>
      <c r="AP20" s="159">
        <v>2347</v>
      </c>
      <c r="AQ20" s="156">
        <v>1.2853231106243199</v>
      </c>
      <c r="AR20" s="160">
        <v>4653</v>
      </c>
      <c r="AS20" s="159">
        <v>6531</v>
      </c>
      <c r="AT20" s="156">
        <v>1.40361057382334</v>
      </c>
      <c r="AU20" s="160">
        <v>365</v>
      </c>
      <c r="AV20" s="159">
        <v>443</v>
      </c>
      <c r="AW20" s="156">
        <v>1.2136986301369901</v>
      </c>
      <c r="AX20" s="160">
        <v>994</v>
      </c>
      <c r="AY20" s="159">
        <v>1304</v>
      </c>
      <c r="AZ20" s="156">
        <v>1.3118712273641899</v>
      </c>
      <c r="BA20" s="160">
        <v>1217</v>
      </c>
      <c r="BB20" s="159">
        <v>1625</v>
      </c>
      <c r="BC20" s="156">
        <v>1.3352506162695199</v>
      </c>
      <c r="BD20" s="160">
        <v>2241</v>
      </c>
      <c r="BE20" s="159">
        <v>2888</v>
      </c>
      <c r="BF20" s="156">
        <v>1.28871039714413</v>
      </c>
      <c r="BG20" s="160">
        <v>144</v>
      </c>
      <c r="BH20" s="159">
        <v>554</v>
      </c>
      <c r="BI20" s="156">
        <v>3.8472222222222201</v>
      </c>
      <c r="BJ20" s="160">
        <v>2494</v>
      </c>
      <c r="BK20" s="159">
        <v>3345</v>
      </c>
      <c r="BL20" s="156">
        <v>1.3412189254210101</v>
      </c>
      <c r="BM20" s="160">
        <v>1226</v>
      </c>
      <c r="BN20" s="159">
        <v>1414</v>
      </c>
      <c r="BO20" s="156">
        <v>1.1533442088091399</v>
      </c>
      <c r="BP20" s="160">
        <v>26813</v>
      </c>
      <c r="BQ20" s="159">
        <v>39221</v>
      </c>
      <c r="BR20" s="156">
        <v>1.46276060120091</v>
      </c>
      <c r="BS20" s="160">
        <v>9532</v>
      </c>
      <c r="BT20" s="159">
        <v>14191</v>
      </c>
      <c r="BU20" s="156">
        <v>1.48877465379773</v>
      </c>
      <c r="BV20" s="160">
        <v>683</v>
      </c>
      <c r="BW20" s="159">
        <v>1059</v>
      </c>
      <c r="BX20" s="156">
        <v>1.5505124450951699</v>
      </c>
      <c r="BY20" s="160">
        <v>34893</v>
      </c>
      <c r="BZ20" s="159">
        <v>49361</v>
      </c>
      <c r="CA20" s="156">
        <v>1.4146390393488699</v>
      </c>
      <c r="CB20" s="145">
        <f t="shared" si="0"/>
        <v>312972</v>
      </c>
      <c r="CC20" s="146">
        <f t="shared" si="0"/>
        <v>456250</v>
      </c>
      <c r="CD20" s="143">
        <f t="shared" si="1"/>
        <v>1.4577981416867962</v>
      </c>
    </row>
    <row r="21" spans="1:82" s="126" customFormat="1" ht="11.25" customHeight="1" x14ac:dyDescent="0.2">
      <c r="A21" s="142" t="s">
        <v>23</v>
      </c>
      <c r="B21" s="154">
        <v>958</v>
      </c>
      <c r="C21" s="155">
        <v>3080</v>
      </c>
      <c r="D21" s="156">
        <v>3.21503131524008</v>
      </c>
      <c r="E21" s="154">
        <v>41</v>
      </c>
      <c r="F21" s="155">
        <v>87</v>
      </c>
      <c r="G21" s="156">
        <v>2.1219512195122001</v>
      </c>
      <c r="H21" s="157">
        <v>260</v>
      </c>
      <c r="I21" s="158">
        <v>392</v>
      </c>
      <c r="J21" s="156">
        <v>1.5076923076923101</v>
      </c>
      <c r="K21" s="157">
        <v>906</v>
      </c>
      <c r="L21" s="159">
        <v>1412</v>
      </c>
      <c r="M21" s="156">
        <v>1.5584988962472399</v>
      </c>
      <c r="N21" s="160">
        <v>5765</v>
      </c>
      <c r="O21" s="159">
        <v>13146</v>
      </c>
      <c r="P21" s="156">
        <v>2.2803122289679099</v>
      </c>
      <c r="Q21" s="160">
        <v>51273</v>
      </c>
      <c r="R21" s="159">
        <v>84663</v>
      </c>
      <c r="S21" s="156">
        <v>1.6512199403194701</v>
      </c>
      <c r="T21" s="160">
        <v>928</v>
      </c>
      <c r="U21" s="159">
        <v>1295</v>
      </c>
      <c r="V21" s="156">
        <v>1.39547413793103</v>
      </c>
      <c r="W21" s="160">
        <v>18424</v>
      </c>
      <c r="X21" s="159">
        <v>44173</v>
      </c>
      <c r="Y21" s="156">
        <v>2.3975792444637398</v>
      </c>
      <c r="Z21" s="160">
        <v>7</v>
      </c>
      <c r="AA21" s="159">
        <v>15</v>
      </c>
      <c r="AB21" s="156">
        <v>2.1428571428571401</v>
      </c>
      <c r="AC21" s="160">
        <v>19081</v>
      </c>
      <c r="AD21" s="159">
        <v>33434</v>
      </c>
      <c r="AE21" s="156">
        <v>1.7522142445364499</v>
      </c>
      <c r="AF21" s="160">
        <v>56</v>
      </c>
      <c r="AG21" s="159">
        <v>131</v>
      </c>
      <c r="AH21" s="156">
        <v>2.33928571428571</v>
      </c>
      <c r="AI21" s="160">
        <v>6485</v>
      </c>
      <c r="AJ21" s="159">
        <v>11065</v>
      </c>
      <c r="AK21" s="156">
        <v>1.70624518118736</v>
      </c>
      <c r="AL21" s="160">
        <v>641</v>
      </c>
      <c r="AM21" s="159">
        <v>1577</v>
      </c>
      <c r="AN21" s="156">
        <v>2.4602184087363499</v>
      </c>
      <c r="AO21" s="160">
        <v>206</v>
      </c>
      <c r="AP21" s="159">
        <v>411</v>
      </c>
      <c r="AQ21" s="156">
        <v>1.9951456310679601</v>
      </c>
      <c r="AR21" s="160">
        <v>1988</v>
      </c>
      <c r="AS21" s="159">
        <v>2318</v>
      </c>
      <c r="AT21" s="156">
        <v>1.1659959758551299</v>
      </c>
      <c r="AU21" s="160">
        <v>278</v>
      </c>
      <c r="AV21" s="159">
        <v>473</v>
      </c>
      <c r="AW21" s="156">
        <v>1.7014388489208601</v>
      </c>
      <c r="AX21" s="160">
        <v>199</v>
      </c>
      <c r="AY21" s="159">
        <v>460</v>
      </c>
      <c r="AZ21" s="156">
        <v>2.3115577889447199</v>
      </c>
      <c r="BA21" s="160">
        <v>390</v>
      </c>
      <c r="BB21" s="159">
        <v>1410</v>
      </c>
      <c r="BC21" s="156">
        <v>3.6153846153846199</v>
      </c>
      <c r="BD21" s="160">
        <v>1478</v>
      </c>
      <c r="BE21" s="159">
        <v>3189</v>
      </c>
      <c r="BF21" s="156">
        <v>2.1576454668470899</v>
      </c>
      <c r="BG21" s="160">
        <v>225</v>
      </c>
      <c r="BH21" s="159">
        <v>529</v>
      </c>
      <c r="BI21" s="156">
        <v>2.35111111111111</v>
      </c>
      <c r="BJ21" s="160">
        <v>2811</v>
      </c>
      <c r="BK21" s="159">
        <v>5026</v>
      </c>
      <c r="BL21" s="156">
        <v>1.78797580932053</v>
      </c>
      <c r="BM21" s="160">
        <v>349</v>
      </c>
      <c r="BN21" s="159">
        <v>552</v>
      </c>
      <c r="BO21" s="156">
        <v>1.58166189111748</v>
      </c>
      <c r="BP21" s="160">
        <v>42360</v>
      </c>
      <c r="BQ21" s="159">
        <v>79435</v>
      </c>
      <c r="BR21" s="156">
        <v>1.8752360717658201</v>
      </c>
      <c r="BS21" s="160">
        <v>9165</v>
      </c>
      <c r="BT21" s="159">
        <v>19942</v>
      </c>
      <c r="BU21" s="156">
        <v>2.17588652482269</v>
      </c>
      <c r="BV21" s="160">
        <v>401</v>
      </c>
      <c r="BW21" s="159">
        <v>1234</v>
      </c>
      <c r="BX21" s="156">
        <v>3.07730673316708</v>
      </c>
      <c r="BY21" s="160">
        <v>47270</v>
      </c>
      <c r="BZ21" s="159">
        <v>73136</v>
      </c>
      <c r="CA21" s="156">
        <v>1.5471969536704</v>
      </c>
      <c r="CB21" s="145">
        <f t="shared" si="0"/>
        <v>211945</v>
      </c>
      <c r="CC21" s="146">
        <f t="shared" si="0"/>
        <v>382585</v>
      </c>
      <c r="CD21" s="143">
        <f t="shared" si="1"/>
        <v>1.8051145344311024</v>
      </c>
    </row>
    <row r="22" spans="1:82" s="126" customFormat="1" ht="11.25" customHeight="1" x14ac:dyDescent="0.2">
      <c r="A22" s="142" t="s">
        <v>25</v>
      </c>
      <c r="B22" s="154">
        <v>6158</v>
      </c>
      <c r="C22" s="155">
        <v>12058</v>
      </c>
      <c r="D22" s="156">
        <v>1.95810328028581</v>
      </c>
      <c r="E22" s="154">
        <v>728</v>
      </c>
      <c r="F22" s="155">
        <v>1266</v>
      </c>
      <c r="G22" s="156">
        <v>1.7390109890109899</v>
      </c>
      <c r="H22" s="160">
        <v>303</v>
      </c>
      <c r="I22" s="159">
        <v>481</v>
      </c>
      <c r="J22" s="156">
        <v>1.5874587458745899</v>
      </c>
      <c r="K22" s="157">
        <v>1748</v>
      </c>
      <c r="L22" s="159">
        <v>3619</v>
      </c>
      <c r="M22" s="156">
        <v>2.0703661327231102</v>
      </c>
      <c r="N22" s="160">
        <v>9027</v>
      </c>
      <c r="O22" s="159">
        <v>17354</v>
      </c>
      <c r="P22" s="156">
        <v>1.9224548576492699</v>
      </c>
      <c r="Q22" s="160">
        <v>17507</v>
      </c>
      <c r="R22" s="159">
        <v>35268</v>
      </c>
      <c r="S22" s="156">
        <v>2.0145084823213599</v>
      </c>
      <c r="T22" s="160">
        <v>1714</v>
      </c>
      <c r="U22" s="159">
        <v>3073</v>
      </c>
      <c r="V22" s="156">
        <v>1.7928821470245</v>
      </c>
      <c r="W22" s="160">
        <v>9539</v>
      </c>
      <c r="X22" s="159">
        <v>19128</v>
      </c>
      <c r="Y22" s="156">
        <v>2.00524163958486</v>
      </c>
      <c r="Z22" s="160">
        <v>345</v>
      </c>
      <c r="AA22" s="159">
        <v>876</v>
      </c>
      <c r="AB22" s="156">
        <v>2.53913043478261</v>
      </c>
      <c r="AC22" s="160">
        <v>20174</v>
      </c>
      <c r="AD22" s="159">
        <v>50087</v>
      </c>
      <c r="AE22" s="156">
        <v>2.4827500743531301</v>
      </c>
      <c r="AF22" s="160">
        <v>178</v>
      </c>
      <c r="AG22" s="159">
        <v>357</v>
      </c>
      <c r="AH22" s="156">
        <v>2.00561797752809</v>
      </c>
      <c r="AI22" s="160">
        <v>8714</v>
      </c>
      <c r="AJ22" s="159">
        <v>17688</v>
      </c>
      <c r="AK22" s="156">
        <v>2.0298370438375</v>
      </c>
      <c r="AL22" s="160">
        <v>734</v>
      </c>
      <c r="AM22" s="159">
        <v>1310</v>
      </c>
      <c r="AN22" s="156">
        <v>1.7847411444141701</v>
      </c>
      <c r="AO22" s="160">
        <v>981</v>
      </c>
      <c r="AP22" s="159">
        <v>2157</v>
      </c>
      <c r="AQ22" s="156">
        <v>2.1987767584097901</v>
      </c>
      <c r="AR22" s="160">
        <v>1528</v>
      </c>
      <c r="AS22" s="159">
        <v>3264</v>
      </c>
      <c r="AT22" s="156">
        <v>2.13612565445026</v>
      </c>
      <c r="AU22" s="160">
        <v>1459</v>
      </c>
      <c r="AV22" s="159">
        <v>2190</v>
      </c>
      <c r="AW22" s="156">
        <v>1.5010281014393401</v>
      </c>
      <c r="AX22" s="160">
        <v>3386</v>
      </c>
      <c r="AY22" s="159">
        <v>6488</v>
      </c>
      <c r="AZ22" s="156">
        <v>1.9161252215003</v>
      </c>
      <c r="BA22" s="160">
        <v>4220</v>
      </c>
      <c r="BB22" s="159">
        <v>11918</v>
      </c>
      <c r="BC22" s="156">
        <v>2.8241706161137401</v>
      </c>
      <c r="BD22" s="160">
        <v>10123</v>
      </c>
      <c r="BE22" s="159">
        <v>19402</v>
      </c>
      <c r="BF22" s="156">
        <v>1.9166255062728399</v>
      </c>
      <c r="BG22" s="160">
        <v>3826</v>
      </c>
      <c r="BH22" s="159">
        <v>7232</v>
      </c>
      <c r="BI22" s="156">
        <v>1.8902247778358601</v>
      </c>
      <c r="BJ22" s="160">
        <v>8132</v>
      </c>
      <c r="BK22" s="159">
        <v>18667</v>
      </c>
      <c r="BL22" s="156">
        <v>2.2954992621741299</v>
      </c>
      <c r="BM22" s="160">
        <v>1546</v>
      </c>
      <c r="BN22" s="159">
        <v>2913</v>
      </c>
      <c r="BO22" s="156">
        <v>1.8842173350582101</v>
      </c>
      <c r="BP22" s="160">
        <v>12207</v>
      </c>
      <c r="BQ22" s="159">
        <v>29006</v>
      </c>
      <c r="BR22" s="156">
        <v>2.3761776030146602</v>
      </c>
      <c r="BS22" s="160">
        <v>6110</v>
      </c>
      <c r="BT22" s="159">
        <v>11619</v>
      </c>
      <c r="BU22" s="156">
        <v>1.90163666121113</v>
      </c>
      <c r="BV22" s="160">
        <v>2547</v>
      </c>
      <c r="BW22" s="159">
        <v>5015</v>
      </c>
      <c r="BX22" s="156">
        <v>1.9689831173930099</v>
      </c>
      <c r="BY22" s="160">
        <v>58805</v>
      </c>
      <c r="BZ22" s="159">
        <v>97631</v>
      </c>
      <c r="CA22" s="156">
        <v>1.6602499787433</v>
      </c>
      <c r="CB22" s="145">
        <f t="shared" si="0"/>
        <v>191739</v>
      </c>
      <c r="CC22" s="146">
        <f t="shared" si="0"/>
        <v>380067</v>
      </c>
      <c r="CD22" s="143">
        <f t="shared" si="1"/>
        <v>1.9822101919797224</v>
      </c>
    </row>
    <row r="23" spans="1:82" s="126" customFormat="1" ht="11.25" customHeight="1" x14ac:dyDescent="0.2">
      <c r="A23" s="142" t="s">
        <v>118</v>
      </c>
      <c r="B23" s="154">
        <v>443</v>
      </c>
      <c r="C23" s="155">
        <v>1387</v>
      </c>
      <c r="D23" s="156">
        <v>3.1309255079006801</v>
      </c>
      <c r="E23" s="154">
        <v>20</v>
      </c>
      <c r="F23" s="155">
        <v>59</v>
      </c>
      <c r="G23" s="156">
        <v>2.95</v>
      </c>
      <c r="H23" s="157">
        <v>0</v>
      </c>
      <c r="I23" s="158">
        <v>0</v>
      </c>
      <c r="J23" s="156" t="s">
        <v>131</v>
      </c>
      <c r="K23" s="157">
        <v>86</v>
      </c>
      <c r="L23" s="159">
        <v>262</v>
      </c>
      <c r="M23" s="156">
        <v>3.0465116279069799</v>
      </c>
      <c r="N23" s="160">
        <v>1365</v>
      </c>
      <c r="O23" s="159">
        <v>4011</v>
      </c>
      <c r="P23" s="156">
        <v>2.93846153846154</v>
      </c>
      <c r="Q23" s="160">
        <v>25366</v>
      </c>
      <c r="R23" s="159">
        <v>67367</v>
      </c>
      <c r="S23" s="156">
        <v>2.6557991011590301</v>
      </c>
      <c r="T23" s="160">
        <v>160</v>
      </c>
      <c r="U23" s="159">
        <v>384</v>
      </c>
      <c r="V23" s="156">
        <v>2.4</v>
      </c>
      <c r="W23" s="160">
        <v>36281</v>
      </c>
      <c r="X23" s="159">
        <v>82160</v>
      </c>
      <c r="Y23" s="156">
        <v>2.2645461811967702</v>
      </c>
      <c r="Z23" s="160">
        <v>41</v>
      </c>
      <c r="AA23" s="159">
        <v>73</v>
      </c>
      <c r="AB23" s="156">
        <v>1.7804878048780499</v>
      </c>
      <c r="AC23" s="160">
        <v>3311</v>
      </c>
      <c r="AD23" s="159">
        <v>11459</v>
      </c>
      <c r="AE23" s="156">
        <v>3.46088794926004</v>
      </c>
      <c r="AF23" s="160">
        <v>6</v>
      </c>
      <c r="AG23" s="159">
        <v>7</v>
      </c>
      <c r="AH23" s="156">
        <v>1.1666666666666701</v>
      </c>
      <c r="AI23" s="160">
        <v>8983</v>
      </c>
      <c r="AJ23" s="159">
        <v>23585</v>
      </c>
      <c r="AK23" s="156">
        <v>2.6255148614048802</v>
      </c>
      <c r="AL23" s="160">
        <v>183</v>
      </c>
      <c r="AM23" s="159">
        <v>387</v>
      </c>
      <c r="AN23" s="156">
        <v>2.1147540983606601</v>
      </c>
      <c r="AO23" s="160">
        <v>1704</v>
      </c>
      <c r="AP23" s="159">
        <v>4043</v>
      </c>
      <c r="AQ23" s="156">
        <v>2.37265258215962</v>
      </c>
      <c r="AR23" s="160">
        <v>966</v>
      </c>
      <c r="AS23" s="159">
        <v>2369</v>
      </c>
      <c r="AT23" s="156">
        <v>2.4523809523809499</v>
      </c>
      <c r="AU23" s="160">
        <v>162</v>
      </c>
      <c r="AV23" s="159">
        <v>306</v>
      </c>
      <c r="AW23" s="156">
        <v>1.8888888888888899</v>
      </c>
      <c r="AX23" s="160">
        <v>1454</v>
      </c>
      <c r="AY23" s="159">
        <v>5295</v>
      </c>
      <c r="AZ23" s="156">
        <v>3.6416781292984899</v>
      </c>
      <c r="BA23" s="160">
        <v>134</v>
      </c>
      <c r="BB23" s="159">
        <v>409</v>
      </c>
      <c r="BC23" s="156">
        <v>3.0522388059701502</v>
      </c>
      <c r="BD23" s="160">
        <v>1124</v>
      </c>
      <c r="BE23" s="159">
        <v>5628</v>
      </c>
      <c r="BF23" s="156">
        <v>5.0071174377224201</v>
      </c>
      <c r="BG23" s="160">
        <v>71</v>
      </c>
      <c r="BH23" s="159">
        <v>185</v>
      </c>
      <c r="BI23" s="156">
        <v>2.6056338028169002</v>
      </c>
      <c r="BJ23" s="160">
        <v>4458</v>
      </c>
      <c r="BK23" s="159">
        <v>10673</v>
      </c>
      <c r="BL23" s="156">
        <v>2.3941229250785101</v>
      </c>
      <c r="BM23" s="160">
        <v>325</v>
      </c>
      <c r="BN23" s="159">
        <v>768</v>
      </c>
      <c r="BO23" s="156">
        <v>2.3630769230769202</v>
      </c>
      <c r="BP23" s="160">
        <v>4250</v>
      </c>
      <c r="BQ23" s="159">
        <v>13670</v>
      </c>
      <c r="BR23" s="156">
        <v>3.21647058823529</v>
      </c>
      <c r="BS23" s="160">
        <v>10450</v>
      </c>
      <c r="BT23" s="159">
        <v>36066</v>
      </c>
      <c r="BU23" s="156">
        <v>3.45129186602871</v>
      </c>
      <c r="BV23" s="160">
        <v>174</v>
      </c>
      <c r="BW23" s="159">
        <v>621</v>
      </c>
      <c r="BX23" s="156">
        <v>3.5689655172413799</v>
      </c>
      <c r="BY23" s="160">
        <v>43773</v>
      </c>
      <c r="BZ23" s="159">
        <v>89476</v>
      </c>
      <c r="CA23" s="156">
        <v>2.04409110638978</v>
      </c>
      <c r="CB23" s="145">
        <f t="shared" si="0"/>
        <v>145290</v>
      </c>
      <c r="CC23" s="146">
        <f t="shared" si="0"/>
        <v>360650</v>
      </c>
      <c r="CD23" s="143">
        <f t="shared" si="1"/>
        <v>2.4822768256590266</v>
      </c>
    </row>
    <row r="24" spans="1:82" s="126" customFormat="1" ht="11.25" customHeight="1" x14ac:dyDescent="0.2">
      <c r="A24" s="142" t="s">
        <v>26</v>
      </c>
      <c r="B24" s="154">
        <v>986</v>
      </c>
      <c r="C24" s="155">
        <v>3755</v>
      </c>
      <c r="D24" s="156">
        <v>3.8083164300202799</v>
      </c>
      <c r="E24" s="154">
        <v>69</v>
      </c>
      <c r="F24" s="155">
        <v>181</v>
      </c>
      <c r="G24" s="156">
        <v>2.6231884057971002</v>
      </c>
      <c r="H24" s="160">
        <v>0</v>
      </c>
      <c r="I24" s="159">
        <v>0</v>
      </c>
      <c r="J24" s="156" t="s">
        <v>131</v>
      </c>
      <c r="K24" s="157">
        <v>334</v>
      </c>
      <c r="L24" s="159">
        <v>770</v>
      </c>
      <c r="M24" s="156">
        <v>2.3053892215568901</v>
      </c>
      <c r="N24" s="160">
        <v>3529</v>
      </c>
      <c r="O24" s="159">
        <v>8264</v>
      </c>
      <c r="P24" s="156">
        <v>2.3417398696514602</v>
      </c>
      <c r="Q24" s="160">
        <v>9246</v>
      </c>
      <c r="R24" s="159">
        <v>22633</v>
      </c>
      <c r="S24" s="156">
        <v>2.44786934890764</v>
      </c>
      <c r="T24" s="160">
        <v>1909</v>
      </c>
      <c r="U24" s="159">
        <v>3659</v>
      </c>
      <c r="V24" s="156">
        <v>1.91671031953903</v>
      </c>
      <c r="W24" s="160">
        <v>30240</v>
      </c>
      <c r="X24" s="159">
        <v>65344</v>
      </c>
      <c r="Y24" s="156">
        <v>2.1608465608465601</v>
      </c>
      <c r="Z24" s="160">
        <v>73</v>
      </c>
      <c r="AA24" s="159">
        <v>135</v>
      </c>
      <c r="AB24" s="156">
        <v>1.8493150684931501</v>
      </c>
      <c r="AC24" s="160">
        <v>8636</v>
      </c>
      <c r="AD24" s="159">
        <v>40951</v>
      </c>
      <c r="AE24" s="156">
        <v>4.7418943955534996</v>
      </c>
      <c r="AF24" s="160">
        <v>62</v>
      </c>
      <c r="AG24" s="159">
        <v>191</v>
      </c>
      <c r="AH24" s="156">
        <v>3.0806451612903198</v>
      </c>
      <c r="AI24" s="160">
        <v>5795</v>
      </c>
      <c r="AJ24" s="159">
        <v>11472</v>
      </c>
      <c r="AK24" s="156">
        <v>1.9796376186367599</v>
      </c>
      <c r="AL24" s="160">
        <v>527</v>
      </c>
      <c r="AM24" s="159">
        <v>1617</v>
      </c>
      <c r="AN24" s="156">
        <v>3.0683111954459199</v>
      </c>
      <c r="AO24" s="160">
        <v>1069</v>
      </c>
      <c r="AP24" s="159">
        <v>2151</v>
      </c>
      <c r="AQ24" s="156">
        <v>2.0121608980355501</v>
      </c>
      <c r="AR24" s="160">
        <v>718</v>
      </c>
      <c r="AS24" s="159">
        <v>1312</v>
      </c>
      <c r="AT24" s="156">
        <v>1.8272980501392799</v>
      </c>
      <c r="AU24" s="160">
        <v>545</v>
      </c>
      <c r="AV24" s="159">
        <v>1129</v>
      </c>
      <c r="AW24" s="156">
        <v>2.0715596330275199</v>
      </c>
      <c r="AX24" s="160">
        <v>462</v>
      </c>
      <c r="AY24" s="159">
        <v>1078</v>
      </c>
      <c r="AZ24" s="156">
        <v>2.3333333333333299</v>
      </c>
      <c r="BA24" s="160">
        <v>543</v>
      </c>
      <c r="BB24" s="159">
        <v>1459</v>
      </c>
      <c r="BC24" s="156">
        <v>2.6869244935543302</v>
      </c>
      <c r="BD24" s="160">
        <v>3419</v>
      </c>
      <c r="BE24" s="159">
        <v>13712</v>
      </c>
      <c r="BF24" s="156">
        <v>4.0105293945598097</v>
      </c>
      <c r="BG24" s="160">
        <v>317</v>
      </c>
      <c r="BH24" s="159">
        <v>847</v>
      </c>
      <c r="BI24" s="156">
        <v>2.67192429022082</v>
      </c>
      <c r="BJ24" s="160">
        <v>7756</v>
      </c>
      <c r="BK24" s="159">
        <v>18812</v>
      </c>
      <c r="BL24" s="156">
        <v>2.4254770500257901</v>
      </c>
      <c r="BM24" s="160">
        <v>661</v>
      </c>
      <c r="BN24" s="159">
        <v>1790</v>
      </c>
      <c r="BO24" s="156">
        <v>2.7080181543116502</v>
      </c>
      <c r="BP24" s="160">
        <v>9616</v>
      </c>
      <c r="BQ24" s="159">
        <v>42148</v>
      </c>
      <c r="BR24" s="156">
        <v>4.3831114808652201</v>
      </c>
      <c r="BS24" s="160">
        <v>14459</v>
      </c>
      <c r="BT24" s="159">
        <v>37695</v>
      </c>
      <c r="BU24" s="156">
        <v>2.60702676533647</v>
      </c>
      <c r="BV24" s="160">
        <v>1675</v>
      </c>
      <c r="BW24" s="159">
        <v>5379</v>
      </c>
      <c r="BX24" s="156">
        <v>3.2113432835820901</v>
      </c>
      <c r="BY24" s="160">
        <v>35237</v>
      </c>
      <c r="BZ24" s="159">
        <v>70433</v>
      </c>
      <c r="CA24" s="156">
        <v>1.9988364503220999</v>
      </c>
      <c r="CB24" s="145">
        <f t="shared" si="0"/>
        <v>137883</v>
      </c>
      <c r="CC24" s="146">
        <f t="shared" si="0"/>
        <v>356917</v>
      </c>
      <c r="CD24" s="143">
        <f t="shared" si="1"/>
        <v>2.5885497124373562</v>
      </c>
    </row>
    <row r="25" spans="1:82" s="126" customFormat="1" ht="11.25" customHeight="1" x14ac:dyDescent="0.2">
      <c r="A25" s="142" t="s">
        <v>107</v>
      </c>
      <c r="B25" s="154">
        <v>464</v>
      </c>
      <c r="C25" s="155">
        <v>1273</v>
      </c>
      <c r="D25" s="156">
        <v>2.7435344827586201</v>
      </c>
      <c r="E25" s="160">
        <v>111</v>
      </c>
      <c r="F25" s="159">
        <v>514</v>
      </c>
      <c r="G25" s="156">
        <v>4.6306306306306304</v>
      </c>
      <c r="H25" s="160">
        <v>164</v>
      </c>
      <c r="I25" s="159">
        <v>309</v>
      </c>
      <c r="J25" s="156">
        <v>1.8841463414634101</v>
      </c>
      <c r="K25" s="157">
        <v>162</v>
      </c>
      <c r="L25" s="159">
        <v>440</v>
      </c>
      <c r="M25" s="156">
        <v>2.7160493827160499</v>
      </c>
      <c r="N25" s="160">
        <v>4903</v>
      </c>
      <c r="O25" s="159">
        <v>11098</v>
      </c>
      <c r="P25" s="156">
        <v>2.2635121354272898</v>
      </c>
      <c r="Q25" s="160">
        <v>21568</v>
      </c>
      <c r="R25" s="159">
        <v>50861</v>
      </c>
      <c r="S25" s="156">
        <v>2.3581695103857601</v>
      </c>
      <c r="T25" s="160">
        <v>444</v>
      </c>
      <c r="U25" s="159">
        <v>861</v>
      </c>
      <c r="V25" s="156">
        <v>1.9391891891891899</v>
      </c>
      <c r="W25" s="160">
        <v>16645</v>
      </c>
      <c r="X25" s="159">
        <v>36988</v>
      </c>
      <c r="Y25" s="156">
        <v>2.2221688194653</v>
      </c>
      <c r="Z25" s="160">
        <v>51</v>
      </c>
      <c r="AA25" s="159">
        <v>77</v>
      </c>
      <c r="AB25" s="156">
        <v>1.5098039215686301</v>
      </c>
      <c r="AC25" s="160">
        <v>10093</v>
      </c>
      <c r="AD25" s="159">
        <v>21666</v>
      </c>
      <c r="AE25" s="156">
        <v>2.1466362825720799</v>
      </c>
      <c r="AF25" s="160">
        <v>18</v>
      </c>
      <c r="AG25" s="159">
        <v>27</v>
      </c>
      <c r="AH25" s="156">
        <v>1.5</v>
      </c>
      <c r="AI25" s="160">
        <v>32037</v>
      </c>
      <c r="AJ25" s="159">
        <v>60008</v>
      </c>
      <c r="AK25" s="156">
        <v>1.87308424634017</v>
      </c>
      <c r="AL25" s="160">
        <v>376</v>
      </c>
      <c r="AM25" s="159">
        <v>877</v>
      </c>
      <c r="AN25" s="156">
        <v>2.3324468085106398</v>
      </c>
      <c r="AO25" s="160">
        <v>905</v>
      </c>
      <c r="AP25" s="159">
        <v>2047</v>
      </c>
      <c r="AQ25" s="156">
        <v>2.26187845303867</v>
      </c>
      <c r="AR25" s="160">
        <v>3776</v>
      </c>
      <c r="AS25" s="159">
        <v>7678</v>
      </c>
      <c r="AT25" s="156">
        <v>2.0333686440677998</v>
      </c>
      <c r="AU25" s="160">
        <v>493</v>
      </c>
      <c r="AV25" s="159">
        <v>855</v>
      </c>
      <c r="AW25" s="156">
        <v>1.7342799188641</v>
      </c>
      <c r="AX25" s="160">
        <v>427</v>
      </c>
      <c r="AY25" s="159">
        <v>1227</v>
      </c>
      <c r="AZ25" s="156">
        <v>2.87353629976581</v>
      </c>
      <c r="BA25" s="160">
        <v>218</v>
      </c>
      <c r="BB25" s="159">
        <v>585</v>
      </c>
      <c r="BC25" s="156">
        <v>2.6834862385321099</v>
      </c>
      <c r="BD25" s="160">
        <v>912</v>
      </c>
      <c r="BE25" s="159">
        <v>2798</v>
      </c>
      <c r="BF25" s="156">
        <v>3.0679824561403501</v>
      </c>
      <c r="BG25" s="160">
        <v>198</v>
      </c>
      <c r="BH25" s="159">
        <v>484</v>
      </c>
      <c r="BI25" s="156">
        <v>2.4444444444444402</v>
      </c>
      <c r="BJ25" s="160">
        <v>4715</v>
      </c>
      <c r="BK25" s="159">
        <v>9076</v>
      </c>
      <c r="BL25" s="156">
        <v>1.92492046659597</v>
      </c>
      <c r="BM25" s="160">
        <v>350</v>
      </c>
      <c r="BN25" s="159">
        <v>583</v>
      </c>
      <c r="BO25" s="156">
        <v>1.6657142857142899</v>
      </c>
      <c r="BP25" s="160">
        <v>12929</v>
      </c>
      <c r="BQ25" s="159">
        <v>31624</v>
      </c>
      <c r="BR25" s="156">
        <v>2.4459741666022099</v>
      </c>
      <c r="BS25" s="160">
        <v>9283</v>
      </c>
      <c r="BT25" s="159">
        <v>20409</v>
      </c>
      <c r="BU25" s="156">
        <v>2.1985349563718599</v>
      </c>
      <c r="BV25" s="160">
        <v>745</v>
      </c>
      <c r="BW25" s="159">
        <v>1950</v>
      </c>
      <c r="BX25" s="156">
        <v>2.6174496644295302</v>
      </c>
      <c r="BY25" s="160">
        <v>42394</v>
      </c>
      <c r="BZ25" s="159">
        <v>80879</v>
      </c>
      <c r="CA25" s="156">
        <v>1.9077935556918399</v>
      </c>
      <c r="CB25" s="145">
        <f t="shared" si="0"/>
        <v>164381</v>
      </c>
      <c r="CC25" s="146">
        <f t="shared" si="0"/>
        <v>345194</v>
      </c>
      <c r="CD25" s="143">
        <f t="shared" si="1"/>
        <v>2.0999628910883863</v>
      </c>
    </row>
    <row r="26" spans="1:82" s="126" customFormat="1" ht="11.25" customHeight="1" x14ac:dyDescent="0.2">
      <c r="A26" s="142" t="s">
        <v>117</v>
      </c>
      <c r="B26" s="154">
        <v>272</v>
      </c>
      <c r="C26" s="155">
        <v>760</v>
      </c>
      <c r="D26" s="156">
        <v>2.7941176470588198</v>
      </c>
      <c r="E26" s="154">
        <v>18</v>
      </c>
      <c r="F26" s="155">
        <v>33</v>
      </c>
      <c r="G26" s="156">
        <v>1.8333333333333299</v>
      </c>
      <c r="H26" s="160">
        <v>0</v>
      </c>
      <c r="I26" s="159">
        <v>0</v>
      </c>
      <c r="J26" s="156" t="s">
        <v>131</v>
      </c>
      <c r="K26" s="157">
        <v>92</v>
      </c>
      <c r="L26" s="159">
        <v>217</v>
      </c>
      <c r="M26" s="156">
        <v>2.35869565217391</v>
      </c>
      <c r="N26" s="160">
        <v>1415</v>
      </c>
      <c r="O26" s="159">
        <v>4040</v>
      </c>
      <c r="P26" s="156">
        <v>2.8551236749116602</v>
      </c>
      <c r="Q26" s="160">
        <v>37875</v>
      </c>
      <c r="R26" s="159">
        <v>103267</v>
      </c>
      <c r="S26" s="156">
        <v>2.7265214521452101</v>
      </c>
      <c r="T26" s="160">
        <v>309</v>
      </c>
      <c r="U26" s="159">
        <v>556</v>
      </c>
      <c r="V26" s="156">
        <v>1.7993527508090601</v>
      </c>
      <c r="W26" s="160">
        <v>36972</v>
      </c>
      <c r="X26" s="159">
        <v>105120</v>
      </c>
      <c r="Y26" s="156">
        <v>2.8432327166504399</v>
      </c>
      <c r="Z26" s="160">
        <v>48</v>
      </c>
      <c r="AA26" s="159">
        <v>70</v>
      </c>
      <c r="AB26" s="156">
        <v>1.4583333333333299</v>
      </c>
      <c r="AC26" s="160">
        <v>1876</v>
      </c>
      <c r="AD26" s="159">
        <v>4559</v>
      </c>
      <c r="AE26" s="156">
        <v>2.4301705756929599</v>
      </c>
      <c r="AF26" s="160">
        <v>42</v>
      </c>
      <c r="AG26" s="159">
        <v>364</v>
      </c>
      <c r="AH26" s="156">
        <v>8.6666666666666696</v>
      </c>
      <c r="AI26" s="160">
        <v>4778</v>
      </c>
      <c r="AJ26" s="159">
        <v>11557</v>
      </c>
      <c r="AK26" s="156">
        <v>2.4187944746755998</v>
      </c>
      <c r="AL26" s="160">
        <v>107</v>
      </c>
      <c r="AM26" s="159">
        <v>252</v>
      </c>
      <c r="AN26" s="156">
        <v>2.3551401869158899</v>
      </c>
      <c r="AO26" s="160">
        <v>1377</v>
      </c>
      <c r="AP26" s="159">
        <v>3485</v>
      </c>
      <c r="AQ26" s="156">
        <v>2.5308641975308599</v>
      </c>
      <c r="AR26" s="160">
        <v>912</v>
      </c>
      <c r="AS26" s="159">
        <v>2094</v>
      </c>
      <c r="AT26" s="156">
        <v>2.29605263157895</v>
      </c>
      <c r="AU26" s="160">
        <v>179</v>
      </c>
      <c r="AV26" s="159">
        <v>309</v>
      </c>
      <c r="AW26" s="156">
        <v>1.7262569832402199</v>
      </c>
      <c r="AX26" s="160">
        <v>297</v>
      </c>
      <c r="AY26" s="159">
        <v>652</v>
      </c>
      <c r="AZ26" s="156">
        <v>2.1952861952861999</v>
      </c>
      <c r="BA26" s="160">
        <v>89</v>
      </c>
      <c r="BB26" s="159">
        <v>207</v>
      </c>
      <c r="BC26" s="156">
        <v>2.3258426966292101</v>
      </c>
      <c r="BD26" s="160">
        <v>1133</v>
      </c>
      <c r="BE26" s="159">
        <v>5159</v>
      </c>
      <c r="BF26" s="156">
        <v>4.55339805825243</v>
      </c>
      <c r="BG26" s="160">
        <v>118</v>
      </c>
      <c r="BH26" s="159">
        <v>188</v>
      </c>
      <c r="BI26" s="156">
        <v>1.5932203389830499</v>
      </c>
      <c r="BJ26" s="160">
        <v>7515</v>
      </c>
      <c r="BK26" s="159">
        <v>19561</v>
      </c>
      <c r="BL26" s="156">
        <v>2.6029274783765799</v>
      </c>
      <c r="BM26" s="160">
        <v>111</v>
      </c>
      <c r="BN26" s="159">
        <v>210</v>
      </c>
      <c r="BO26" s="156">
        <v>1.8918918918918901</v>
      </c>
      <c r="BP26" s="160">
        <v>2064</v>
      </c>
      <c r="BQ26" s="159">
        <v>7989</v>
      </c>
      <c r="BR26" s="156">
        <v>3.8706395348837201</v>
      </c>
      <c r="BS26" s="160">
        <v>9609</v>
      </c>
      <c r="BT26" s="159">
        <v>38974</v>
      </c>
      <c r="BU26" s="156">
        <v>4.0559891768133998</v>
      </c>
      <c r="BV26" s="160">
        <v>130</v>
      </c>
      <c r="BW26" s="159">
        <v>300</v>
      </c>
      <c r="BX26" s="156">
        <v>2.3076923076923102</v>
      </c>
      <c r="BY26" s="160">
        <v>13930</v>
      </c>
      <c r="BZ26" s="159">
        <v>32566</v>
      </c>
      <c r="CA26" s="156">
        <v>2.3378320172290001</v>
      </c>
      <c r="CB26" s="145">
        <f t="shared" si="0"/>
        <v>121268</v>
      </c>
      <c r="CC26" s="146">
        <f t="shared" si="0"/>
        <v>342489</v>
      </c>
      <c r="CD26" s="143">
        <f t="shared" si="1"/>
        <v>2.8242322789194181</v>
      </c>
    </row>
    <row r="27" spans="1:82" s="126" customFormat="1" ht="11.25" customHeight="1" x14ac:dyDescent="0.2">
      <c r="A27" s="142" t="s">
        <v>31</v>
      </c>
      <c r="B27" s="154">
        <v>536</v>
      </c>
      <c r="C27" s="155">
        <v>1929</v>
      </c>
      <c r="D27" s="156">
        <v>3.5988805970149298</v>
      </c>
      <c r="E27" s="154">
        <v>90</v>
      </c>
      <c r="F27" s="155">
        <v>373</v>
      </c>
      <c r="G27" s="156">
        <v>4.1444444444444501</v>
      </c>
      <c r="H27" s="160">
        <v>99</v>
      </c>
      <c r="I27" s="159">
        <v>168</v>
      </c>
      <c r="J27" s="156">
        <v>1.6969696969696999</v>
      </c>
      <c r="K27" s="157">
        <v>371</v>
      </c>
      <c r="L27" s="159">
        <v>709</v>
      </c>
      <c r="M27" s="156">
        <v>1.9110512129380099</v>
      </c>
      <c r="N27" s="160">
        <v>6210</v>
      </c>
      <c r="O27" s="159">
        <v>15036</v>
      </c>
      <c r="P27" s="156">
        <v>2.4212560386473401</v>
      </c>
      <c r="Q27" s="160">
        <v>13072</v>
      </c>
      <c r="R27" s="159">
        <v>29138</v>
      </c>
      <c r="S27" s="156">
        <v>2.2290391676866599</v>
      </c>
      <c r="T27" s="160">
        <v>936</v>
      </c>
      <c r="U27" s="159">
        <v>1791</v>
      </c>
      <c r="V27" s="156">
        <v>1.9134615384615401</v>
      </c>
      <c r="W27" s="160">
        <v>23121</v>
      </c>
      <c r="X27" s="159">
        <v>50982</v>
      </c>
      <c r="Y27" s="156">
        <v>2.2050084338912699</v>
      </c>
      <c r="Z27" s="160">
        <v>43</v>
      </c>
      <c r="AA27" s="159">
        <v>93</v>
      </c>
      <c r="AB27" s="156">
        <v>2.1627906976744198</v>
      </c>
      <c r="AC27" s="160">
        <v>4942</v>
      </c>
      <c r="AD27" s="159">
        <v>14508</v>
      </c>
      <c r="AE27" s="156">
        <v>2.9356535815459299</v>
      </c>
      <c r="AF27" s="160">
        <v>74</v>
      </c>
      <c r="AG27" s="159">
        <v>124</v>
      </c>
      <c r="AH27" s="156">
        <v>1.6756756756756801</v>
      </c>
      <c r="AI27" s="160">
        <v>8807</v>
      </c>
      <c r="AJ27" s="159">
        <v>17171</v>
      </c>
      <c r="AK27" s="156">
        <v>1.94969910298626</v>
      </c>
      <c r="AL27" s="160">
        <v>637</v>
      </c>
      <c r="AM27" s="159">
        <v>1493</v>
      </c>
      <c r="AN27" s="156">
        <v>2.3437990580847701</v>
      </c>
      <c r="AO27" s="160">
        <v>631</v>
      </c>
      <c r="AP27" s="159">
        <v>1238</v>
      </c>
      <c r="AQ27" s="156">
        <v>1.9619651347068101</v>
      </c>
      <c r="AR27" s="160">
        <v>519</v>
      </c>
      <c r="AS27" s="159">
        <v>1067</v>
      </c>
      <c r="AT27" s="156">
        <v>2.0558766859344901</v>
      </c>
      <c r="AU27" s="160">
        <v>280</v>
      </c>
      <c r="AV27" s="159">
        <v>444</v>
      </c>
      <c r="AW27" s="156">
        <v>1.5857142857142901</v>
      </c>
      <c r="AX27" s="160">
        <v>430</v>
      </c>
      <c r="AY27" s="159">
        <v>858</v>
      </c>
      <c r="AZ27" s="156">
        <v>1.9953488372093</v>
      </c>
      <c r="BA27" s="160">
        <v>229</v>
      </c>
      <c r="BB27" s="159">
        <v>491</v>
      </c>
      <c r="BC27" s="156">
        <v>2.14410480349345</v>
      </c>
      <c r="BD27" s="160">
        <v>871</v>
      </c>
      <c r="BE27" s="159">
        <v>2303</v>
      </c>
      <c r="BF27" s="156">
        <v>2.6440872560275501</v>
      </c>
      <c r="BG27" s="160">
        <v>248</v>
      </c>
      <c r="BH27" s="159">
        <v>657</v>
      </c>
      <c r="BI27" s="156">
        <v>2.6491935483871001</v>
      </c>
      <c r="BJ27" s="160">
        <v>3674</v>
      </c>
      <c r="BK27" s="159">
        <v>7257</v>
      </c>
      <c r="BL27" s="156">
        <v>1.97523135547088</v>
      </c>
      <c r="BM27" s="160">
        <v>284</v>
      </c>
      <c r="BN27" s="159">
        <v>539</v>
      </c>
      <c r="BO27" s="156">
        <v>1.89788732394366</v>
      </c>
      <c r="BP27" s="160">
        <v>8752</v>
      </c>
      <c r="BQ27" s="159">
        <v>24244</v>
      </c>
      <c r="BR27" s="156">
        <v>2.7701096892138901</v>
      </c>
      <c r="BS27" s="160">
        <v>9289</v>
      </c>
      <c r="BT27" s="159">
        <v>23423</v>
      </c>
      <c r="BU27" s="156">
        <v>2.5215846700398301</v>
      </c>
      <c r="BV27" s="160">
        <v>666</v>
      </c>
      <c r="BW27" s="159">
        <v>1794</v>
      </c>
      <c r="BX27" s="156">
        <v>2.6936936936936902</v>
      </c>
      <c r="BY27" s="160">
        <v>41387</v>
      </c>
      <c r="BZ27" s="159">
        <v>73129</v>
      </c>
      <c r="CA27" s="156">
        <v>1.7669558073791301</v>
      </c>
      <c r="CB27" s="145">
        <f t="shared" si="0"/>
        <v>126198</v>
      </c>
      <c r="CC27" s="146">
        <f t="shared" si="0"/>
        <v>270959</v>
      </c>
      <c r="CD27" s="143">
        <f t="shared" si="1"/>
        <v>2.1470942487202649</v>
      </c>
    </row>
    <row r="28" spans="1:82" s="126" customFormat="1" ht="11.25" customHeight="1" x14ac:dyDescent="0.2">
      <c r="A28" s="142" t="s">
        <v>96</v>
      </c>
      <c r="B28" s="154">
        <v>855</v>
      </c>
      <c r="C28" s="155">
        <v>1542</v>
      </c>
      <c r="D28" s="156">
        <v>1.80350877192982</v>
      </c>
      <c r="E28" s="154">
        <v>46</v>
      </c>
      <c r="F28" s="155">
        <v>132</v>
      </c>
      <c r="G28" s="156">
        <v>2.8695652173913002</v>
      </c>
      <c r="H28" s="160">
        <v>88</v>
      </c>
      <c r="I28" s="159">
        <v>109</v>
      </c>
      <c r="J28" s="156">
        <v>1.23863636363636</v>
      </c>
      <c r="K28" s="157">
        <v>222</v>
      </c>
      <c r="L28" s="159">
        <v>480</v>
      </c>
      <c r="M28" s="156">
        <v>2.1621621621621601</v>
      </c>
      <c r="N28" s="160">
        <v>1714</v>
      </c>
      <c r="O28" s="159">
        <v>3734</v>
      </c>
      <c r="P28" s="156">
        <v>2.1785297549591598</v>
      </c>
      <c r="Q28" s="160">
        <v>42584</v>
      </c>
      <c r="R28" s="159">
        <v>61761</v>
      </c>
      <c r="S28" s="156">
        <v>1.4503334585759899</v>
      </c>
      <c r="T28" s="160">
        <v>937</v>
      </c>
      <c r="U28" s="159">
        <v>1164</v>
      </c>
      <c r="V28" s="156">
        <v>1.2422625400213401</v>
      </c>
      <c r="W28" s="160">
        <v>5681</v>
      </c>
      <c r="X28" s="159">
        <v>13831</v>
      </c>
      <c r="Y28" s="156">
        <v>2.4346065833480002</v>
      </c>
      <c r="Z28" s="160">
        <v>8</v>
      </c>
      <c r="AA28" s="159">
        <v>8</v>
      </c>
      <c r="AB28" s="156">
        <v>1</v>
      </c>
      <c r="AC28" s="160">
        <v>4524</v>
      </c>
      <c r="AD28" s="159">
        <v>5970</v>
      </c>
      <c r="AE28" s="156">
        <v>1.31962864721485</v>
      </c>
      <c r="AF28" s="160">
        <v>13</v>
      </c>
      <c r="AG28" s="159">
        <v>14</v>
      </c>
      <c r="AH28" s="156">
        <v>1.07692307692308</v>
      </c>
      <c r="AI28" s="160">
        <v>25850</v>
      </c>
      <c r="AJ28" s="159">
        <v>35134</v>
      </c>
      <c r="AK28" s="156">
        <v>1.35914893617021</v>
      </c>
      <c r="AL28" s="160">
        <v>111</v>
      </c>
      <c r="AM28" s="159">
        <v>338</v>
      </c>
      <c r="AN28" s="156">
        <v>3.0450450450450499</v>
      </c>
      <c r="AO28" s="160">
        <v>1275</v>
      </c>
      <c r="AP28" s="159">
        <v>1617</v>
      </c>
      <c r="AQ28" s="156">
        <v>1.26823529411765</v>
      </c>
      <c r="AR28" s="160">
        <v>4871</v>
      </c>
      <c r="AS28" s="159">
        <v>22290</v>
      </c>
      <c r="AT28" s="156">
        <v>4.5760624101827103</v>
      </c>
      <c r="AU28" s="160">
        <v>235</v>
      </c>
      <c r="AV28" s="159">
        <v>486</v>
      </c>
      <c r="AW28" s="156">
        <v>2.0680851063829802</v>
      </c>
      <c r="AX28" s="160">
        <v>260</v>
      </c>
      <c r="AY28" s="159">
        <v>346</v>
      </c>
      <c r="AZ28" s="156">
        <v>1.33076923076923</v>
      </c>
      <c r="BA28" s="160">
        <v>368</v>
      </c>
      <c r="BB28" s="159">
        <v>583</v>
      </c>
      <c r="BC28" s="156">
        <v>1.58423913043478</v>
      </c>
      <c r="BD28" s="160">
        <v>589</v>
      </c>
      <c r="BE28" s="159">
        <v>1116</v>
      </c>
      <c r="BF28" s="156">
        <v>1.8947368421052599</v>
      </c>
      <c r="BG28" s="160">
        <v>69</v>
      </c>
      <c r="BH28" s="159">
        <v>167</v>
      </c>
      <c r="BI28" s="156">
        <v>2.4202898550724599</v>
      </c>
      <c r="BJ28" s="160">
        <v>3303</v>
      </c>
      <c r="BK28" s="159">
        <v>4170</v>
      </c>
      <c r="BL28" s="156">
        <v>1.26248864668483</v>
      </c>
      <c r="BM28" s="160">
        <v>111</v>
      </c>
      <c r="BN28" s="159">
        <v>159</v>
      </c>
      <c r="BO28" s="156">
        <v>1.43243243243243</v>
      </c>
      <c r="BP28" s="160">
        <v>18513</v>
      </c>
      <c r="BQ28" s="159">
        <v>24520</v>
      </c>
      <c r="BR28" s="156">
        <v>1.32447469345865</v>
      </c>
      <c r="BS28" s="160">
        <v>16289</v>
      </c>
      <c r="BT28" s="159">
        <v>22220</v>
      </c>
      <c r="BU28" s="156">
        <v>1.36411074958561</v>
      </c>
      <c r="BV28" s="160">
        <v>901</v>
      </c>
      <c r="BW28" s="159">
        <v>1499</v>
      </c>
      <c r="BX28" s="156">
        <v>1.6637069922308501</v>
      </c>
      <c r="BY28" s="160">
        <v>26902</v>
      </c>
      <c r="BZ28" s="159">
        <v>42775</v>
      </c>
      <c r="CA28" s="156">
        <v>1.59003048100513</v>
      </c>
      <c r="CB28" s="145">
        <f t="shared" si="0"/>
        <v>156319</v>
      </c>
      <c r="CC28" s="146">
        <f t="shared" si="0"/>
        <v>246165</v>
      </c>
      <c r="CD28" s="143">
        <f t="shared" si="1"/>
        <v>1.5747605857253437</v>
      </c>
    </row>
    <row r="29" spans="1:82" s="126" customFormat="1" ht="11.25" customHeight="1" x14ac:dyDescent="0.2">
      <c r="A29" s="142" t="s">
        <v>38</v>
      </c>
      <c r="B29" s="154">
        <v>346</v>
      </c>
      <c r="C29" s="155">
        <v>1378</v>
      </c>
      <c r="D29" s="156">
        <v>3.9826589595375701</v>
      </c>
      <c r="E29" s="160">
        <v>63</v>
      </c>
      <c r="F29" s="159">
        <v>173</v>
      </c>
      <c r="G29" s="156">
        <v>2.74603174603175</v>
      </c>
      <c r="H29" s="160">
        <v>30</v>
      </c>
      <c r="I29" s="159">
        <v>54</v>
      </c>
      <c r="J29" s="156">
        <v>1.8</v>
      </c>
      <c r="K29" s="157">
        <v>227</v>
      </c>
      <c r="L29" s="159">
        <v>717</v>
      </c>
      <c r="M29" s="156">
        <v>3.15859030837004</v>
      </c>
      <c r="N29" s="160">
        <v>3071</v>
      </c>
      <c r="O29" s="159">
        <v>7904</v>
      </c>
      <c r="P29" s="156">
        <v>2.57375447736894</v>
      </c>
      <c r="Q29" s="160">
        <v>13699</v>
      </c>
      <c r="R29" s="159">
        <v>29504</v>
      </c>
      <c r="S29" s="156">
        <v>2.1537338491860698</v>
      </c>
      <c r="T29" s="160">
        <v>731</v>
      </c>
      <c r="U29" s="159">
        <v>1464</v>
      </c>
      <c r="V29" s="156">
        <v>2.0027359781121801</v>
      </c>
      <c r="W29" s="160">
        <v>18332</v>
      </c>
      <c r="X29" s="159">
        <v>42311</v>
      </c>
      <c r="Y29" s="156">
        <v>2.3080405847697998</v>
      </c>
      <c r="Z29" s="160">
        <v>13</v>
      </c>
      <c r="AA29" s="159">
        <v>18</v>
      </c>
      <c r="AB29" s="156">
        <v>1.3846153846153799</v>
      </c>
      <c r="AC29" s="160">
        <v>5241</v>
      </c>
      <c r="AD29" s="159">
        <v>15901</v>
      </c>
      <c r="AE29" s="156">
        <v>3.0339629841633302</v>
      </c>
      <c r="AF29" s="160">
        <v>50</v>
      </c>
      <c r="AG29" s="159">
        <v>68</v>
      </c>
      <c r="AH29" s="156">
        <v>1.36</v>
      </c>
      <c r="AI29" s="160">
        <v>9868</v>
      </c>
      <c r="AJ29" s="159">
        <v>20328</v>
      </c>
      <c r="AK29" s="156">
        <v>2.0599918929874299</v>
      </c>
      <c r="AL29" s="160">
        <v>152</v>
      </c>
      <c r="AM29" s="159">
        <v>313</v>
      </c>
      <c r="AN29" s="156">
        <v>2.0592105263157898</v>
      </c>
      <c r="AO29" s="160">
        <v>756</v>
      </c>
      <c r="AP29" s="159">
        <v>1324</v>
      </c>
      <c r="AQ29" s="156">
        <v>1.7513227513227501</v>
      </c>
      <c r="AR29" s="160">
        <v>503</v>
      </c>
      <c r="AS29" s="159">
        <v>1011</v>
      </c>
      <c r="AT29" s="156">
        <v>2.0099403578528801</v>
      </c>
      <c r="AU29" s="160">
        <v>184</v>
      </c>
      <c r="AV29" s="159">
        <v>479</v>
      </c>
      <c r="AW29" s="156">
        <v>2.60326086956522</v>
      </c>
      <c r="AX29" s="160">
        <v>183</v>
      </c>
      <c r="AY29" s="159">
        <v>596</v>
      </c>
      <c r="AZ29" s="156">
        <v>3.2568306010928998</v>
      </c>
      <c r="BA29" s="160">
        <v>115</v>
      </c>
      <c r="BB29" s="159">
        <v>623</v>
      </c>
      <c r="BC29" s="156">
        <v>5.4173913043478299</v>
      </c>
      <c r="BD29" s="160">
        <v>566</v>
      </c>
      <c r="BE29" s="159">
        <v>1728</v>
      </c>
      <c r="BF29" s="156">
        <v>3.0530035335689001</v>
      </c>
      <c r="BG29" s="160">
        <v>122</v>
      </c>
      <c r="BH29" s="159">
        <v>242</v>
      </c>
      <c r="BI29" s="156">
        <v>1.9836065573770501</v>
      </c>
      <c r="BJ29" s="160">
        <v>4287</v>
      </c>
      <c r="BK29" s="159">
        <v>8275</v>
      </c>
      <c r="BL29" s="156">
        <v>1.93025425705622</v>
      </c>
      <c r="BM29" s="160">
        <v>196</v>
      </c>
      <c r="BN29" s="159">
        <v>328</v>
      </c>
      <c r="BO29" s="156">
        <v>1.6734693877550999</v>
      </c>
      <c r="BP29" s="160">
        <v>5556</v>
      </c>
      <c r="BQ29" s="159">
        <v>14925</v>
      </c>
      <c r="BR29" s="156">
        <v>2.6862850971922199</v>
      </c>
      <c r="BS29" s="160">
        <v>6964</v>
      </c>
      <c r="BT29" s="159">
        <v>18149</v>
      </c>
      <c r="BU29" s="156">
        <v>2.6061171740379101</v>
      </c>
      <c r="BV29" s="160">
        <v>273</v>
      </c>
      <c r="BW29" s="159">
        <v>1500</v>
      </c>
      <c r="BX29" s="156">
        <v>5.4945054945054901</v>
      </c>
      <c r="BY29" s="160">
        <v>34408</v>
      </c>
      <c r="BZ29" s="159">
        <v>72739</v>
      </c>
      <c r="CA29" s="156">
        <v>2.1140141827482002</v>
      </c>
      <c r="CB29" s="145">
        <f t="shared" si="0"/>
        <v>105936</v>
      </c>
      <c r="CC29" s="146">
        <f t="shared" si="0"/>
        <v>242052</v>
      </c>
      <c r="CD29" s="143">
        <f t="shared" si="1"/>
        <v>2.2848889895786133</v>
      </c>
    </row>
    <row r="30" spans="1:82" s="126" customFormat="1" ht="11.25" customHeight="1" x14ac:dyDescent="0.2">
      <c r="A30" s="142" t="s">
        <v>51</v>
      </c>
      <c r="B30" s="154">
        <v>101</v>
      </c>
      <c r="C30" s="155">
        <v>288</v>
      </c>
      <c r="D30" s="156">
        <v>2.85148514851485</v>
      </c>
      <c r="E30" s="154">
        <v>126</v>
      </c>
      <c r="F30" s="155">
        <v>152</v>
      </c>
      <c r="G30" s="156">
        <v>1.2063492063492101</v>
      </c>
      <c r="H30" s="157">
        <v>0</v>
      </c>
      <c r="I30" s="158">
        <v>0</v>
      </c>
      <c r="J30" s="156" t="s">
        <v>131</v>
      </c>
      <c r="K30" s="157">
        <v>70</v>
      </c>
      <c r="L30" s="159">
        <v>127</v>
      </c>
      <c r="M30" s="156">
        <v>1.8142857142857101</v>
      </c>
      <c r="N30" s="160">
        <v>1393</v>
      </c>
      <c r="O30" s="159">
        <v>2773</v>
      </c>
      <c r="P30" s="156">
        <v>1.99066762383345</v>
      </c>
      <c r="Q30" s="160">
        <v>48635</v>
      </c>
      <c r="R30" s="159">
        <v>69563</v>
      </c>
      <c r="S30" s="156">
        <v>1.4303073917960301</v>
      </c>
      <c r="T30" s="160">
        <v>187</v>
      </c>
      <c r="U30" s="159">
        <v>313</v>
      </c>
      <c r="V30" s="156">
        <v>1.6737967914438501</v>
      </c>
      <c r="W30" s="160">
        <v>3119</v>
      </c>
      <c r="X30" s="159">
        <v>5982</v>
      </c>
      <c r="Y30" s="156">
        <v>1.9179224110291799</v>
      </c>
      <c r="Z30" s="160">
        <v>20</v>
      </c>
      <c r="AA30" s="159">
        <v>32</v>
      </c>
      <c r="AB30" s="156">
        <v>1.6</v>
      </c>
      <c r="AC30" s="160">
        <v>9102</v>
      </c>
      <c r="AD30" s="159">
        <v>12434</v>
      </c>
      <c r="AE30" s="156">
        <v>1.36607339046363</v>
      </c>
      <c r="AF30" s="160">
        <v>5</v>
      </c>
      <c r="AG30" s="159">
        <v>9</v>
      </c>
      <c r="AH30" s="156">
        <v>1.8</v>
      </c>
      <c r="AI30" s="160">
        <v>28118</v>
      </c>
      <c r="AJ30" s="159">
        <v>36201</v>
      </c>
      <c r="AK30" s="156">
        <v>1.2874671029233899</v>
      </c>
      <c r="AL30" s="160">
        <v>44</v>
      </c>
      <c r="AM30" s="159">
        <v>82</v>
      </c>
      <c r="AN30" s="156">
        <v>1.86363636363636</v>
      </c>
      <c r="AO30" s="160">
        <v>261</v>
      </c>
      <c r="AP30" s="159">
        <v>438</v>
      </c>
      <c r="AQ30" s="156">
        <v>1.6781609195402301</v>
      </c>
      <c r="AR30" s="160">
        <v>332</v>
      </c>
      <c r="AS30" s="159">
        <v>405</v>
      </c>
      <c r="AT30" s="156">
        <v>1.2198795180722899</v>
      </c>
      <c r="AU30" s="160">
        <v>135</v>
      </c>
      <c r="AV30" s="159">
        <v>151</v>
      </c>
      <c r="AW30" s="156">
        <v>1.11851851851852</v>
      </c>
      <c r="AX30" s="160">
        <v>659</v>
      </c>
      <c r="AY30" s="159">
        <v>738</v>
      </c>
      <c r="AZ30" s="156">
        <v>1.1198786039453701</v>
      </c>
      <c r="BA30" s="160">
        <v>88</v>
      </c>
      <c r="BB30" s="159">
        <v>188</v>
      </c>
      <c r="BC30" s="156">
        <v>2.1363636363636398</v>
      </c>
      <c r="BD30" s="160">
        <v>1102</v>
      </c>
      <c r="BE30" s="159">
        <v>1834</v>
      </c>
      <c r="BF30" s="156">
        <v>1.6642468239564401</v>
      </c>
      <c r="BG30" s="160">
        <v>57</v>
      </c>
      <c r="BH30" s="159">
        <v>91</v>
      </c>
      <c r="BI30" s="156">
        <v>1.59649122807018</v>
      </c>
      <c r="BJ30" s="160">
        <v>6635</v>
      </c>
      <c r="BK30" s="159">
        <v>7325</v>
      </c>
      <c r="BL30" s="156">
        <v>1.1039939713639799</v>
      </c>
      <c r="BM30" s="160">
        <v>342</v>
      </c>
      <c r="BN30" s="159">
        <v>415</v>
      </c>
      <c r="BO30" s="156">
        <v>1.21345029239766</v>
      </c>
      <c r="BP30" s="160">
        <v>22900</v>
      </c>
      <c r="BQ30" s="159">
        <v>37883</v>
      </c>
      <c r="BR30" s="156">
        <v>1.6542794759825299</v>
      </c>
      <c r="BS30" s="160">
        <v>8502</v>
      </c>
      <c r="BT30" s="159">
        <v>10301</v>
      </c>
      <c r="BU30" s="156">
        <v>1.2115972712303</v>
      </c>
      <c r="BV30" s="160">
        <v>55</v>
      </c>
      <c r="BW30" s="159">
        <v>121</v>
      </c>
      <c r="BX30" s="156">
        <v>2.2000000000000002</v>
      </c>
      <c r="BY30" s="160">
        <v>16477</v>
      </c>
      <c r="BZ30" s="159">
        <v>23884</v>
      </c>
      <c r="CA30" s="156">
        <v>1.4495357164532401</v>
      </c>
      <c r="CB30" s="145">
        <f t="shared" si="0"/>
        <v>148465</v>
      </c>
      <c r="CC30" s="146">
        <f t="shared" si="0"/>
        <v>211730</v>
      </c>
      <c r="CD30" s="143">
        <f t="shared" si="1"/>
        <v>1.4261273700872259</v>
      </c>
    </row>
    <row r="31" spans="1:82" s="126" customFormat="1" ht="11.25" customHeight="1" x14ac:dyDescent="0.2">
      <c r="A31" s="142" t="s">
        <v>34</v>
      </c>
      <c r="B31" s="154">
        <v>1110</v>
      </c>
      <c r="C31" s="155">
        <v>3823</v>
      </c>
      <c r="D31" s="156">
        <v>3.4441441441441398</v>
      </c>
      <c r="E31" s="154">
        <v>26</v>
      </c>
      <c r="F31" s="155">
        <v>49</v>
      </c>
      <c r="G31" s="156">
        <v>1.8846153846153799</v>
      </c>
      <c r="H31" s="157">
        <v>67</v>
      </c>
      <c r="I31" s="158">
        <v>132</v>
      </c>
      <c r="J31" s="156">
        <v>1.9701492537313401</v>
      </c>
      <c r="K31" s="157">
        <v>2477</v>
      </c>
      <c r="L31" s="159">
        <v>11766</v>
      </c>
      <c r="M31" s="156">
        <v>4.7501009285425901</v>
      </c>
      <c r="N31" s="160">
        <v>4228</v>
      </c>
      <c r="O31" s="159">
        <v>8730</v>
      </c>
      <c r="P31" s="156">
        <v>2.06480605487228</v>
      </c>
      <c r="Q31" s="160">
        <v>8086</v>
      </c>
      <c r="R31" s="159">
        <v>20140</v>
      </c>
      <c r="S31" s="156">
        <v>2.4907247093742302</v>
      </c>
      <c r="T31" s="160">
        <v>367</v>
      </c>
      <c r="U31" s="159">
        <v>643</v>
      </c>
      <c r="V31" s="156">
        <v>1.7520435967302499</v>
      </c>
      <c r="W31" s="160">
        <v>11923</v>
      </c>
      <c r="X31" s="159">
        <v>22957</v>
      </c>
      <c r="Y31" s="156">
        <v>1.9254382286337299</v>
      </c>
      <c r="Z31" s="160">
        <v>42</v>
      </c>
      <c r="AA31" s="159">
        <v>45</v>
      </c>
      <c r="AB31" s="156">
        <v>1.0714285714285701</v>
      </c>
      <c r="AC31" s="160">
        <v>8669</v>
      </c>
      <c r="AD31" s="159">
        <v>37866</v>
      </c>
      <c r="AE31" s="156">
        <v>4.3679778521167396</v>
      </c>
      <c r="AF31" s="160">
        <v>36</v>
      </c>
      <c r="AG31" s="159">
        <v>81</v>
      </c>
      <c r="AH31" s="156">
        <v>2.25</v>
      </c>
      <c r="AI31" s="160">
        <v>4050</v>
      </c>
      <c r="AJ31" s="159">
        <v>9046</v>
      </c>
      <c r="AK31" s="156">
        <v>2.2335802469135801</v>
      </c>
      <c r="AL31" s="160">
        <v>235</v>
      </c>
      <c r="AM31" s="159">
        <v>456</v>
      </c>
      <c r="AN31" s="156">
        <v>1.94042553191489</v>
      </c>
      <c r="AO31" s="160">
        <v>1060</v>
      </c>
      <c r="AP31" s="159">
        <v>1930</v>
      </c>
      <c r="AQ31" s="156">
        <v>1.82075471698113</v>
      </c>
      <c r="AR31" s="160">
        <v>1063</v>
      </c>
      <c r="AS31" s="159">
        <v>2474</v>
      </c>
      <c r="AT31" s="156">
        <v>2.3273753527751602</v>
      </c>
      <c r="AU31" s="160">
        <v>542</v>
      </c>
      <c r="AV31" s="159">
        <v>756</v>
      </c>
      <c r="AW31" s="156">
        <v>1.39483394833948</v>
      </c>
      <c r="AX31" s="160">
        <v>458</v>
      </c>
      <c r="AY31" s="159">
        <v>1470</v>
      </c>
      <c r="AZ31" s="156">
        <v>3.2096069868995598</v>
      </c>
      <c r="BA31" s="160">
        <v>227</v>
      </c>
      <c r="BB31" s="159">
        <v>455</v>
      </c>
      <c r="BC31" s="156">
        <v>2.0044052863436099</v>
      </c>
      <c r="BD31" s="160">
        <v>777</v>
      </c>
      <c r="BE31" s="159">
        <v>2346</v>
      </c>
      <c r="BF31" s="156">
        <v>3.0193050193050199</v>
      </c>
      <c r="BG31" s="160">
        <v>218</v>
      </c>
      <c r="BH31" s="159">
        <v>472</v>
      </c>
      <c r="BI31" s="156">
        <v>2.1651376146788999</v>
      </c>
      <c r="BJ31" s="160">
        <v>3567</v>
      </c>
      <c r="BK31" s="159">
        <v>7649</v>
      </c>
      <c r="BL31" s="156">
        <v>2.1443790299972001</v>
      </c>
      <c r="BM31" s="160">
        <v>343</v>
      </c>
      <c r="BN31" s="159">
        <v>649</v>
      </c>
      <c r="BO31" s="156">
        <v>1.8921282798833801</v>
      </c>
      <c r="BP31" s="160">
        <v>4739</v>
      </c>
      <c r="BQ31" s="159">
        <v>12017</v>
      </c>
      <c r="BR31" s="156">
        <v>2.5357670394598002</v>
      </c>
      <c r="BS31" s="160">
        <v>8397</v>
      </c>
      <c r="BT31" s="159">
        <v>19083</v>
      </c>
      <c r="BU31" s="156">
        <v>2.2725973561986401</v>
      </c>
      <c r="BV31" s="160">
        <v>288</v>
      </c>
      <c r="BW31" s="159">
        <v>603</v>
      </c>
      <c r="BX31" s="156">
        <v>2.09375</v>
      </c>
      <c r="BY31" s="160">
        <v>24102</v>
      </c>
      <c r="BZ31" s="159">
        <v>44874</v>
      </c>
      <c r="CA31" s="156">
        <v>1.86183719193428</v>
      </c>
      <c r="CB31" s="145">
        <f t="shared" si="0"/>
        <v>87097</v>
      </c>
      <c r="CC31" s="146">
        <f t="shared" si="0"/>
        <v>210512</v>
      </c>
      <c r="CD31" s="143">
        <f t="shared" si="1"/>
        <v>2.4169833633764655</v>
      </c>
    </row>
    <row r="32" spans="1:82" s="126" customFormat="1" ht="11.25" customHeight="1" x14ac:dyDescent="0.2">
      <c r="A32" s="142" t="s">
        <v>33</v>
      </c>
      <c r="B32" s="154">
        <v>1705</v>
      </c>
      <c r="C32" s="155">
        <v>5662</v>
      </c>
      <c r="D32" s="156">
        <v>3.3208211143695001</v>
      </c>
      <c r="E32" s="154">
        <v>77</v>
      </c>
      <c r="F32" s="155">
        <v>150</v>
      </c>
      <c r="G32" s="156">
        <v>1.94805194805195</v>
      </c>
      <c r="H32" s="160">
        <v>84</v>
      </c>
      <c r="I32" s="159">
        <v>109</v>
      </c>
      <c r="J32" s="156">
        <v>1.2976190476190499</v>
      </c>
      <c r="K32" s="157">
        <v>617</v>
      </c>
      <c r="L32" s="159">
        <v>1187</v>
      </c>
      <c r="M32" s="156">
        <v>1.9238249594813599</v>
      </c>
      <c r="N32" s="160">
        <v>4039</v>
      </c>
      <c r="O32" s="159">
        <v>8091</v>
      </c>
      <c r="P32" s="156">
        <v>2.0032186184699201</v>
      </c>
      <c r="Q32" s="160">
        <v>6484</v>
      </c>
      <c r="R32" s="159">
        <v>15897</v>
      </c>
      <c r="S32" s="156">
        <v>2.4517273288093802</v>
      </c>
      <c r="T32" s="160">
        <v>821</v>
      </c>
      <c r="U32" s="159">
        <v>1366</v>
      </c>
      <c r="V32" s="156">
        <v>1.6638246041412901</v>
      </c>
      <c r="W32" s="160">
        <v>11654</v>
      </c>
      <c r="X32" s="159">
        <v>23464</v>
      </c>
      <c r="Y32" s="156">
        <v>2.01338596190149</v>
      </c>
      <c r="Z32" s="160">
        <v>68</v>
      </c>
      <c r="AA32" s="159">
        <v>184</v>
      </c>
      <c r="AB32" s="156">
        <v>2.7058823529411802</v>
      </c>
      <c r="AC32" s="160">
        <v>7376</v>
      </c>
      <c r="AD32" s="159">
        <v>21709</v>
      </c>
      <c r="AE32" s="156">
        <v>2.9431941431670299</v>
      </c>
      <c r="AF32" s="160">
        <v>50</v>
      </c>
      <c r="AG32" s="159">
        <v>68</v>
      </c>
      <c r="AH32" s="156">
        <v>1.36</v>
      </c>
      <c r="AI32" s="160">
        <v>3148</v>
      </c>
      <c r="AJ32" s="159">
        <v>6007</v>
      </c>
      <c r="AK32" s="156">
        <v>1.9081956797966999</v>
      </c>
      <c r="AL32" s="160">
        <v>412</v>
      </c>
      <c r="AM32" s="159">
        <v>901</v>
      </c>
      <c r="AN32" s="156">
        <v>2.1868932038834901</v>
      </c>
      <c r="AO32" s="160">
        <v>397</v>
      </c>
      <c r="AP32" s="159">
        <v>770</v>
      </c>
      <c r="AQ32" s="156">
        <v>1.93954659949622</v>
      </c>
      <c r="AR32" s="160">
        <v>4292</v>
      </c>
      <c r="AS32" s="159">
        <v>13989</v>
      </c>
      <c r="AT32" s="156">
        <v>3.2593196644920801</v>
      </c>
      <c r="AU32" s="160">
        <v>466</v>
      </c>
      <c r="AV32" s="159">
        <v>888</v>
      </c>
      <c r="AW32" s="156">
        <v>1.9055793991416301</v>
      </c>
      <c r="AX32" s="160">
        <v>486</v>
      </c>
      <c r="AY32" s="159">
        <v>903</v>
      </c>
      <c r="AZ32" s="156">
        <v>1.8580246913580201</v>
      </c>
      <c r="BA32" s="160">
        <v>624</v>
      </c>
      <c r="BB32" s="159">
        <v>1209</v>
      </c>
      <c r="BC32" s="156">
        <v>1.9375</v>
      </c>
      <c r="BD32" s="160">
        <v>1833</v>
      </c>
      <c r="BE32" s="159">
        <v>3646</v>
      </c>
      <c r="BF32" s="156">
        <v>1.9890889252591399</v>
      </c>
      <c r="BG32" s="160">
        <v>511</v>
      </c>
      <c r="BH32" s="159">
        <v>1029</v>
      </c>
      <c r="BI32" s="156">
        <v>2.0136986301369899</v>
      </c>
      <c r="BJ32" s="160">
        <v>3674</v>
      </c>
      <c r="BK32" s="159">
        <v>6877</v>
      </c>
      <c r="BL32" s="156">
        <v>1.8718018508437699</v>
      </c>
      <c r="BM32" s="160">
        <v>1012</v>
      </c>
      <c r="BN32" s="159">
        <v>2835</v>
      </c>
      <c r="BO32" s="156">
        <v>2.8013833992094899</v>
      </c>
      <c r="BP32" s="160">
        <v>8070</v>
      </c>
      <c r="BQ32" s="159">
        <v>27666</v>
      </c>
      <c r="BR32" s="156">
        <v>3.4282527881040901</v>
      </c>
      <c r="BS32" s="160">
        <v>5978</v>
      </c>
      <c r="BT32" s="159">
        <v>12592</v>
      </c>
      <c r="BU32" s="156">
        <v>2.1063900970224201</v>
      </c>
      <c r="BV32" s="160">
        <v>942</v>
      </c>
      <c r="BW32" s="159">
        <v>1828</v>
      </c>
      <c r="BX32" s="156">
        <v>1.94055201698514</v>
      </c>
      <c r="BY32" s="160">
        <v>20135</v>
      </c>
      <c r="BZ32" s="159">
        <v>33178</v>
      </c>
      <c r="CA32" s="156">
        <v>1.6477775018624301</v>
      </c>
      <c r="CB32" s="145">
        <f t="shared" si="0"/>
        <v>84955</v>
      </c>
      <c r="CC32" s="146">
        <f t="shared" si="0"/>
        <v>192205</v>
      </c>
      <c r="CD32" s="143">
        <f t="shared" si="1"/>
        <v>2.2624330527926548</v>
      </c>
    </row>
    <row r="33" spans="1:82" s="126" customFormat="1" ht="11.25" customHeight="1" x14ac:dyDescent="0.2">
      <c r="A33" s="142" t="s">
        <v>43</v>
      </c>
      <c r="B33" s="154">
        <v>2715</v>
      </c>
      <c r="C33" s="155">
        <v>8140</v>
      </c>
      <c r="D33" s="156">
        <v>2.9981583793738502</v>
      </c>
      <c r="E33" s="154">
        <v>200</v>
      </c>
      <c r="F33" s="155">
        <v>404</v>
      </c>
      <c r="G33" s="156">
        <v>2.02</v>
      </c>
      <c r="H33" s="157">
        <v>0</v>
      </c>
      <c r="I33" s="158">
        <v>0</v>
      </c>
      <c r="J33" s="156" t="s">
        <v>131</v>
      </c>
      <c r="K33" s="157">
        <v>918</v>
      </c>
      <c r="L33" s="159">
        <v>3834</v>
      </c>
      <c r="M33" s="156">
        <v>4.1764705882352899</v>
      </c>
      <c r="N33" s="160">
        <v>4837</v>
      </c>
      <c r="O33" s="159">
        <v>10688</v>
      </c>
      <c r="P33" s="156">
        <v>2.20963407070498</v>
      </c>
      <c r="Q33" s="160">
        <v>5416</v>
      </c>
      <c r="R33" s="159">
        <v>15643</v>
      </c>
      <c r="S33" s="156">
        <v>2.8882939438700101</v>
      </c>
      <c r="T33" s="160">
        <v>1223</v>
      </c>
      <c r="U33" s="159">
        <v>2606</v>
      </c>
      <c r="V33" s="156">
        <v>2.1308258381030298</v>
      </c>
      <c r="W33" s="160">
        <v>8476</v>
      </c>
      <c r="X33" s="159">
        <v>17760</v>
      </c>
      <c r="Y33" s="156">
        <v>2.0953279848985402</v>
      </c>
      <c r="Z33" s="160">
        <v>81</v>
      </c>
      <c r="AA33" s="159">
        <v>344</v>
      </c>
      <c r="AB33" s="156">
        <v>4.2469135802469102</v>
      </c>
      <c r="AC33" s="160">
        <v>6689</v>
      </c>
      <c r="AD33" s="159">
        <v>28058</v>
      </c>
      <c r="AE33" s="156">
        <v>4.1946479294363899</v>
      </c>
      <c r="AF33" s="160">
        <v>127</v>
      </c>
      <c r="AG33" s="159">
        <v>232</v>
      </c>
      <c r="AH33" s="156">
        <v>1.8267716535433101</v>
      </c>
      <c r="AI33" s="160">
        <v>2805</v>
      </c>
      <c r="AJ33" s="159">
        <v>7059</v>
      </c>
      <c r="AK33" s="156">
        <v>2.5165775401069501</v>
      </c>
      <c r="AL33" s="160">
        <v>493</v>
      </c>
      <c r="AM33" s="159">
        <v>1932</v>
      </c>
      <c r="AN33" s="156">
        <v>3.9188640973630799</v>
      </c>
      <c r="AO33" s="160">
        <v>511</v>
      </c>
      <c r="AP33" s="159">
        <v>1029</v>
      </c>
      <c r="AQ33" s="156">
        <v>2.0136986301369899</v>
      </c>
      <c r="AR33" s="160">
        <v>535</v>
      </c>
      <c r="AS33" s="159">
        <v>932</v>
      </c>
      <c r="AT33" s="156">
        <v>1.74205607476636</v>
      </c>
      <c r="AU33" s="160">
        <v>402</v>
      </c>
      <c r="AV33" s="159">
        <v>771</v>
      </c>
      <c r="AW33" s="156">
        <v>1.9179104477611899</v>
      </c>
      <c r="AX33" s="160">
        <v>606</v>
      </c>
      <c r="AY33" s="159">
        <v>1281</v>
      </c>
      <c r="AZ33" s="156">
        <v>2.11386138613861</v>
      </c>
      <c r="BA33" s="160">
        <v>699</v>
      </c>
      <c r="BB33" s="159">
        <v>2407</v>
      </c>
      <c r="BC33" s="156">
        <v>3.44349070100143</v>
      </c>
      <c r="BD33" s="160">
        <v>2187</v>
      </c>
      <c r="BE33" s="159">
        <v>7252</v>
      </c>
      <c r="BF33" s="156">
        <v>3.3159579332418798</v>
      </c>
      <c r="BG33" s="160">
        <v>1085</v>
      </c>
      <c r="BH33" s="159">
        <v>6519</v>
      </c>
      <c r="BI33" s="156">
        <v>6.0082949308755804</v>
      </c>
      <c r="BJ33" s="160">
        <v>2866</v>
      </c>
      <c r="BK33" s="159">
        <v>5992</v>
      </c>
      <c r="BL33" s="156">
        <v>2.0907187718074001</v>
      </c>
      <c r="BM33" s="160">
        <v>422</v>
      </c>
      <c r="BN33" s="159">
        <v>748</v>
      </c>
      <c r="BO33" s="156">
        <v>1.7725118483412301</v>
      </c>
      <c r="BP33" s="160">
        <v>3126</v>
      </c>
      <c r="BQ33" s="159">
        <v>8320</v>
      </c>
      <c r="BR33" s="156">
        <v>2.6615483045425501</v>
      </c>
      <c r="BS33" s="160">
        <v>5521</v>
      </c>
      <c r="BT33" s="159">
        <v>14826</v>
      </c>
      <c r="BU33" s="156">
        <v>2.6853830827748602</v>
      </c>
      <c r="BV33" s="160">
        <v>939</v>
      </c>
      <c r="BW33" s="159">
        <v>2145</v>
      </c>
      <c r="BX33" s="156">
        <v>2.28434504792332</v>
      </c>
      <c r="BY33" s="160">
        <v>19568</v>
      </c>
      <c r="BZ33" s="159">
        <v>42937</v>
      </c>
      <c r="CA33" s="156">
        <v>2.1942457072771901</v>
      </c>
      <c r="CB33" s="145">
        <f t="shared" si="0"/>
        <v>72447</v>
      </c>
      <c r="CC33" s="146">
        <f t="shared" si="0"/>
        <v>191859</v>
      </c>
      <c r="CD33" s="143">
        <f t="shared" si="1"/>
        <v>2.6482670089858793</v>
      </c>
    </row>
    <row r="34" spans="1:82" s="126" customFormat="1" ht="11.25" customHeight="1" x14ac:dyDescent="0.2">
      <c r="A34" s="142" t="s">
        <v>41</v>
      </c>
      <c r="B34" s="154">
        <v>475</v>
      </c>
      <c r="C34" s="155">
        <v>3398</v>
      </c>
      <c r="D34" s="156">
        <v>7.1536842105263201</v>
      </c>
      <c r="E34" s="154">
        <v>41</v>
      </c>
      <c r="F34" s="155">
        <v>265</v>
      </c>
      <c r="G34" s="156">
        <v>6.4634146341463401</v>
      </c>
      <c r="H34" s="157">
        <v>359</v>
      </c>
      <c r="I34" s="158">
        <v>566</v>
      </c>
      <c r="J34" s="156">
        <v>1.5766016713091899</v>
      </c>
      <c r="K34" s="157">
        <v>102</v>
      </c>
      <c r="L34" s="159">
        <v>235</v>
      </c>
      <c r="M34" s="156">
        <v>2.3039215686274499</v>
      </c>
      <c r="N34" s="160">
        <v>1439</v>
      </c>
      <c r="O34" s="159">
        <v>3937</v>
      </c>
      <c r="P34" s="156">
        <v>2.7359277275885998</v>
      </c>
      <c r="Q34" s="160">
        <v>12320</v>
      </c>
      <c r="R34" s="159">
        <v>19822</v>
      </c>
      <c r="S34" s="156">
        <v>1.6089285714285699</v>
      </c>
      <c r="T34" s="160">
        <v>316</v>
      </c>
      <c r="U34" s="159">
        <v>407</v>
      </c>
      <c r="V34" s="156">
        <v>1.2879746835443</v>
      </c>
      <c r="W34" s="160">
        <v>17959</v>
      </c>
      <c r="X34" s="159">
        <v>51422</v>
      </c>
      <c r="Y34" s="156">
        <v>2.8632997382927798</v>
      </c>
      <c r="Z34" s="160">
        <v>11</v>
      </c>
      <c r="AA34" s="159">
        <v>16</v>
      </c>
      <c r="AB34" s="156">
        <v>1.4545454545454499</v>
      </c>
      <c r="AC34" s="160">
        <v>1182</v>
      </c>
      <c r="AD34" s="159">
        <v>3501</v>
      </c>
      <c r="AE34" s="156">
        <v>2.96192893401015</v>
      </c>
      <c r="AF34" s="160">
        <v>17</v>
      </c>
      <c r="AG34" s="159">
        <v>22</v>
      </c>
      <c r="AH34" s="156">
        <v>1.29411764705882</v>
      </c>
      <c r="AI34" s="160">
        <v>6575</v>
      </c>
      <c r="AJ34" s="159">
        <v>10214</v>
      </c>
      <c r="AK34" s="156">
        <v>1.5534600760456301</v>
      </c>
      <c r="AL34" s="160">
        <v>267</v>
      </c>
      <c r="AM34" s="159">
        <v>686</v>
      </c>
      <c r="AN34" s="156">
        <v>2.56928838951311</v>
      </c>
      <c r="AO34" s="160">
        <v>263</v>
      </c>
      <c r="AP34" s="159">
        <v>506</v>
      </c>
      <c r="AQ34" s="156">
        <v>1.9239543726235699</v>
      </c>
      <c r="AR34" s="160">
        <v>1682</v>
      </c>
      <c r="AS34" s="159">
        <v>2435</v>
      </c>
      <c r="AT34" s="156">
        <v>1.44768133174792</v>
      </c>
      <c r="AU34" s="160">
        <v>121</v>
      </c>
      <c r="AV34" s="159">
        <v>275</v>
      </c>
      <c r="AW34" s="156">
        <v>2.2727272727272698</v>
      </c>
      <c r="AX34" s="160">
        <v>244</v>
      </c>
      <c r="AY34" s="159">
        <v>527</v>
      </c>
      <c r="AZ34" s="156">
        <v>2.1598360655737698</v>
      </c>
      <c r="BA34" s="160">
        <v>500</v>
      </c>
      <c r="BB34" s="159">
        <v>589</v>
      </c>
      <c r="BC34" s="156">
        <v>1.1779999999999999</v>
      </c>
      <c r="BD34" s="160">
        <v>372</v>
      </c>
      <c r="BE34" s="159">
        <v>1099</v>
      </c>
      <c r="BF34" s="156">
        <v>2.9543010752688201</v>
      </c>
      <c r="BG34" s="160">
        <v>128</v>
      </c>
      <c r="BH34" s="159">
        <v>287</v>
      </c>
      <c r="BI34" s="156">
        <v>2.2421875</v>
      </c>
      <c r="BJ34" s="160">
        <v>2456</v>
      </c>
      <c r="BK34" s="159">
        <v>5267</v>
      </c>
      <c r="BL34" s="156">
        <v>2.1445439739413699</v>
      </c>
      <c r="BM34" s="160">
        <v>42</v>
      </c>
      <c r="BN34" s="159">
        <v>75</v>
      </c>
      <c r="BO34" s="156">
        <v>1.78571428571429</v>
      </c>
      <c r="BP34" s="160">
        <v>2493</v>
      </c>
      <c r="BQ34" s="159">
        <v>5105</v>
      </c>
      <c r="BR34" s="156">
        <v>2.0477336542318501</v>
      </c>
      <c r="BS34" s="160">
        <v>4301</v>
      </c>
      <c r="BT34" s="159">
        <v>11012</v>
      </c>
      <c r="BU34" s="156">
        <v>2.5603348058591</v>
      </c>
      <c r="BV34" s="160">
        <v>297</v>
      </c>
      <c r="BW34" s="159">
        <v>735</v>
      </c>
      <c r="BX34" s="156">
        <v>2.47474747474747</v>
      </c>
      <c r="BY34" s="160">
        <v>21221</v>
      </c>
      <c r="BZ34" s="159">
        <v>41875</v>
      </c>
      <c r="CA34" s="156">
        <v>1.9732811837330899</v>
      </c>
      <c r="CB34" s="145">
        <f t="shared" si="0"/>
        <v>75183</v>
      </c>
      <c r="CC34" s="146">
        <f t="shared" si="0"/>
        <v>164278</v>
      </c>
      <c r="CD34" s="143">
        <f t="shared" si="1"/>
        <v>2.1850418312650466</v>
      </c>
    </row>
    <row r="35" spans="1:82" s="126" customFormat="1" ht="11.25" customHeight="1" x14ac:dyDescent="0.2">
      <c r="A35" s="142" t="s">
        <v>57</v>
      </c>
      <c r="B35" s="154">
        <v>432</v>
      </c>
      <c r="C35" s="155">
        <v>1173</v>
      </c>
      <c r="D35" s="156">
        <v>2.7152777777777799</v>
      </c>
      <c r="E35" s="154">
        <v>30</v>
      </c>
      <c r="F35" s="155">
        <v>98</v>
      </c>
      <c r="G35" s="156">
        <v>3.2666666666666702</v>
      </c>
      <c r="H35" s="160">
        <v>0</v>
      </c>
      <c r="I35" s="159">
        <v>0</v>
      </c>
      <c r="J35" s="156" t="s">
        <v>131</v>
      </c>
      <c r="K35" s="157">
        <v>121</v>
      </c>
      <c r="L35" s="159">
        <v>418</v>
      </c>
      <c r="M35" s="156">
        <v>3.4545454545454501</v>
      </c>
      <c r="N35" s="160">
        <v>1693</v>
      </c>
      <c r="O35" s="159">
        <v>5170</v>
      </c>
      <c r="P35" s="156">
        <v>3.0537507383343199</v>
      </c>
      <c r="Q35" s="160">
        <v>14750</v>
      </c>
      <c r="R35" s="159">
        <v>27600</v>
      </c>
      <c r="S35" s="156">
        <v>1.8711864406779699</v>
      </c>
      <c r="T35" s="160">
        <v>92</v>
      </c>
      <c r="U35" s="159">
        <v>229</v>
      </c>
      <c r="V35" s="156">
        <v>2.4891304347826102</v>
      </c>
      <c r="W35" s="160">
        <v>6436</v>
      </c>
      <c r="X35" s="159">
        <v>16211</v>
      </c>
      <c r="Y35" s="156">
        <v>2.5188004972032298</v>
      </c>
      <c r="Z35" s="160">
        <v>11</v>
      </c>
      <c r="AA35" s="159">
        <v>42</v>
      </c>
      <c r="AB35" s="156">
        <v>3.8181818181818201</v>
      </c>
      <c r="AC35" s="160">
        <v>2284</v>
      </c>
      <c r="AD35" s="159">
        <v>5410</v>
      </c>
      <c r="AE35" s="156">
        <v>2.36865148861646</v>
      </c>
      <c r="AF35" s="160">
        <v>16</v>
      </c>
      <c r="AG35" s="159">
        <v>18</v>
      </c>
      <c r="AH35" s="156">
        <v>1.125</v>
      </c>
      <c r="AI35" s="160">
        <v>10879</v>
      </c>
      <c r="AJ35" s="159">
        <v>20217</v>
      </c>
      <c r="AK35" s="156">
        <v>1.85835095137421</v>
      </c>
      <c r="AL35" s="160">
        <v>230</v>
      </c>
      <c r="AM35" s="159">
        <v>725</v>
      </c>
      <c r="AN35" s="156">
        <v>3.1521739130434798</v>
      </c>
      <c r="AO35" s="160">
        <v>1008</v>
      </c>
      <c r="AP35" s="159">
        <v>1257</v>
      </c>
      <c r="AQ35" s="156">
        <v>1.24702380952381</v>
      </c>
      <c r="AR35" s="160">
        <v>383</v>
      </c>
      <c r="AS35" s="159">
        <v>709</v>
      </c>
      <c r="AT35" s="156">
        <v>1.8511749347258499</v>
      </c>
      <c r="AU35" s="160">
        <v>142</v>
      </c>
      <c r="AV35" s="159">
        <v>341</v>
      </c>
      <c r="AW35" s="156">
        <v>2.4014084507042299</v>
      </c>
      <c r="AX35" s="160">
        <v>966</v>
      </c>
      <c r="AY35" s="159">
        <v>1378</v>
      </c>
      <c r="AZ35" s="156">
        <v>1.42650103519669</v>
      </c>
      <c r="BA35" s="160">
        <v>90</v>
      </c>
      <c r="BB35" s="159">
        <v>223</v>
      </c>
      <c r="BC35" s="156">
        <v>2.4777777777777801</v>
      </c>
      <c r="BD35" s="160">
        <v>465</v>
      </c>
      <c r="BE35" s="159">
        <v>1579</v>
      </c>
      <c r="BF35" s="156">
        <v>3.39569892473118</v>
      </c>
      <c r="BG35" s="160">
        <v>51</v>
      </c>
      <c r="BH35" s="159">
        <v>180</v>
      </c>
      <c r="BI35" s="156">
        <v>3.52941176470588</v>
      </c>
      <c r="BJ35" s="160">
        <v>1167</v>
      </c>
      <c r="BK35" s="159">
        <v>2297</v>
      </c>
      <c r="BL35" s="156">
        <v>1.9682947729220199</v>
      </c>
      <c r="BM35" s="160">
        <v>96</v>
      </c>
      <c r="BN35" s="159">
        <v>246</v>
      </c>
      <c r="BO35" s="156">
        <v>2.5625</v>
      </c>
      <c r="BP35" s="160">
        <v>5225</v>
      </c>
      <c r="BQ35" s="159">
        <v>11547</v>
      </c>
      <c r="BR35" s="156">
        <v>2.2099521531100499</v>
      </c>
      <c r="BS35" s="160">
        <v>3426</v>
      </c>
      <c r="BT35" s="159">
        <v>7840</v>
      </c>
      <c r="BU35" s="156">
        <v>2.2883829538820799</v>
      </c>
      <c r="BV35" s="160">
        <v>557</v>
      </c>
      <c r="BW35" s="159">
        <v>1556</v>
      </c>
      <c r="BX35" s="156">
        <v>2.7935368043088</v>
      </c>
      <c r="BY35" s="160">
        <v>27705</v>
      </c>
      <c r="BZ35" s="159">
        <v>54143</v>
      </c>
      <c r="CA35" s="156">
        <v>1.95426818263851</v>
      </c>
      <c r="CB35" s="145">
        <f t="shared" si="0"/>
        <v>78255</v>
      </c>
      <c r="CC35" s="146">
        <f t="shared" si="0"/>
        <v>160607</v>
      </c>
      <c r="CD35" s="143">
        <f t="shared" si="1"/>
        <v>2.0523544821417161</v>
      </c>
    </row>
    <row r="36" spans="1:82" s="126" customFormat="1" ht="11.25" customHeight="1" x14ac:dyDescent="0.2">
      <c r="A36" s="142" t="s">
        <v>90</v>
      </c>
      <c r="B36" s="154">
        <v>203</v>
      </c>
      <c r="C36" s="155">
        <v>567</v>
      </c>
      <c r="D36" s="156">
        <v>2.7931034482758599</v>
      </c>
      <c r="E36" s="160">
        <v>106</v>
      </c>
      <c r="F36" s="159">
        <v>135</v>
      </c>
      <c r="G36" s="156">
        <v>1.2735849056603801</v>
      </c>
      <c r="H36" s="160">
        <v>0</v>
      </c>
      <c r="I36" s="159">
        <v>0</v>
      </c>
      <c r="J36" s="156" t="s">
        <v>131</v>
      </c>
      <c r="K36" s="160">
        <v>327</v>
      </c>
      <c r="L36" s="159">
        <v>517</v>
      </c>
      <c r="M36" s="156">
        <v>1.58103975535168</v>
      </c>
      <c r="N36" s="160">
        <v>1074</v>
      </c>
      <c r="O36" s="159">
        <v>2675</v>
      </c>
      <c r="P36" s="156">
        <v>2.49068901303538</v>
      </c>
      <c r="Q36" s="160">
        <v>18576</v>
      </c>
      <c r="R36" s="159">
        <v>31437</v>
      </c>
      <c r="S36" s="156">
        <v>1.6923449612403101</v>
      </c>
      <c r="T36" s="160">
        <v>358</v>
      </c>
      <c r="U36" s="159">
        <v>595</v>
      </c>
      <c r="V36" s="156">
        <v>1.6620111731843601</v>
      </c>
      <c r="W36" s="160">
        <v>6448</v>
      </c>
      <c r="X36" s="159">
        <v>11510</v>
      </c>
      <c r="Y36" s="156">
        <v>1.78504962779156</v>
      </c>
      <c r="Z36" s="160">
        <v>18</v>
      </c>
      <c r="AA36" s="159">
        <v>40</v>
      </c>
      <c r="AB36" s="156">
        <v>2.2222222222222201</v>
      </c>
      <c r="AC36" s="160">
        <v>6380</v>
      </c>
      <c r="AD36" s="159">
        <v>9952</v>
      </c>
      <c r="AE36" s="156">
        <v>1.55987460815047</v>
      </c>
      <c r="AF36" s="160">
        <v>5</v>
      </c>
      <c r="AG36" s="159">
        <v>6</v>
      </c>
      <c r="AH36" s="156">
        <v>1.2</v>
      </c>
      <c r="AI36" s="160">
        <v>18606</v>
      </c>
      <c r="AJ36" s="159">
        <v>24649</v>
      </c>
      <c r="AK36" s="156">
        <v>1.32478770289154</v>
      </c>
      <c r="AL36" s="160">
        <v>154</v>
      </c>
      <c r="AM36" s="159">
        <v>327</v>
      </c>
      <c r="AN36" s="156">
        <v>2.12337662337662</v>
      </c>
      <c r="AO36" s="160">
        <v>770</v>
      </c>
      <c r="AP36" s="159">
        <v>1163</v>
      </c>
      <c r="AQ36" s="156">
        <v>1.5103896103896099</v>
      </c>
      <c r="AR36" s="160">
        <v>1207</v>
      </c>
      <c r="AS36" s="159">
        <v>1391</v>
      </c>
      <c r="AT36" s="156">
        <v>1.15244407622204</v>
      </c>
      <c r="AU36" s="160">
        <v>78</v>
      </c>
      <c r="AV36" s="159">
        <v>168</v>
      </c>
      <c r="AW36" s="156">
        <v>2.1538461538461502</v>
      </c>
      <c r="AX36" s="160">
        <v>1514</v>
      </c>
      <c r="AY36" s="159">
        <v>1672</v>
      </c>
      <c r="AZ36" s="156">
        <v>1.1043593130779401</v>
      </c>
      <c r="BA36" s="160">
        <v>950</v>
      </c>
      <c r="BB36" s="159">
        <v>1106</v>
      </c>
      <c r="BC36" s="156">
        <v>1.16421052631579</v>
      </c>
      <c r="BD36" s="160">
        <v>1365</v>
      </c>
      <c r="BE36" s="159">
        <v>2033</v>
      </c>
      <c r="BF36" s="156">
        <v>1.4893772893772901</v>
      </c>
      <c r="BG36" s="160">
        <v>63</v>
      </c>
      <c r="BH36" s="159">
        <v>156</v>
      </c>
      <c r="BI36" s="156">
        <v>2.4761904761904798</v>
      </c>
      <c r="BJ36" s="160">
        <v>1345</v>
      </c>
      <c r="BK36" s="159">
        <v>2247</v>
      </c>
      <c r="BL36" s="156">
        <v>1.6706319702602199</v>
      </c>
      <c r="BM36" s="160">
        <v>163</v>
      </c>
      <c r="BN36" s="159">
        <v>321</v>
      </c>
      <c r="BO36" s="156">
        <v>1.96932515337423</v>
      </c>
      <c r="BP36" s="160">
        <v>14322</v>
      </c>
      <c r="BQ36" s="159">
        <v>23030</v>
      </c>
      <c r="BR36" s="156">
        <v>1.6080156402737</v>
      </c>
      <c r="BS36" s="160">
        <v>3193</v>
      </c>
      <c r="BT36" s="159">
        <v>5918</v>
      </c>
      <c r="BU36" s="156">
        <v>1.8534293767616701</v>
      </c>
      <c r="BV36" s="160">
        <v>84</v>
      </c>
      <c r="BW36" s="159">
        <v>214</v>
      </c>
      <c r="BX36" s="156">
        <v>2.5476190476190501</v>
      </c>
      <c r="BY36" s="160">
        <v>17665</v>
      </c>
      <c r="BZ36" s="159">
        <v>34193</v>
      </c>
      <c r="CA36" s="156">
        <v>1.9356354373054101</v>
      </c>
      <c r="CB36" s="145">
        <f t="shared" si="0"/>
        <v>94974</v>
      </c>
      <c r="CC36" s="146">
        <f t="shared" si="0"/>
        <v>156022</v>
      </c>
      <c r="CD36" s="143">
        <f t="shared" si="1"/>
        <v>1.6427864468170237</v>
      </c>
    </row>
    <row r="37" spans="1:82" s="126" customFormat="1" ht="11.25" customHeight="1" x14ac:dyDescent="0.2">
      <c r="A37" s="142" t="s">
        <v>30</v>
      </c>
      <c r="B37" s="154">
        <v>1187</v>
      </c>
      <c r="C37" s="155">
        <v>2135</v>
      </c>
      <c r="D37" s="156">
        <v>1.7986520640269601</v>
      </c>
      <c r="E37" s="154">
        <v>4</v>
      </c>
      <c r="F37" s="155">
        <v>6</v>
      </c>
      <c r="G37" s="156">
        <v>1.5</v>
      </c>
      <c r="H37" s="160">
        <v>891</v>
      </c>
      <c r="I37" s="159">
        <v>1543</v>
      </c>
      <c r="J37" s="156">
        <v>1.7317620650954</v>
      </c>
      <c r="K37" s="157">
        <v>1153</v>
      </c>
      <c r="L37" s="159">
        <v>1853</v>
      </c>
      <c r="M37" s="156">
        <v>1.60711188204683</v>
      </c>
      <c r="N37" s="160">
        <v>2427</v>
      </c>
      <c r="O37" s="159">
        <v>4659</v>
      </c>
      <c r="P37" s="156">
        <v>1.91965389369592</v>
      </c>
      <c r="Q37" s="160">
        <v>8433</v>
      </c>
      <c r="R37" s="159">
        <v>15225</v>
      </c>
      <c r="S37" s="156">
        <v>1.8054073283529</v>
      </c>
      <c r="T37" s="160">
        <v>530</v>
      </c>
      <c r="U37" s="159">
        <v>1109</v>
      </c>
      <c r="V37" s="156">
        <v>2.0924528301886798</v>
      </c>
      <c r="W37" s="160">
        <v>8529</v>
      </c>
      <c r="X37" s="159">
        <v>19602</v>
      </c>
      <c r="Y37" s="156">
        <v>2.2982764685191701</v>
      </c>
      <c r="Z37" s="160">
        <v>45</v>
      </c>
      <c r="AA37" s="159">
        <v>133</v>
      </c>
      <c r="AB37" s="156">
        <v>2.9555555555555602</v>
      </c>
      <c r="AC37" s="160">
        <v>4075</v>
      </c>
      <c r="AD37" s="159">
        <v>10776</v>
      </c>
      <c r="AE37" s="156">
        <v>2.6444171779141099</v>
      </c>
      <c r="AF37" s="160">
        <v>58</v>
      </c>
      <c r="AG37" s="159">
        <v>99</v>
      </c>
      <c r="AH37" s="156">
        <v>1.7068965517241399</v>
      </c>
      <c r="AI37" s="160">
        <v>2773</v>
      </c>
      <c r="AJ37" s="159">
        <v>6587</v>
      </c>
      <c r="AK37" s="156">
        <v>2.37540569780022</v>
      </c>
      <c r="AL37" s="160">
        <v>175</v>
      </c>
      <c r="AM37" s="159">
        <v>376</v>
      </c>
      <c r="AN37" s="156">
        <v>2.1485714285714299</v>
      </c>
      <c r="AO37" s="160">
        <v>893</v>
      </c>
      <c r="AP37" s="159">
        <v>1538</v>
      </c>
      <c r="AQ37" s="156">
        <v>1.72228443449048</v>
      </c>
      <c r="AR37" s="160">
        <v>292</v>
      </c>
      <c r="AS37" s="159">
        <v>476</v>
      </c>
      <c r="AT37" s="156">
        <v>1.6301369863013699</v>
      </c>
      <c r="AU37" s="160">
        <v>394</v>
      </c>
      <c r="AV37" s="159">
        <v>1027</v>
      </c>
      <c r="AW37" s="156">
        <v>2.60659898477157</v>
      </c>
      <c r="AX37" s="160">
        <v>687</v>
      </c>
      <c r="AY37" s="159">
        <v>1073</v>
      </c>
      <c r="AZ37" s="156">
        <v>1.5618631732168899</v>
      </c>
      <c r="BA37" s="160">
        <v>718</v>
      </c>
      <c r="BB37" s="159">
        <v>1746</v>
      </c>
      <c r="BC37" s="156">
        <v>2.4317548746518098</v>
      </c>
      <c r="BD37" s="160">
        <v>2259</v>
      </c>
      <c r="BE37" s="159">
        <v>5676</v>
      </c>
      <c r="BF37" s="156">
        <v>2.5126162018592302</v>
      </c>
      <c r="BG37" s="160">
        <v>438</v>
      </c>
      <c r="BH37" s="159">
        <v>1358</v>
      </c>
      <c r="BI37" s="156">
        <v>3.1004566210045699</v>
      </c>
      <c r="BJ37" s="160">
        <v>4062</v>
      </c>
      <c r="BK37" s="159">
        <v>7690</v>
      </c>
      <c r="BL37" s="156">
        <v>1.8931560807484</v>
      </c>
      <c r="BM37" s="160">
        <v>325</v>
      </c>
      <c r="BN37" s="159">
        <v>1294</v>
      </c>
      <c r="BO37" s="156">
        <v>3.9815384615384599</v>
      </c>
      <c r="BP37" s="160">
        <v>5152</v>
      </c>
      <c r="BQ37" s="159">
        <v>12327</v>
      </c>
      <c r="BR37" s="156">
        <v>2.3926630434782599</v>
      </c>
      <c r="BS37" s="160">
        <v>7145</v>
      </c>
      <c r="BT37" s="159">
        <v>16930</v>
      </c>
      <c r="BU37" s="156">
        <v>2.3694891532540199</v>
      </c>
      <c r="BV37" s="160">
        <v>527</v>
      </c>
      <c r="BW37" s="159">
        <v>849</v>
      </c>
      <c r="BX37" s="156">
        <v>1.6110056925996199</v>
      </c>
      <c r="BY37" s="160">
        <v>15670</v>
      </c>
      <c r="BZ37" s="159">
        <v>26880</v>
      </c>
      <c r="CA37" s="156">
        <v>1.7153797064454399</v>
      </c>
      <c r="CB37" s="145">
        <f t="shared" si="0"/>
        <v>68842</v>
      </c>
      <c r="CC37" s="146">
        <f t="shared" si="0"/>
        <v>142967</v>
      </c>
      <c r="CD37" s="143">
        <f t="shared" si="1"/>
        <v>2.0767409430289647</v>
      </c>
    </row>
    <row r="38" spans="1:82" s="126" customFormat="1" ht="11.25" customHeight="1" x14ac:dyDescent="0.2">
      <c r="A38" s="142" t="s">
        <v>1</v>
      </c>
      <c r="B38" s="154">
        <v>600</v>
      </c>
      <c r="C38" s="155">
        <v>2593</v>
      </c>
      <c r="D38" s="156">
        <v>4.3216666666666699</v>
      </c>
      <c r="E38" s="154">
        <v>44</v>
      </c>
      <c r="F38" s="155">
        <v>95</v>
      </c>
      <c r="G38" s="156">
        <v>2.1590909090909101</v>
      </c>
      <c r="H38" s="157">
        <v>0</v>
      </c>
      <c r="I38" s="158">
        <v>0</v>
      </c>
      <c r="J38" s="156" t="s">
        <v>131</v>
      </c>
      <c r="K38" s="160">
        <v>299</v>
      </c>
      <c r="L38" s="159">
        <v>891</v>
      </c>
      <c r="M38" s="156">
        <v>2.9799331103678899</v>
      </c>
      <c r="N38" s="160">
        <v>3518</v>
      </c>
      <c r="O38" s="159">
        <v>7118</v>
      </c>
      <c r="P38" s="156">
        <v>2.0233086981239299</v>
      </c>
      <c r="Q38" s="160">
        <v>3809</v>
      </c>
      <c r="R38" s="159">
        <v>7540</v>
      </c>
      <c r="S38" s="156">
        <v>1.9795221843003401</v>
      </c>
      <c r="T38" s="160">
        <v>1517</v>
      </c>
      <c r="U38" s="159">
        <v>3355</v>
      </c>
      <c r="V38" s="156">
        <v>2.2116018457481901</v>
      </c>
      <c r="W38" s="160">
        <v>19479</v>
      </c>
      <c r="X38" s="159">
        <v>36662</v>
      </c>
      <c r="Y38" s="156">
        <v>1.88212947276554</v>
      </c>
      <c r="Z38" s="160">
        <v>37</v>
      </c>
      <c r="AA38" s="159">
        <v>87</v>
      </c>
      <c r="AB38" s="156">
        <v>2.35135135135135</v>
      </c>
      <c r="AC38" s="160">
        <v>1684</v>
      </c>
      <c r="AD38" s="159">
        <v>5710</v>
      </c>
      <c r="AE38" s="156">
        <v>3.3907363420427599</v>
      </c>
      <c r="AF38" s="160">
        <v>107</v>
      </c>
      <c r="AG38" s="159">
        <v>156</v>
      </c>
      <c r="AH38" s="156">
        <v>1.4579439252336399</v>
      </c>
      <c r="AI38" s="160">
        <v>2359</v>
      </c>
      <c r="AJ38" s="159">
        <v>4729</v>
      </c>
      <c r="AK38" s="156">
        <v>2.00466299279356</v>
      </c>
      <c r="AL38" s="160">
        <v>696</v>
      </c>
      <c r="AM38" s="159">
        <v>1975</v>
      </c>
      <c r="AN38" s="156">
        <v>2.8376436781609198</v>
      </c>
      <c r="AO38" s="160">
        <v>165</v>
      </c>
      <c r="AP38" s="159">
        <v>289</v>
      </c>
      <c r="AQ38" s="156">
        <v>1.7515151515151499</v>
      </c>
      <c r="AR38" s="160">
        <v>256</v>
      </c>
      <c r="AS38" s="159">
        <v>501</v>
      </c>
      <c r="AT38" s="156">
        <v>1.95703125</v>
      </c>
      <c r="AU38" s="160">
        <v>129</v>
      </c>
      <c r="AV38" s="159">
        <v>189</v>
      </c>
      <c r="AW38" s="156">
        <v>1.46511627906977</v>
      </c>
      <c r="AX38" s="160">
        <v>192</v>
      </c>
      <c r="AY38" s="159">
        <v>438</v>
      </c>
      <c r="AZ38" s="156">
        <v>2.28125</v>
      </c>
      <c r="BA38" s="160">
        <v>361</v>
      </c>
      <c r="BB38" s="159">
        <v>1051</v>
      </c>
      <c r="BC38" s="156">
        <v>2.9113573407202198</v>
      </c>
      <c r="BD38" s="160">
        <v>590</v>
      </c>
      <c r="BE38" s="159">
        <v>1751</v>
      </c>
      <c r="BF38" s="156">
        <v>2.9677966101694899</v>
      </c>
      <c r="BG38" s="160">
        <v>305</v>
      </c>
      <c r="BH38" s="159">
        <v>1559</v>
      </c>
      <c r="BI38" s="156">
        <v>5.1114754098360704</v>
      </c>
      <c r="BJ38" s="160">
        <v>2974</v>
      </c>
      <c r="BK38" s="159">
        <v>5267</v>
      </c>
      <c r="BL38" s="156">
        <v>1.77101546738399</v>
      </c>
      <c r="BM38" s="160">
        <v>153</v>
      </c>
      <c r="BN38" s="159">
        <v>487</v>
      </c>
      <c r="BO38" s="156">
        <v>3.18300653594771</v>
      </c>
      <c r="BP38" s="160">
        <v>2922</v>
      </c>
      <c r="BQ38" s="159">
        <v>6454</v>
      </c>
      <c r="BR38" s="156">
        <v>2.20876112251882</v>
      </c>
      <c r="BS38" s="160">
        <v>7753</v>
      </c>
      <c r="BT38" s="159">
        <v>18730</v>
      </c>
      <c r="BU38" s="156">
        <v>2.4158390300528798</v>
      </c>
      <c r="BV38" s="160">
        <v>462</v>
      </c>
      <c r="BW38" s="159">
        <v>1240</v>
      </c>
      <c r="BX38" s="156">
        <v>2.6839826839826801</v>
      </c>
      <c r="BY38" s="160">
        <v>13948</v>
      </c>
      <c r="BZ38" s="159">
        <v>25426</v>
      </c>
      <c r="CA38" s="156">
        <v>1.82291367938056</v>
      </c>
      <c r="CB38" s="145">
        <f t="shared" si="0"/>
        <v>64359</v>
      </c>
      <c r="CC38" s="146">
        <f t="shared" si="0"/>
        <v>134293</v>
      </c>
      <c r="CD38" s="143">
        <f t="shared" si="1"/>
        <v>2.0866234714647525</v>
      </c>
    </row>
    <row r="39" spans="1:82" s="126" customFormat="1" ht="11.25" customHeight="1" x14ac:dyDescent="0.2">
      <c r="A39" s="142" t="s">
        <v>40</v>
      </c>
      <c r="B39" s="154">
        <v>215</v>
      </c>
      <c r="C39" s="155">
        <v>1379</v>
      </c>
      <c r="D39" s="156">
        <v>6.4139534883720897</v>
      </c>
      <c r="E39" s="160">
        <v>9</v>
      </c>
      <c r="F39" s="159">
        <v>45</v>
      </c>
      <c r="G39" s="156">
        <v>5</v>
      </c>
      <c r="H39" s="160">
        <v>31</v>
      </c>
      <c r="I39" s="159">
        <v>78</v>
      </c>
      <c r="J39" s="156">
        <v>2.5161290322580601</v>
      </c>
      <c r="K39" s="157">
        <v>97</v>
      </c>
      <c r="L39" s="159">
        <v>206</v>
      </c>
      <c r="M39" s="156">
        <v>2.12371134020619</v>
      </c>
      <c r="N39" s="160">
        <v>1392</v>
      </c>
      <c r="O39" s="159">
        <v>4968</v>
      </c>
      <c r="P39" s="156">
        <v>3.5689655172413799</v>
      </c>
      <c r="Q39" s="160">
        <v>2526</v>
      </c>
      <c r="R39" s="159">
        <v>7339</v>
      </c>
      <c r="S39" s="156">
        <v>2.9053840063341299</v>
      </c>
      <c r="T39" s="160">
        <v>165</v>
      </c>
      <c r="U39" s="159">
        <v>507</v>
      </c>
      <c r="V39" s="156">
        <v>3.0727272727272701</v>
      </c>
      <c r="W39" s="160">
        <v>19987</v>
      </c>
      <c r="X39" s="159">
        <v>72485</v>
      </c>
      <c r="Y39" s="156">
        <v>3.6266072947415799</v>
      </c>
      <c r="Z39" s="160">
        <v>8</v>
      </c>
      <c r="AA39" s="159">
        <v>10</v>
      </c>
      <c r="AB39" s="156">
        <v>1.25</v>
      </c>
      <c r="AC39" s="160">
        <v>597</v>
      </c>
      <c r="AD39" s="159">
        <v>2059</v>
      </c>
      <c r="AE39" s="156">
        <v>3.4489112227805698</v>
      </c>
      <c r="AF39" s="160">
        <v>49</v>
      </c>
      <c r="AG39" s="159">
        <v>63</v>
      </c>
      <c r="AH39" s="156">
        <v>1.28571428571429</v>
      </c>
      <c r="AI39" s="160">
        <v>808</v>
      </c>
      <c r="AJ39" s="159">
        <v>1887</v>
      </c>
      <c r="AK39" s="156">
        <v>2.3353960396039599</v>
      </c>
      <c r="AL39" s="160">
        <v>126</v>
      </c>
      <c r="AM39" s="159">
        <v>437</v>
      </c>
      <c r="AN39" s="156">
        <v>3.4682539682539701</v>
      </c>
      <c r="AO39" s="160">
        <v>54</v>
      </c>
      <c r="AP39" s="159">
        <v>115</v>
      </c>
      <c r="AQ39" s="156">
        <v>2.1296296296296302</v>
      </c>
      <c r="AR39" s="160">
        <v>105</v>
      </c>
      <c r="AS39" s="159">
        <v>465</v>
      </c>
      <c r="AT39" s="156">
        <v>4.4285714285714297</v>
      </c>
      <c r="AU39" s="160">
        <v>66</v>
      </c>
      <c r="AV39" s="159">
        <v>130</v>
      </c>
      <c r="AW39" s="156">
        <v>1.9696969696969699</v>
      </c>
      <c r="AX39" s="160">
        <v>112</v>
      </c>
      <c r="AY39" s="159">
        <v>320</v>
      </c>
      <c r="AZ39" s="156">
        <v>2.8571428571428599</v>
      </c>
      <c r="BA39" s="160">
        <v>87</v>
      </c>
      <c r="BB39" s="159">
        <v>165</v>
      </c>
      <c r="BC39" s="156">
        <v>1.8965517241379299</v>
      </c>
      <c r="BD39" s="160">
        <v>460</v>
      </c>
      <c r="BE39" s="159">
        <v>1241</v>
      </c>
      <c r="BF39" s="156">
        <v>2.6978260869565198</v>
      </c>
      <c r="BG39" s="160">
        <v>41</v>
      </c>
      <c r="BH39" s="159">
        <v>112</v>
      </c>
      <c r="BI39" s="156">
        <v>2.73170731707317</v>
      </c>
      <c r="BJ39" s="160">
        <v>1039</v>
      </c>
      <c r="BK39" s="159">
        <v>2977</v>
      </c>
      <c r="BL39" s="156">
        <v>2.8652550529355101</v>
      </c>
      <c r="BM39" s="160">
        <v>25</v>
      </c>
      <c r="BN39" s="159">
        <v>79</v>
      </c>
      <c r="BO39" s="156">
        <v>3.16</v>
      </c>
      <c r="BP39" s="160">
        <v>1196</v>
      </c>
      <c r="BQ39" s="159">
        <v>3924</v>
      </c>
      <c r="BR39" s="156">
        <v>3.2809364548494999</v>
      </c>
      <c r="BS39" s="160">
        <v>4045</v>
      </c>
      <c r="BT39" s="159">
        <v>15440</v>
      </c>
      <c r="BU39" s="156">
        <v>3.8170580964153298</v>
      </c>
      <c r="BV39" s="160">
        <v>192</v>
      </c>
      <c r="BW39" s="159">
        <v>563</v>
      </c>
      <c r="BX39" s="156">
        <v>2.9322916666666701</v>
      </c>
      <c r="BY39" s="160">
        <v>6231</v>
      </c>
      <c r="BZ39" s="159">
        <v>13357</v>
      </c>
      <c r="CA39" s="156">
        <v>2.1436366554325099</v>
      </c>
      <c r="CB39" s="145">
        <f t="shared" si="0"/>
        <v>39663</v>
      </c>
      <c r="CC39" s="146">
        <f t="shared" si="0"/>
        <v>130351</v>
      </c>
      <c r="CD39" s="143">
        <f t="shared" si="1"/>
        <v>3.2864634546050477</v>
      </c>
    </row>
    <row r="40" spans="1:82" s="126" customFormat="1" ht="11.25" customHeight="1" x14ac:dyDescent="0.2">
      <c r="A40" s="142" t="s">
        <v>37</v>
      </c>
      <c r="B40" s="154">
        <v>1085</v>
      </c>
      <c r="C40" s="155">
        <v>2463</v>
      </c>
      <c r="D40" s="156">
        <v>2.2700460829493099</v>
      </c>
      <c r="E40" s="154">
        <v>75</v>
      </c>
      <c r="F40" s="155">
        <v>143</v>
      </c>
      <c r="G40" s="156">
        <v>1.9066666666666701</v>
      </c>
      <c r="H40" s="160">
        <v>263</v>
      </c>
      <c r="I40" s="159">
        <v>377</v>
      </c>
      <c r="J40" s="156">
        <v>1.43346007604563</v>
      </c>
      <c r="K40" s="157">
        <v>497</v>
      </c>
      <c r="L40" s="159">
        <v>920</v>
      </c>
      <c r="M40" s="156">
        <v>1.8511066398390299</v>
      </c>
      <c r="N40" s="160">
        <v>4209</v>
      </c>
      <c r="O40" s="159">
        <v>8031</v>
      </c>
      <c r="P40" s="156">
        <v>1.9080541696364901</v>
      </c>
      <c r="Q40" s="160">
        <v>4678</v>
      </c>
      <c r="R40" s="159">
        <v>11346</v>
      </c>
      <c r="S40" s="156">
        <v>2.4253954681487802</v>
      </c>
      <c r="T40" s="160">
        <v>572</v>
      </c>
      <c r="U40" s="159">
        <v>1186</v>
      </c>
      <c r="V40" s="156">
        <v>2.0734265734265702</v>
      </c>
      <c r="W40" s="160">
        <v>7725</v>
      </c>
      <c r="X40" s="159">
        <v>15784</v>
      </c>
      <c r="Y40" s="156">
        <v>2.0432362459546898</v>
      </c>
      <c r="Z40" s="160">
        <v>91</v>
      </c>
      <c r="AA40" s="159">
        <v>166</v>
      </c>
      <c r="AB40" s="156">
        <v>1.8241758241758199</v>
      </c>
      <c r="AC40" s="160">
        <v>5503</v>
      </c>
      <c r="AD40" s="159">
        <v>15977</v>
      </c>
      <c r="AE40" s="156">
        <v>2.9033254588406301</v>
      </c>
      <c r="AF40" s="160">
        <v>67</v>
      </c>
      <c r="AG40" s="159">
        <v>193</v>
      </c>
      <c r="AH40" s="156">
        <v>2.8805970149253701</v>
      </c>
      <c r="AI40" s="160">
        <v>2015</v>
      </c>
      <c r="AJ40" s="159">
        <v>3879</v>
      </c>
      <c r="AK40" s="156">
        <v>1.92506203473945</v>
      </c>
      <c r="AL40" s="160">
        <v>469</v>
      </c>
      <c r="AM40" s="159">
        <v>1023</v>
      </c>
      <c r="AN40" s="156">
        <v>2.1812366737739901</v>
      </c>
      <c r="AO40" s="160">
        <v>325</v>
      </c>
      <c r="AP40" s="159">
        <v>687</v>
      </c>
      <c r="AQ40" s="156">
        <v>2.1138461538461502</v>
      </c>
      <c r="AR40" s="160">
        <v>476</v>
      </c>
      <c r="AS40" s="159">
        <v>1012</v>
      </c>
      <c r="AT40" s="156">
        <v>2.1260504201680699</v>
      </c>
      <c r="AU40" s="160">
        <v>631</v>
      </c>
      <c r="AV40" s="159">
        <v>898</v>
      </c>
      <c r="AW40" s="156">
        <v>1.42313787638669</v>
      </c>
      <c r="AX40" s="160">
        <v>526</v>
      </c>
      <c r="AY40" s="159">
        <v>939</v>
      </c>
      <c r="AZ40" s="156">
        <v>1.7851711026616</v>
      </c>
      <c r="BA40" s="160">
        <v>876</v>
      </c>
      <c r="BB40" s="159">
        <v>1661</v>
      </c>
      <c r="BC40" s="156">
        <v>1.8961187214611901</v>
      </c>
      <c r="BD40" s="160">
        <v>1479</v>
      </c>
      <c r="BE40" s="159">
        <v>3079</v>
      </c>
      <c r="BF40" s="156">
        <v>2.0818120351588898</v>
      </c>
      <c r="BG40" s="160">
        <v>723</v>
      </c>
      <c r="BH40" s="159">
        <v>1902</v>
      </c>
      <c r="BI40" s="156">
        <v>2.63070539419087</v>
      </c>
      <c r="BJ40" s="160">
        <v>3532</v>
      </c>
      <c r="BK40" s="159">
        <v>6381</v>
      </c>
      <c r="BL40" s="156">
        <v>1.80662514156285</v>
      </c>
      <c r="BM40" s="160">
        <v>437</v>
      </c>
      <c r="BN40" s="159">
        <v>1333</v>
      </c>
      <c r="BO40" s="156">
        <v>3.0503432494279199</v>
      </c>
      <c r="BP40" s="160">
        <v>4289</v>
      </c>
      <c r="BQ40" s="159">
        <v>11365</v>
      </c>
      <c r="BR40" s="156">
        <v>2.6498018186057402</v>
      </c>
      <c r="BS40" s="160">
        <v>4042</v>
      </c>
      <c r="BT40" s="159">
        <v>8307</v>
      </c>
      <c r="BU40" s="156">
        <v>2.0551707075705101</v>
      </c>
      <c r="BV40" s="160">
        <v>768</v>
      </c>
      <c r="BW40" s="159">
        <v>1618</v>
      </c>
      <c r="BX40" s="156">
        <v>2.1067708333333299</v>
      </c>
      <c r="BY40" s="160">
        <v>11726</v>
      </c>
      <c r="BZ40" s="159">
        <v>20363</v>
      </c>
      <c r="CA40" s="156">
        <v>1.7365683097390401</v>
      </c>
      <c r="CB40" s="145">
        <f t="shared" si="0"/>
        <v>57079</v>
      </c>
      <c r="CC40" s="146">
        <f t="shared" si="0"/>
        <v>121033</v>
      </c>
      <c r="CD40" s="143">
        <f t="shared" si="1"/>
        <v>2.1204470996338407</v>
      </c>
    </row>
    <row r="41" spans="1:82" s="126" customFormat="1" ht="11.25" customHeight="1" x14ac:dyDescent="0.2">
      <c r="A41" s="173" t="s">
        <v>50</v>
      </c>
      <c r="B41" s="160">
        <v>990</v>
      </c>
      <c r="C41" s="159">
        <v>2791</v>
      </c>
      <c r="D41" s="174">
        <v>2.8191919191919199</v>
      </c>
      <c r="E41" s="160">
        <v>139</v>
      </c>
      <c r="F41" s="159">
        <v>329</v>
      </c>
      <c r="G41" s="174">
        <v>2.3669064748201398</v>
      </c>
      <c r="H41" s="160">
        <v>0</v>
      </c>
      <c r="I41" s="159">
        <v>0</v>
      </c>
      <c r="J41" s="174" t="s">
        <v>131</v>
      </c>
      <c r="K41" s="175">
        <v>645</v>
      </c>
      <c r="L41" s="159">
        <v>1799</v>
      </c>
      <c r="M41" s="174">
        <v>2.7891472868217102</v>
      </c>
      <c r="N41" s="160">
        <v>2652</v>
      </c>
      <c r="O41" s="159">
        <v>5379</v>
      </c>
      <c r="P41" s="174">
        <v>2.0282805429864301</v>
      </c>
      <c r="Q41" s="160">
        <v>4714</v>
      </c>
      <c r="R41" s="159">
        <v>11553</v>
      </c>
      <c r="S41" s="174">
        <v>2.4507848960543099</v>
      </c>
      <c r="T41" s="160">
        <v>574</v>
      </c>
      <c r="U41" s="159">
        <v>1704</v>
      </c>
      <c r="V41" s="174">
        <v>2.9686411149825802</v>
      </c>
      <c r="W41" s="160">
        <v>4664</v>
      </c>
      <c r="X41" s="159">
        <v>9967</v>
      </c>
      <c r="Y41" s="174">
        <v>2.1370068610634698</v>
      </c>
      <c r="Z41" s="160">
        <v>38</v>
      </c>
      <c r="AA41" s="159">
        <v>79</v>
      </c>
      <c r="AB41" s="174">
        <v>2.07894736842105</v>
      </c>
      <c r="AC41" s="160">
        <v>6035</v>
      </c>
      <c r="AD41" s="159">
        <v>19373</v>
      </c>
      <c r="AE41" s="174">
        <v>3.2101077050538498</v>
      </c>
      <c r="AF41" s="160">
        <v>34</v>
      </c>
      <c r="AG41" s="159">
        <v>58</v>
      </c>
      <c r="AH41" s="174">
        <v>1.70588235294118</v>
      </c>
      <c r="AI41" s="160">
        <v>2061</v>
      </c>
      <c r="AJ41" s="159">
        <v>4168</v>
      </c>
      <c r="AK41" s="174">
        <v>2.0223192624939399</v>
      </c>
      <c r="AL41" s="160">
        <v>304</v>
      </c>
      <c r="AM41" s="159">
        <v>741</v>
      </c>
      <c r="AN41" s="174">
        <v>2.4375</v>
      </c>
      <c r="AO41" s="160">
        <v>516</v>
      </c>
      <c r="AP41" s="159">
        <v>1015</v>
      </c>
      <c r="AQ41" s="174">
        <v>1.9670542635658901</v>
      </c>
      <c r="AR41" s="160">
        <v>344</v>
      </c>
      <c r="AS41" s="159">
        <v>642</v>
      </c>
      <c r="AT41" s="174">
        <v>1.8662790697674401</v>
      </c>
      <c r="AU41" s="160">
        <v>413</v>
      </c>
      <c r="AV41" s="159">
        <v>1140</v>
      </c>
      <c r="AW41" s="174">
        <v>2.7602905569007299</v>
      </c>
      <c r="AX41" s="160">
        <v>753</v>
      </c>
      <c r="AY41" s="159">
        <v>1366</v>
      </c>
      <c r="AZ41" s="174">
        <v>1.8140770252324001</v>
      </c>
      <c r="BA41" s="160">
        <v>777</v>
      </c>
      <c r="BB41" s="159">
        <v>1851</v>
      </c>
      <c r="BC41" s="174">
        <v>2.3822393822393799</v>
      </c>
      <c r="BD41" s="160">
        <v>1518</v>
      </c>
      <c r="BE41" s="159">
        <v>3484</v>
      </c>
      <c r="BF41" s="174">
        <v>2.2951251646903801</v>
      </c>
      <c r="BG41" s="160">
        <v>843</v>
      </c>
      <c r="BH41" s="159">
        <v>1832</v>
      </c>
      <c r="BI41" s="174">
        <v>2.1731909845788899</v>
      </c>
      <c r="BJ41" s="160">
        <v>2112</v>
      </c>
      <c r="BK41" s="159">
        <v>4275</v>
      </c>
      <c r="BL41" s="174">
        <v>2.0241477272727302</v>
      </c>
      <c r="BM41" s="160">
        <v>399</v>
      </c>
      <c r="BN41" s="159">
        <v>765</v>
      </c>
      <c r="BO41" s="174">
        <v>1.9172932330827099</v>
      </c>
      <c r="BP41" s="160">
        <v>4082</v>
      </c>
      <c r="BQ41" s="159">
        <v>10406</v>
      </c>
      <c r="BR41" s="174">
        <v>2.5492405683488499</v>
      </c>
      <c r="BS41" s="160">
        <v>3761</v>
      </c>
      <c r="BT41" s="159">
        <v>10143</v>
      </c>
      <c r="BU41" s="174">
        <v>2.6968891252326501</v>
      </c>
      <c r="BV41" s="160">
        <v>519</v>
      </c>
      <c r="BW41" s="159">
        <v>1208</v>
      </c>
      <c r="BX41" s="174">
        <v>2.32755298651252</v>
      </c>
      <c r="BY41" s="160">
        <v>10875</v>
      </c>
      <c r="BZ41" s="159">
        <v>18513</v>
      </c>
      <c r="CA41" s="174">
        <v>1.7023448275862101</v>
      </c>
      <c r="CB41" s="145">
        <f t="shared" ref="CB41:CC80" si="2">SUM(B41+E41+H41+K41+N41+Q41+T41+W41+Z41+AC41+AF41+AI41+AL41+AO41+AR41+AU41+AX41+BA41+BD41+BG41+BJ41+BM41+BP41+BS41+BV41+BY41)</f>
        <v>49762</v>
      </c>
      <c r="CC41" s="146">
        <f t="shared" si="2"/>
        <v>114581</v>
      </c>
      <c r="CD41" s="143">
        <f t="shared" si="1"/>
        <v>2.3025802821430008</v>
      </c>
    </row>
    <row r="42" spans="1:82" s="126" customFormat="1" ht="11.25" customHeight="1" x14ac:dyDescent="0.2">
      <c r="A42" s="142" t="s">
        <v>121</v>
      </c>
      <c r="B42" s="154">
        <v>38</v>
      </c>
      <c r="C42" s="155">
        <v>85</v>
      </c>
      <c r="D42" s="156">
        <v>2.2368421052631602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29</v>
      </c>
      <c r="L42" s="159">
        <v>128</v>
      </c>
      <c r="M42" s="156">
        <v>4.4137931034482802</v>
      </c>
      <c r="N42" s="160">
        <v>282</v>
      </c>
      <c r="O42" s="159">
        <v>1473</v>
      </c>
      <c r="P42" s="156">
        <v>5.2234042553191502</v>
      </c>
      <c r="Q42" s="160">
        <v>5959</v>
      </c>
      <c r="R42" s="159">
        <v>16128</v>
      </c>
      <c r="S42" s="156">
        <v>2.7064943782513802</v>
      </c>
      <c r="T42" s="160">
        <v>98</v>
      </c>
      <c r="U42" s="159">
        <v>214</v>
      </c>
      <c r="V42" s="156">
        <v>2.18367346938776</v>
      </c>
      <c r="W42" s="160">
        <v>12429</v>
      </c>
      <c r="X42" s="159">
        <v>31985</v>
      </c>
      <c r="Y42" s="156">
        <v>2.5734170086088999</v>
      </c>
      <c r="Z42" s="160">
        <v>0</v>
      </c>
      <c r="AA42" s="159">
        <v>0</v>
      </c>
      <c r="AB42" s="156" t="s">
        <v>131</v>
      </c>
      <c r="AC42" s="160">
        <v>565</v>
      </c>
      <c r="AD42" s="159">
        <v>1963</v>
      </c>
      <c r="AE42" s="156">
        <v>3.4743362831858402</v>
      </c>
      <c r="AF42" s="160">
        <v>2</v>
      </c>
      <c r="AG42" s="159">
        <v>4</v>
      </c>
      <c r="AH42" s="156">
        <v>2</v>
      </c>
      <c r="AI42" s="160">
        <v>2395</v>
      </c>
      <c r="AJ42" s="159">
        <v>7893</v>
      </c>
      <c r="AK42" s="156">
        <v>3.2956158663883102</v>
      </c>
      <c r="AL42" s="160">
        <v>46</v>
      </c>
      <c r="AM42" s="159">
        <v>158</v>
      </c>
      <c r="AN42" s="156">
        <v>3.4347826086956501</v>
      </c>
      <c r="AO42" s="160">
        <v>1949</v>
      </c>
      <c r="AP42" s="159">
        <v>6526</v>
      </c>
      <c r="AQ42" s="156">
        <v>3.3483837865572101</v>
      </c>
      <c r="AR42" s="160">
        <v>181</v>
      </c>
      <c r="AS42" s="159">
        <v>384</v>
      </c>
      <c r="AT42" s="156">
        <v>2.1215469613259699</v>
      </c>
      <c r="AU42" s="160">
        <v>4</v>
      </c>
      <c r="AV42" s="159">
        <v>5</v>
      </c>
      <c r="AW42" s="156">
        <v>1.25</v>
      </c>
      <c r="AX42" s="160">
        <v>35</v>
      </c>
      <c r="AY42" s="159">
        <v>71</v>
      </c>
      <c r="AZ42" s="156">
        <v>2.0285714285714298</v>
      </c>
      <c r="BA42" s="160">
        <v>15</v>
      </c>
      <c r="BB42" s="159">
        <v>42</v>
      </c>
      <c r="BC42" s="156">
        <v>2.8</v>
      </c>
      <c r="BD42" s="160">
        <v>103</v>
      </c>
      <c r="BE42" s="159">
        <v>1102</v>
      </c>
      <c r="BF42" s="156">
        <v>10.699029126213601</v>
      </c>
      <c r="BG42" s="160">
        <v>73</v>
      </c>
      <c r="BH42" s="159">
        <v>154</v>
      </c>
      <c r="BI42" s="156">
        <v>2.10958904109589</v>
      </c>
      <c r="BJ42" s="160">
        <v>1262</v>
      </c>
      <c r="BK42" s="159">
        <v>3036</v>
      </c>
      <c r="BL42" s="156">
        <v>2.40570522979398</v>
      </c>
      <c r="BM42" s="160">
        <v>37</v>
      </c>
      <c r="BN42" s="159">
        <v>104</v>
      </c>
      <c r="BO42" s="156">
        <v>2.8108108108108101</v>
      </c>
      <c r="BP42" s="160">
        <v>876</v>
      </c>
      <c r="BQ42" s="159">
        <v>2321</v>
      </c>
      <c r="BR42" s="156">
        <v>2.6495433789954301</v>
      </c>
      <c r="BS42" s="160">
        <v>1720</v>
      </c>
      <c r="BT42" s="159">
        <v>6344</v>
      </c>
      <c r="BU42" s="156">
        <v>3.68837209302326</v>
      </c>
      <c r="BV42" s="160">
        <v>23</v>
      </c>
      <c r="BW42" s="159">
        <v>58</v>
      </c>
      <c r="BX42" s="156">
        <v>2.52173913043478</v>
      </c>
      <c r="BY42" s="160">
        <v>15081</v>
      </c>
      <c r="BZ42" s="159">
        <v>27518</v>
      </c>
      <c r="CA42" s="156">
        <v>1.82468006100391</v>
      </c>
      <c r="CB42" s="145">
        <f t="shared" si="2"/>
        <v>43202</v>
      </c>
      <c r="CC42" s="146">
        <f t="shared" si="2"/>
        <v>107696</v>
      </c>
      <c r="CD42" s="143">
        <f t="shared" si="1"/>
        <v>2.4928475533540113</v>
      </c>
    </row>
    <row r="43" spans="1:82" s="126" customFormat="1" ht="11.25" customHeight="1" x14ac:dyDescent="0.2">
      <c r="A43" s="142" t="s">
        <v>47</v>
      </c>
      <c r="B43" s="154">
        <v>928</v>
      </c>
      <c r="C43" s="155">
        <v>1972</v>
      </c>
      <c r="D43" s="156">
        <v>2.125</v>
      </c>
      <c r="E43" s="160">
        <v>19</v>
      </c>
      <c r="F43" s="159">
        <v>43</v>
      </c>
      <c r="G43" s="156">
        <v>2.2631578947368398</v>
      </c>
      <c r="H43" s="160">
        <v>0</v>
      </c>
      <c r="I43" s="159">
        <v>0</v>
      </c>
      <c r="J43" s="156" t="s">
        <v>131</v>
      </c>
      <c r="K43" s="160">
        <v>384</v>
      </c>
      <c r="L43" s="159">
        <v>848</v>
      </c>
      <c r="M43" s="156">
        <v>2.2083333333333299</v>
      </c>
      <c r="N43" s="160">
        <v>4493</v>
      </c>
      <c r="O43" s="159">
        <v>8678</v>
      </c>
      <c r="P43" s="156">
        <v>1.93144892054307</v>
      </c>
      <c r="Q43" s="160">
        <v>2965</v>
      </c>
      <c r="R43" s="159">
        <v>6271</v>
      </c>
      <c r="S43" s="156">
        <v>2.1150084317031999</v>
      </c>
      <c r="T43" s="160">
        <v>457</v>
      </c>
      <c r="U43" s="159">
        <v>923</v>
      </c>
      <c r="V43" s="156">
        <v>2.0196936542669599</v>
      </c>
      <c r="W43" s="160">
        <v>9828</v>
      </c>
      <c r="X43" s="159">
        <v>21028</v>
      </c>
      <c r="Y43" s="156">
        <v>2.1396011396011398</v>
      </c>
      <c r="Z43" s="160">
        <v>14</v>
      </c>
      <c r="AA43" s="159">
        <v>14</v>
      </c>
      <c r="AB43" s="156">
        <v>1</v>
      </c>
      <c r="AC43" s="160">
        <v>2188</v>
      </c>
      <c r="AD43" s="159">
        <v>8025</v>
      </c>
      <c r="AE43" s="156">
        <v>3.6677330895795301</v>
      </c>
      <c r="AF43" s="160">
        <v>38</v>
      </c>
      <c r="AG43" s="159">
        <v>71</v>
      </c>
      <c r="AH43" s="156">
        <v>1.8684210526315801</v>
      </c>
      <c r="AI43" s="160">
        <v>1345</v>
      </c>
      <c r="AJ43" s="159">
        <v>2983</v>
      </c>
      <c r="AK43" s="156">
        <v>2.217843866171</v>
      </c>
      <c r="AL43" s="160">
        <v>231</v>
      </c>
      <c r="AM43" s="159">
        <v>646</v>
      </c>
      <c r="AN43" s="156">
        <v>2.7965367965368002</v>
      </c>
      <c r="AO43" s="160">
        <v>161</v>
      </c>
      <c r="AP43" s="159">
        <v>305</v>
      </c>
      <c r="AQ43" s="156">
        <v>1.8944099378882</v>
      </c>
      <c r="AR43" s="160">
        <v>163</v>
      </c>
      <c r="AS43" s="159">
        <v>319</v>
      </c>
      <c r="AT43" s="156">
        <v>1.95705521472393</v>
      </c>
      <c r="AU43" s="160">
        <v>113</v>
      </c>
      <c r="AV43" s="159">
        <v>223</v>
      </c>
      <c r="AW43" s="156">
        <v>1.9734513274336301</v>
      </c>
      <c r="AX43" s="160">
        <v>106</v>
      </c>
      <c r="AY43" s="159">
        <v>246</v>
      </c>
      <c r="AZ43" s="156">
        <v>2.32075471698113</v>
      </c>
      <c r="BA43" s="160">
        <v>388</v>
      </c>
      <c r="BB43" s="159">
        <v>1122</v>
      </c>
      <c r="BC43" s="156">
        <v>2.8917525773195898</v>
      </c>
      <c r="BD43" s="160">
        <v>768</v>
      </c>
      <c r="BE43" s="159">
        <v>1862</v>
      </c>
      <c r="BF43" s="156">
        <v>2.4244791666666701</v>
      </c>
      <c r="BG43" s="160">
        <v>322</v>
      </c>
      <c r="BH43" s="159">
        <v>716</v>
      </c>
      <c r="BI43" s="156">
        <v>2.2236024844720501</v>
      </c>
      <c r="BJ43" s="160">
        <v>1991</v>
      </c>
      <c r="BK43" s="159">
        <v>4096</v>
      </c>
      <c r="BL43" s="156">
        <v>2.0572576594676</v>
      </c>
      <c r="BM43" s="160">
        <v>87</v>
      </c>
      <c r="BN43" s="159">
        <v>171</v>
      </c>
      <c r="BO43" s="156">
        <v>1.9655172413793101</v>
      </c>
      <c r="BP43" s="160">
        <v>869</v>
      </c>
      <c r="BQ43" s="159">
        <v>3047</v>
      </c>
      <c r="BR43" s="156">
        <v>3.5063291139240498</v>
      </c>
      <c r="BS43" s="160">
        <v>3096</v>
      </c>
      <c r="BT43" s="159">
        <v>7767</v>
      </c>
      <c r="BU43" s="156">
        <v>2.5087209302325602</v>
      </c>
      <c r="BV43" s="160">
        <v>323</v>
      </c>
      <c r="BW43" s="159">
        <v>724</v>
      </c>
      <c r="BX43" s="156">
        <v>2.2414860681114601</v>
      </c>
      <c r="BY43" s="160">
        <v>17455</v>
      </c>
      <c r="BZ43" s="159">
        <v>31164</v>
      </c>
      <c r="CA43" s="156">
        <v>1.7853910054425699</v>
      </c>
      <c r="CB43" s="145">
        <f t="shared" si="2"/>
        <v>48732</v>
      </c>
      <c r="CC43" s="146">
        <f t="shared" si="2"/>
        <v>103264</v>
      </c>
      <c r="CD43" s="143">
        <f t="shared" si="1"/>
        <v>2.1190183041943693</v>
      </c>
    </row>
    <row r="44" spans="1:82" s="126" customFormat="1" ht="11.25" customHeight="1" x14ac:dyDescent="0.2">
      <c r="A44" s="176" t="s">
        <v>45</v>
      </c>
      <c r="B44" s="171">
        <v>536</v>
      </c>
      <c r="C44" s="170">
        <v>1382</v>
      </c>
      <c r="D44" s="177">
        <v>2.5783582089552199</v>
      </c>
      <c r="E44" s="171">
        <v>108</v>
      </c>
      <c r="F44" s="170">
        <v>203</v>
      </c>
      <c r="G44" s="177">
        <v>1.87962962962963</v>
      </c>
      <c r="H44" s="178">
        <v>0</v>
      </c>
      <c r="I44" s="179">
        <v>0</v>
      </c>
      <c r="J44" s="156" t="s">
        <v>131</v>
      </c>
      <c r="K44" s="178">
        <v>202</v>
      </c>
      <c r="L44" s="170">
        <v>409</v>
      </c>
      <c r="M44" s="177">
        <v>2.0247524752475199</v>
      </c>
      <c r="N44" s="171">
        <v>1700</v>
      </c>
      <c r="O44" s="170">
        <v>3345</v>
      </c>
      <c r="P44" s="177">
        <v>1.96764705882353</v>
      </c>
      <c r="Q44" s="171">
        <v>3854</v>
      </c>
      <c r="R44" s="170">
        <v>9345</v>
      </c>
      <c r="S44" s="177">
        <v>2.42475350285418</v>
      </c>
      <c r="T44" s="171">
        <v>299</v>
      </c>
      <c r="U44" s="170">
        <v>467</v>
      </c>
      <c r="V44" s="177">
        <v>1.5618729096990001</v>
      </c>
      <c r="W44" s="171">
        <v>7838</v>
      </c>
      <c r="X44" s="170">
        <v>16545</v>
      </c>
      <c r="Y44" s="177">
        <v>2.11087011992855</v>
      </c>
      <c r="Z44" s="171">
        <v>55</v>
      </c>
      <c r="AA44" s="170">
        <v>90</v>
      </c>
      <c r="AB44" s="177">
        <v>1.63636363636364</v>
      </c>
      <c r="AC44" s="171">
        <v>4606</v>
      </c>
      <c r="AD44" s="170">
        <v>11662</v>
      </c>
      <c r="AE44" s="177">
        <v>2.5319148936170199</v>
      </c>
      <c r="AF44" s="171">
        <v>7</v>
      </c>
      <c r="AG44" s="170">
        <v>7</v>
      </c>
      <c r="AH44" s="177">
        <v>1</v>
      </c>
      <c r="AI44" s="171">
        <v>1696</v>
      </c>
      <c r="AJ44" s="170">
        <v>3397</v>
      </c>
      <c r="AK44" s="177">
        <v>2.00294811320755</v>
      </c>
      <c r="AL44" s="171">
        <v>302</v>
      </c>
      <c r="AM44" s="170">
        <v>589</v>
      </c>
      <c r="AN44" s="177">
        <v>1.95033112582781</v>
      </c>
      <c r="AO44" s="171">
        <v>181</v>
      </c>
      <c r="AP44" s="170">
        <v>335</v>
      </c>
      <c r="AQ44" s="177">
        <v>1.85082872928177</v>
      </c>
      <c r="AR44" s="171">
        <v>838</v>
      </c>
      <c r="AS44" s="170">
        <v>2973</v>
      </c>
      <c r="AT44" s="177">
        <v>3.5477326968973699</v>
      </c>
      <c r="AU44" s="171">
        <v>294</v>
      </c>
      <c r="AV44" s="170">
        <v>462</v>
      </c>
      <c r="AW44" s="177">
        <v>1.5714285714285701</v>
      </c>
      <c r="AX44" s="171">
        <v>261</v>
      </c>
      <c r="AY44" s="170">
        <v>460</v>
      </c>
      <c r="AZ44" s="177">
        <v>1.7624521072796899</v>
      </c>
      <c r="BA44" s="171">
        <v>262</v>
      </c>
      <c r="BB44" s="170">
        <v>458</v>
      </c>
      <c r="BC44" s="177">
        <v>1.7480916030534399</v>
      </c>
      <c r="BD44" s="171">
        <v>880</v>
      </c>
      <c r="BE44" s="170">
        <v>1698</v>
      </c>
      <c r="BF44" s="177">
        <v>1.92954545454545</v>
      </c>
      <c r="BG44" s="171">
        <v>380</v>
      </c>
      <c r="BH44" s="170">
        <v>602</v>
      </c>
      <c r="BI44" s="177">
        <v>1.58421052631579</v>
      </c>
      <c r="BJ44" s="171">
        <v>1731</v>
      </c>
      <c r="BK44" s="170">
        <v>3062</v>
      </c>
      <c r="BL44" s="177">
        <v>1.76891969959561</v>
      </c>
      <c r="BM44" s="171">
        <v>409</v>
      </c>
      <c r="BN44" s="170">
        <v>926</v>
      </c>
      <c r="BO44" s="177">
        <v>2.2640586797065998</v>
      </c>
      <c r="BP44" s="171">
        <v>5884</v>
      </c>
      <c r="BQ44" s="170">
        <v>19195</v>
      </c>
      <c r="BR44" s="177">
        <v>3.2622365737593499</v>
      </c>
      <c r="BS44" s="171">
        <v>2387</v>
      </c>
      <c r="BT44" s="170">
        <v>5412</v>
      </c>
      <c r="BU44" s="177">
        <v>2.2672811059907798</v>
      </c>
      <c r="BV44" s="171">
        <v>268</v>
      </c>
      <c r="BW44" s="170">
        <v>1031</v>
      </c>
      <c r="BX44" s="177">
        <v>3.8470149253731298</v>
      </c>
      <c r="BY44" s="171">
        <v>9644</v>
      </c>
      <c r="BZ44" s="170">
        <v>16472</v>
      </c>
      <c r="CA44" s="177">
        <v>1.70800497718789</v>
      </c>
      <c r="CB44" s="145">
        <f t="shared" si="2"/>
        <v>44622</v>
      </c>
      <c r="CC44" s="146">
        <f t="shared" si="2"/>
        <v>100527</v>
      </c>
      <c r="CD44" s="143">
        <f t="shared" si="1"/>
        <v>2.2528573349468872</v>
      </c>
    </row>
    <row r="45" spans="1:82" s="126" customFormat="1" ht="11.25" customHeight="1" x14ac:dyDescent="0.2">
      <c r="A45" s="142" t="s">
        <v>65</v>
      </c>
      <c r="B45" s="154">
        <v>167</v>
      </c>
      <c r="C45" s="155">
        <v>348</v>
      </c>
      <c r="D45" s="156">
        <v>2.08383233532934</v>
      </c>
      <c r="E45" s="160">
        <v>27</v>
      </c>
      <c r="F45" s="159">
        <v>40</v>
      </c>
      <c r="G45" s="156">
        <v>1.4814814814814801</v>
      </c>
      <c r="H45" s="160">
        <v>0</v>
      </c>
      <c r="I45" s="159">
        <v>0</v>
      </c>
      <c r="J45" s="156" t="s">
        <v>131</v>
      </c>
      <c r="K45" s="157">
        <v>49</v>
      </c>
      <c r="L45" s="159">
        <v>131</v>
      </c>
      <c r="M45" s="156">
        <v>2.6734693877550999</v>
      </c>
      <c r="N45" s="160">
        <v>1053</v>
      </c>
      <c r="O45" s="159">
        <v>2037</v>
      </c>
      <c r="P45" s="156">
        <v>1.9344729344729299</v>
      </c>
      <c r="Q45" s="160">
        <v>7441</v>
      </c>
      <c r="R45" s="159">
        <v>12753</v>
      </c>
      <c r="S45" s="156">
        <v>1.7138825426690001</v>
      </c>
      <c r="T45" s="160">
        <v>139</v>
      </c>
      <c r="U45" s="159">
        <v>359</v>
      </c>
      <c r="V45" s="156">
        <v>2.5827338129496402</v>
      </c>
      <c r="W45" s="160">
        <v>4437</v>
      </c>
      <c r="X45" s="159">
        <v>10604</v>
      </c>
      <c r="Y45" s="156">
        <v>2.3899030876718501</v>
      </c>
      <c r="Z45" s="160">
        <v>0</v>
      </c>
      <c r="AA45" s="159">
        <v>0</v>
      </c>
      <c r="AB45" s="156" t="s">
        <v>131</v>
      </c>
      <c r="AC45" s="160">
        <v>1450</v>
      </c>
      <c r="AD45" s="159">
        <v>2417</v>
      </c>
      <c r="AE45" s="156">
        <v>1.6668965517241401</v>
      </c>
      <c r="AF45" s="160">
        <v>1</v>
      </c>
      <c r="AG45" s="159">
        <v>1</v>
      </c>
      <c r="AH45" s="156">
        <v>1</v>
      </c>
      <c r="AI45" s="160">
        <v>6363</v>
      </c>
      <c r="AJ45" s="159">
        <v>11380</v>
      </c>
      <c r="AK45" s="156">
        <v>1.7884645607417899</v>
      </c>
      <c r="AL45" s="160">
        <v>50</v>
      </c>
      <c r="AM45" s="159">
        <v>157</v>
      </c>
      <c r="AN45" s="156">
        <v>3.14</v>
      </c>
      <c r="AO45" s="160">
        <v>322</v>
      </c>
      <c r="AP45" s="159">
        <v>508</v>
      </c>
      <c r="AQ45" s="156">
        <v>1.5776397515528</v>
      </c>
      <c r="AR45" s="160">
        <v>683</v>
      </c>
      <c r="AS45" s="159">
        <v>915</v>
      </c>
      <c r="AT45" s="156">
        <v>1.33967789165447</v>
      </c>
      <c r="AU45" s="160">
        <v>56</v>
      </c>
      <c r="AV45" s="159">
        <v>247</v>
      </c>
      <c r="AW45" s="156">
        <v>4.41071428571429</v>
      </c>
      <c r="AX45" s="160">
        <v>145</v>
      </c>
      <c r="AY45" s="159">
        <v>268</v>
      </c>
      <c r="AZ45" s="156">
        <v>1.8482758620689701</v>
      </c>
      <c r="BA45" s="160">
        <v>168</v>
      </c>
      <c r="BB45" s="159">
        <v>319</v>
      </c>
      <c r="BC45" s="156">
        <v>1.89880952380952</v>
      </c>
      <c r="BD45" s="160">
        <v>152</v>
      </c>
      <c r="BE45" s="159">
        <v>332</v>
      </c>
      <c r="BF45" s="156">
        <v>2.1842105263157898</v>
      </c>
      <c r="BG45" s="160">
        <v>19</v>
      </c>
      <c r="BH45" s="159">
        <v>43</v>
      </c>
      <c r="BI45" s="156">
        <v>2.2631578947368398</v>
      </c>
      <c r="BJ45" s="160">
        <v>1159</v>
      </c>
      <c r="BK45" s="159">
        <v>1571</v>
      </c>
      <c r="BL45" s="156">
        <v>1.35547886108714</v>
      </c>
      <c r="BM45" s="160">
        <v>10</v>
      </c>
      <c r="BN45" s="159">
        <v>47</v>
      </c>
      <c r="BO45" s="156">
        <v>4.7</v>
      </c>
      <c r="BP45" s="160">
        <v>3159</v>
      </c>
      <c r="BQ45" s="159">
        <v>5428</v>
      </c>
      <c r="BR45" s="156">
        <v>1.7182652738208299</v>
      </c>
      <c r="BS45" s="160">
        <v>2695</v>
      </c>
      <c r="BT45" s="159">
        <v>5715</v>
      </c>
      <c r="BU45" s="156">
        <v>2.1205936920222599</v>
      </c>
      <c r="BV45" s="160">
        <v>98</v>
      </c>
      <c r="BW45" s="159">
        <v>147</v>
      </c>
      <c r="BX45" s="156">
        <v>1.5</v>
      </c>
      <c r="BY45" s="160">
        <v>24053</v>
      </c>
      <c r="BZ45" s="159">
        <v>41468</v>
      </c>
      <c r="CA45" s="156">
        <v>1.7240261090092699</v>
      </c>
      <c r="CB45" s="145">
        <f t="shared" si="2"/>
        <v>53896</v>
      </c>
      <c r="CC45" s="146">
        <f t="shared" si="2"/>
        <v>97235</v>
      </c>
      <c r="CD45" s="143">
        <f t="shared" si="1"/>
        <v>1.8041227549354313</v>
      </c>
    </row>
    <row r="46" spans="1:82" s="126" customFormat="1" ht="11.25" x14ac:dyDescent="0.2">
      <c r="A46" s="142" t="s">
        <v>55</v>
      </c>
      <c r="B46" s="154">
        <v>655</v>
      </c>
      <c r="C46" s="155">
        <v>2847</v>
      </c>
      <c r="D46" s="156">
        <v>4.3465648854961803</v>
      </c>
      <c r="E46" s="154">
        <v>86</v>
      </c>
      <c r="F46" s="155">
        <v>614</v>
      </c>
      <c r="G46" s="156">
        <v>7.1395348837209296</v>
      </c>
      <c r="H46" s="157">
        <v>0</v>
      </c>
      <c r="I46" s="158">
        <v>0</v>
      </c>
      <c r="J46" s="156" t="s">
        <v>131</v>
      </c>
      <c r="K46" s="157">
        <v>285</v>
      </c>
      <c r="L46" s="159">
        <v>869</v>
      </c>
      <c r="M46" s="156">
        <v>3.04912280701754</v>
      </c>
      <c r="N46" s="160">
        <v>2764</v>
      </c>
      <c r="O46" s="159">
        <v>5846</v>
      </c>
      <c r="P46" s="156">
        <v>2.1150506512301002</v>
      </c>
      <c r="Q46" s="160">
        <v>3028</v>
      </c>
      <c r="R46" s="159">
        <v>7755</v>
      </c>
      <c r="S46" s="156">
        <v>2.5610964332893</v>
      </c>
      <c r="T46" s="160">
        <v>527</v>
      </c>
      <c r="U46" s="159">
        <v>1043</v>
      </c>
      <c r="V46" s="156">
        <v>1.97912713472486</v>
      </c>
      <c r="W46" s="160">
        <v>5994</v>
      </c>
      <c r="X46" s="159">
        <v>14202</v>
      </c>
      <c r="Y46" s="156">
        <v>2.36936936936937</v>
      </c>
      <c r="Z46" s="160">
        <v>15</v>
      </c>
      <c r="AA46" s="159">
        <v>22</v>
      </c>
      <c r="AB46" s="156">
        <v>1.4666666666666699</v>
      </c>
      <c r="AC46" s="160">
        <v>1850</v>
      </c>
      <c r="AD46" s="159">
        <v>6142</v>
      </c>
      <c r="AE46" s="156">
        <v>3.32</v>
      </c>
      <c r="AF46" s="160">
        <v>38</v>
      </c>
      <c r="AG46" s="159">
        <v>60</v>
      </c>
      <c r="AH46" s="156">
        <v>1.57894736842105</v>
      </c>
      <c r="AI46" s="160">
        <v>1714</v>
      </c>
      <c r="AJ46" s="159">
        <v>5071</v>
      </c>
      <c r="AK46" s="156">
        <v>2.9585764294049</v>
      </c>
      <c r="AL46" s="160">
        <v>186</v>
      </c>
      <c r="AM46" s="159">
        <v>431</v>
      </c>
      <c r="AN46" s="156">
        <v>2.3172043010752699</v>
      </c>
      <c r="AO46" s="160">
        <v>169</v>
      </c>
      <c r="AP46" s="159">
        <v>339</v>
      </c>
      <c r="AQ46" s="156">
        <v>2.0059171597633099</v>
      </c>
      <c r="AR46" s="160">
        <v>245</v>
      </c>
      <c r="AS46" s="159">
        <v>528</v>
      </c>
      <c r="AT46" s="156">
        <v>2.1551020408163302</v>
      </c>
      <c r="AU46" s="160">
        <v>180</v>
      </c>
      <c r="AV46" s="159">
        <v>403</v>
      </c>
      <c r="AW46" s="156">
        <v>2.2388888888888898</v>
      </c>
      <c r="AX46" s="160">
        <v>165</v>
      </c>
      <c r="AY46" s="159">
        <v>639</v>
      </c>
      <c r="AZ46" s="156">
        <v>3.8727272727272699</v>
      </c>
      <c r="BA46" s="160">
        <v>336</v>
      </c>
      <c r="BB46" s="159">
        <v>789</v>
      </c>
      <c r="BC46" s="156">
        <v>2.34821428571429</v>
      </c>
      <c r="BD46" s="160">
        <v>675</v>
      </c>
      <c r="BE46" s="159">
        <v>1654</v>
      </c>
      <c r="BF46" s="156">
        <v>2.4503703703703699</v>
      </c>
      <c r="BG46" s="160">
        <v>411</v>
      </c>
      <c r="BH46" s="159">
        <v>3450</v>
      </c>
      <c r="BI46" s="156">
        <v>8.3941605839416091</v>
      </c>
      <c r="BJ46" s="160">
        <v>2552</v>
      </c>
      <c r="BK46" s="159">
        <v>5042</v>
      </c>
      <c r="BL46" s="156">
        <v>1.97570532915361</v>
      </c>
      <c r="BM46" s="160">
        <v>84</v>
      </c>
      <c r="BN46" s="159">
        <v>186</v>
      </c>
      <c r="BO46" s="156">
        <v>2.21428571428571</v>
      </c>
      <c r="BP46" s="160">
        <v>2228</v>
      </c>
      <c r="BQ46" s="159">
        <v>5832</v>
      </c>
      <c r="BR46" s="156">
        <v>2.6175942549371598</v>
      </c>
      <c r="BS46" s="160">
        <v>4073</v>
      </c>
      <c r="BT46" s="159">
        <v>8505</v>
      </c>
      <c r="BU46" s="156">
        <v>2.0881414191014001</v>
      </c>
      <c r="BV46" s="160">
        <v>399</v>
      </c>
      <c r="BW46" s="159">
        <v>918</v>
      </c>
      <c r="BX46" s="156">
        <v>2.3007518796992499</v>
      </c>
      <c r="BY46" s="160">
        <v>10650</v>
      </c>
      <c r="BZ46" s="159">
        <v>23343</v>
      </c>
      <c r="CA46" s="156">
        <v>2.1918309859154901</v>
      </c>
      <c r="CB46" s="145">
        <f t="shared" si="2"/>
        <v>39309</v>
      </c>
      <c r="CC46" s="146">
        <f t="shared" si="2"/>
        <v>96530</v>
      </c>
      <c r="CD46" s="143">
        <f t="shared" si="1"/>
        <v>2.4556717291205574</v>
      </c>
    </row>
    <row r="47" spans="1:82" s="126" customFormat="1" ht="11.25" customHeight="1" x14ac:dyDescent="0.2">
      <c r="A47" s="142" t="s">
        <v>53</v>
      </c>
      <c r="B47" s="154">
        <v>1048</v>
      </c>
      <c r="C47" s="155">
        <v>4395</v>
      </c>
      <c r="D47" s="156">
        <v>4.1937022900763399</v>
      </c>
      <c r="E47" s="160">
        <v>46</v>
      </c>
      <c r="F47" s="159">
        <v>228</v>
      </c>
      <c r="G47" s="156">
        <v>4.9565217391304301</v>
      </c>
      <c r="H47" s="160">
        <v>59</v>
      </c>
      <c r="I47" s="159">
        <v>92</v>
      </c>
      <c r="J47" s="156">
        <v>1.55932203389831</v>
      </c>
      <c r="K47" s="157">
        <v>294</v>
      </c>
      <c r="L47" s="159">
        <v>864</v>
      </c>
      <c r="M47" s="156">
        <v>2.93877551020408</v>
      </c>
      <c r="N47" s="160">
        <v>3083</v>
      </c>
      <c r="O47" s="159">
        <v>6784</v>
      </c>
      <c r="P47" s="156">
        <v>2.2004541031462899</v>
      </c>
      <c r="Q47" s="160">
        <v>2474</v>
      </c>
      <c r="R47" s="159">
        <v>5771</v>
      </c>
      <c r="S47" s="156">
        <v>2.3326596604688801</v>
      </c>
      <c r="T47" s="160">
        <v>370</v>
      </c>
      <c r="U47" s="159">
        <v>727</v>
      </c>
      <c r="V47" s="156">
        <v>1.9648648648648599</v>
      </c>
      <c r="W47" s="160">
        <v>4138</v>
      </c>
      <c r="X47" s="159">
        <v>9287</v>
      </c>
      <c r="Y47" s="156">
        <v>2.2443209279845302</v>
      </c>
      <c r="Z47" s="160">
        <v>26</v>
      </c>
      <c r="AA47" s="159">
        <v>61</v>
      </c>
      <c r="AB47" s="156">
        <v>2.3461538461538498</v>
      </c>
      <c r="AC47" s="160">
        <v>1331</v>
      </c>
      <c r="AD47" s="159">
        <v>3428</v>
      </c>
      <c r="AE47" s="156">
        <v>2.57550713749061</v>
      </c>
      <c r="AF47" s="160">
        <v>33</v>
      </c>
      <c r="AG47" s="159">
        <v>114</v>
      </c>
      <c r="AH47" s="156">
        <v>3.4545454545454501</v>
      </c>
      <c r="AI47" s="160">
        <v>1846</v>
      </c>
      <c r="AJ47" s="159">
        <v>4354</v>
      </c>
      <c r="AK47" s="156">
        <v>2.3586132177681498</v>
      </c>
      <c r="AL47" s="160">
        <v>72</v>
      </c>
      <c r="AM47" s="159">
        <v>182</v>
      </c>
      <c r="AN47" s="156">
        <v>2.5277777777777799</v>
      </c>
      <c r="AO47" s="160">
        <v>480</v>
      </c>
      <c r="AP47" s="159">
        <v>1007</v>
      </c>
      <c r="AQ47" s="156">
        <v>2.09791666666667</v>
      </c>
      <c r="AR47" s="160">
        <v>246</v>
      </c>
      <c r="AS47" s="159">
        <v>679</v>
      </c>
      <c r="AT47" s="156">
        <v>2.7601626016260199</v>
      </c>
      <c r="AU47" s="160">
        <v>195</v>
      </c>
      <c r="AV47" s="159">
        <v>734</v>
      </c>
      <c r="AW47" s="156">
        <v>3.7641025641025601</v>
      </c>
      <c r="AX47" s="160">
        <v>187</v>
      </c>
      <c r="AY47" s="159">
        <v>787</v>
      </c>
      <c r="AZ47" s="156">
        <v>4.2085561497326198</v>
      </c>
      <c r="BA47" s="160">
        <v>789</v>
      </c>
      <c r="BB47" s="159">
        <v>10130</v>
      </c>
      <c r="BC47" s="156">
        <v>12.8390367553866</v>
      </c>
      <c r="BD47" s="160">
        <v>855</v>
      </c>
      <c r="BE47" s="159">
        <v>3092</v>
      </c>
      <c r="BF47" s="156">
        <v>3.61637426900585</v>
      </c>
      <c r="BG47" s="160">
        <v>290</v>
      </c>
      <c r="BH47" s="159">
        <v>1155</v>
      </c>
      <c r="BI47" s="156">
        <v>3.9827586206896601</v>
      </c>
      <c r="BJ47" s="160">
        <v>1388</v>
      </c>
      <c r="BK47" s="159">
        <v>2722</v>
      </c>
      <c r="BL47" s="156">
        <v>1.9610951008645501</v>
      </c>
      <c r="BM47" s="160">
        <v>2775</v>
      </c>
      <c r="BN47" s="159">
        <v>7189</v>
      </c>
      <c r="BO47" s="156">
        <v>2.5906306306306299</v>
      </c>
      <c r="BP47" s="160">
        <v>1196</v>
      </c>
      <c r="BQ47" s="159">
        <v>3208</v>
      </c>
      <c r="BR47" s="156">
        <v>2.6822742474916401</v>
      </c>
      <c r="BS47" s="160">
        <v>3227</v>
      </c>
      <c r="BT47" s="159">
        <v>7956</v>
      </c>
      <c r="BU47" s="156">
        <v>2.4654477843197999</v>
      </c>
      <c r="BV47" s="160">
        <v>715</v>
      </c>
      <c r="BW47" s="159">
        <v>1431</v>
      </c>
      <c r="BX47" s="156">
        <v>2.0013986013985998</v>
      </c>
      <c r="BY47" s="160">
        <v>8179</v>
      </c>
      <c r="BZ47" s="159">
        <v>18827</v>
      </c>
      <c r="CA47" s="156">
        <v>2.3018706443330501</v>
      </c>
      <c r="CB47" s="145">
        <f t="shared" si="2"/>
        <v>35342</v>
      </c>
      <c r="CC47" s="146">
        <f t="shared" si="2"/>
        <v>95204</v>
      </c>
      <c r="CD47" s="143">
        <f t="shared" si="1"/>
        <v>2.6937920887329523</v>
      </c>
    </row>
    <row r="48" spans="1:82" s="126" customFormat="1" ht="11.25" customHeight="1" x14ac:dyDescent="0.2">
      <c r="A48" s="142" t="s">
        <v>36</v>
      </c>
      <c r="B48" s="154">
        <v>420</v>
      </c>
      <c r="C48" s="155">
        <v>700</v>
      </c>
      <c r="D48" s="156">
        <v>1.6666666666666701</v>
      </c>
      <c r="E48" s="154">
        <v>34</v>
      </c>
      <c r="F48" s="155">
        <v>70</v>
      </c>
      <c r="G48" s="156">
        <v>2.0588235294117601</v>
      </c>
      <c r="H48" s="160">
        <v>0</v>
      </c>
      <c r="I48" s="159">
        <v>0</v>
      </c>
      <c r="J48" s="156" t="s">
        <v>131</v>
      </c>
      <c r="K48" s="157">
        <v>405</v>
      </c>
      <c r="L48" s="159">
        <v>619</v>
      </c>
      <c r="M48" s="156">
        <v>1.5283950617283999</v>
      </c>
      <c r="N48" s="160">
        <v>2509</v>
      </c>
      <c r="O48" s="159">
        <v>3764</v>
      </c>
      <c r="P48" s="156">
        <v>1.5001992825827</v>
      </c>
      <c r="Q48" s="160">
        <v>4687</v>
      </c>
      <c r="R48" s="159">
        <v>14074</v>
      </c>
      <c r="S48" s="156">
        <v>3.0027736291871099</v>
      </c>
      <c r="T48" s="160">
        <v>617</v>
      </c>
      <c r="U48" s="159">
        <v>1202</v>
      </c>
      <c r="V48" s="156">
        <v>1.9481361426256101</v>
      </c>
      <c r="W48" s="160">
        <v>4016</v>
      </c>
      <c r="X48" s="159">
        <v>6746</v>
      </c>
      <c r="Y48" s="156">
        <v>1.6797808764940201</v>
      </c>
      <c r="Z48" s="160">
        <v>42</v>
      </c>
      <c r="AA48" s="159">
        <v>167</v>
      </c>
      <c r="AB48" s="156">
        <v>3.9761904761904798</v>
      </c>
      <c r="AC48" s="160">
        <v>3344</v>
      </c>
      <c r="AD48" s="159">
        <v>14672</v>
      </c>
      <c r="AE48" s="156">
        <v>4.3875598086124397</v>
      </c>
      <c r="AF48" s="160">
        <v>58</v>
      </c>
      <c r="AG48" s="159">
        <v>111</v>
      </c>
      <c r="AH48" s="156">
        <v>1.91379310344828</v>
      </c>
      <c r="AI48" s="160">
        <v>2505</v>
      </c>
      <c r="AJ48" s="159">
        <v>4502</v>
      </c>
      <c r="AK48" s="156">
        <v>1.7972055888223599</v>
      </c>
      <c r="AL48" s="160">
        <v>138</v>
      </c>
      <c r="AM48" s="159">
        <v>242</v>
      </c>
      <c r="AN48" s="156">
        <v>1.7536231884058</v>
      </c>
      <c r="AO48" s="160">
        <v>681</v>
      </c>
      <c r="AP48" s="159">
        <v>1305</v>
      </c>
      <c r="AQ48" s="156">
        <v>1.9162995594713701</v>
      </c>
      <c r="AR48" s="160">
        <v>815</v>
      </c>
      <c r="AS48" s="159">
        <v>2496</v>
      </c>
      <c r="AT48" s="156">
        <v>3.0625766871165601</v>
      </c>
      <c r="AU48" s="160">
        <v>148</v>
      </c>
      <c r="AV48" s="159">
        <v>239</v>
      </c>
      <c r="AW48" s="156">
        <v>1.61486486486487</v>
      </c>
      <c r="AX48" s="160">
        <v>378</v>
      </c>
      <c r="AY48" s="159">
        <v>910</v>
      </c>
      <c r="AZ48" s="156">
        <v>2.4074074074074101</v>
      </c>
      <c r="BA48" s="160">
        <v>405</v>
      </c>
      <c r="BB48" s="159">
        <v>593</v>
      </c>
      <c r="BC48" s="156">
        <v>1.4641975308641999</v>
      </c>
      <c r="BD48" s="160">
        <v>852</v>
      </c>
      <c r="BE48" s="159">
        <v>2114</v>
      </c>
      <c r="BF48" s="156">
        <v>2.4812206572769999</v>
      </c>
      <c r="BG48" s="160">
        <v>221</v>
      </c>
      <c r="BH48" s="159">
        <v>425</v>
      </c>
      <c r="BI48" s="156">
        <v>1.92307692307692</v>
      </c>
      <c r="BJ48" s="160">
        <v>2952</v>
      </c>
      <c r="BK48" s="159">
        <v>6827</v>
      </c>
      <c r="BL48" s="156">
        <v>2.31266937669377</v>
      </c>
      <c r="BM48" s="160">
        <v>391</v>
      </c>
      <c r="BN48" s="159">
        <v>684</v>
      </c>
      <c r="BO48" s="156">
        <v>1.74936061381074</v>
      </c>
      <c r="BP48" s="160">
        <v>3027</v>
      </c>
      <c r="BQ48" s="159">
        <v>11996</v>
      </c>
      <c r="BR48" s="156">
        <v>3.9629996696399101</v>
      </c>
      <c r="BS48" s="160">
        <v>3152</v>
      </c>
      <c r="BT48" s="159">
        <v>6882</v>
      </c>
      <c r="BU48" s="156">
        <v>2.1833756345177702</v>
      </c>
      <c r="BV48" s="160">
        <v>199</v>
      </c>
      <c r="BW48" s="159">
        <v>412</v>
      </c>
      <c r="BX48" s="156">
        <v>2.0703517587939699</v>
      </c>
      <c r="BY48" s="160">
        <v>7684</v>
      </c>
      <c r="BZ48" s="159">
        <v>12802</v>
      </c>
      <c r="CA48" s="156">
        <v>1.66605934409162</v>
      </c>
      <c r="CB48" s="145">
        <f t="shared" si="2"/>
        <v>39680</v>
      </c>
      <c r="CC48" s="146">
        <f t="shared" si="2"/>
        <v>94554</v>
      </c>
      <c r="CD48" s="143">
        <f t="shared" si="1"/>
        <v>2.3829133064516128</v>
      </c>
    </row>
    <row r="49" spans="1:82" s="126" customFormat="1" ht="11.25" customHeight="1" x14ac:dyDescent="0.2">
      <c r="A49" s="142" t="s">
        <v>49</v>
      </c>
      <c r="B49" s="154">
        <v>408</v>
      </c>
      <c r="C49" s="155">
        <v>967</v>
      </c>
      <c r="D49" s="156">
        <v>2.3700980392156898</v>
      </c>
      <c r="E49" s="160">
        <v>35</v>
      </c>
      <c r="F49" s="159">
        <v>158</v>
      </c>
      <c r="G49" s="156">
        <v>4.5142857142857098</v>
      </c>
      <c r="H49" s="160">
        <v>0</v>
      </c>
      <c r="I49" s="159">
        <v>0</v>
      </c>
      <c r="J49" s="156" t="s">
        <v>131</v>
      </c>
      <c r="K49" s="157">
        <v>178</v>
      </c>
      <c r="L49" s="159">
        <v>389</v>
      </c>
      <c r="M49" s="156">
        <v>2.18539325842697</v>
      </c>
      <c r="N49" s="160">
        <v>3897</v>
      </c>
      <c r="O49" s="159">
        <v>8550</v>
      </c>
      <c r="P49" s="156">
        <v>2.19399538106236</v>
      </c>
      <c r="Q49" s="160">
        <v>2815</v>
      </c>
      <c r="R49" s="159">
        <v>7265</v>
      </c>
      <c r="S49" s="156">
        <v>2.5808170515097699</v>
      </c>
      <c r="T49" s="160">
        <v>177</v>
      </c>
      <c r="U49" s="159">
        <v>366</v>
      </c>
      <c r="V49" s="156">
        <v>2.06779661016949</v>
      </c>
      <c r="W49" s="160">
        <v>7117</v>
      </c>
      <c r="X49" s="159">
        <v>14540</v>
      </c>
      <c r="Y49" s="156">
        <v>2.04299564423212</v>
      </c>
      <c r="Z49" s="160">
        <v>21</v>
      </c>
      <c r="AA49" s="159">
        <v>62</v>
      </c>
      <c r="AB49" s="156">
        <v>2.9523809523809499</v>
      </c>
      <c r="AC49" s="160">
        <v>1143</v>
      </c>
      <c r="AD49" s="159">
        <v>3344</v>
      </c>
      <c r="AE49" s="156">
        <v>2.9256342957130399</v>
      </c>
      <c r="AF49" s="160">
        <v>72</v>
      </c>
      <c r="AG49" s="159">
        <v>141</v>
      </c>
      <c r="AH49" s="156">
        <v>1.9583333333333299</v>
      </c>
      <c r="AI49" s="160">
        <v>1818</v>
      </c>
      <c r="AJ49" s="159">
        <v>3748</v>
      </c>
      <c r="AK49" s="156">
        <v>2.0616061606160598</v>
      </c>
      <c r="AL49" s="160">
        <v>550</v>
      </c>
      <c r="AM49" s="159">
        <v>1474</v>
      </c>
      <c r="AN49" s="156">
        <v>2.68</v>
      </c>
      <c r="AO49" s="160">
        <v>200</v>
      </c>
      <c r="AP49" s="159">
        <v>541</v>
      </c>
      <c r="AQ49" s="156">
        <v>2.7050000000000001</v>
      </c>
      <c r="AR49" s="160">
        <v>172</v>
      </c>
      <c r="AS49" s="159">
        <v>384</v>
      </c>
      <c r="AT49" s="156">
        <v>2.2325581395348801</v>
      </c>
      <c r="AU49" s="160">
        <v>207</v>
      </c>
      <c r="AV49" s="159">
        <v>390</v>
      </c>
      <c r="AW49" s="156">
        <v>1.88405797101449</v>
      </c>
      <c r="AX49" s="160">
        <v>149</v>
      </c>
      <c r="AY49" s="159">
        <v>304</v>
      </c>
      <c r="AZ49" s="156">
        <v>2.04026845637584</v>
      </c>
      <c r="BA49" s="160">
        <v>1138</v>
      </c>
      <c r="BB49" s="159">
        <v>6674</v>
      </c>
      <c r="BC49" s="156">
        <v>5.8646748681898098</v>
      </c>
      <c r="BD49" s="160">
        <v>499</v>
      </c>
      <c r="BE49" s="159">
        <v>1020</v>
      </c>
      <c r="BF49" s="156">
        <v>2.0440881763527101</v>
      </c>
      <c r="BG49" s="160">
        <v>158</v>
      </c>
      <c r="BH49" s="159">
        <v>363</v>
      </c>
      <c r="BI49" s="156">
        <v>2.29746835443038</v>
      </c>
      <c r="BJ49" s="160">
        <v>1116</v>
      </c>
      <c r="BK49" s="159">
        <v>2270</v>
      </c>
      <c r="BL49" s="156">
        <v>2.0340501792114698</v>
      </c>
      <c r="BM49" s="160">
        <v>77</v>
      </c>
      <c r="BN49" s="159">
        <v>160</v>
      </c>
      <c r="BO49" s="156">
        <v>2.0779220779220799</v>
      </c>
      <c r="BP49" s="160">
        <v>2164</v>
      </c>
      <c r="BQ49" s="159">
        <v>5742</v>
      </c>
      <c r="BR49" s="156">
        <v>2.6534195933456601</v>
      </c>
      <c r="BS49" s="160">
        <v>3466</v>
      </c>
      <c r="BT49" s="159">
        <v>9376</v>
      </c>
      <c r="BU49" s="156">
        <v>2.70513560300058</v>
      </c>
      <c r="BV49" s="160">
        <v>560</v>
      </c>
      <c r="BW49" s="159">
        <v>1149</v>
      </c>
      <c r="BX49" s="156">
        <v>2.0517857142857099</v>
      </c>
      <c r="BY49" s="160">
        <v>12265</v>
      </c>
      <c r="BZ49" s="159">
        <v>23262</v>
      </c>
      <c r="CA49" s="156">
        <v>1.8966163880962099</v>
      </c>
      <c r="CB49" s="145">
        <f t="shared" si="2"/>
        <v>40402</v>
      </c>
      <c r="CC49" s="146">
        <f t="shared" si="2"/>
        <v>92639</v>
      </c>
      <c r="CD49" s="143">
        <f t="shared" si="1"/>
        <v>2.2929310430176724</v>
      </c>
    </row>
    <row r="50" spans="1:82" s="126" customFormat="1" ht="11.25" customHeight="1" x14ac:dyDescent="0.2">
      <c r="A50" s="142" t="s">
        <v>54</v>
      </c>
      <c r="B50" s="154">
        <v>141</v>
      </c>
      <c r="C50" s="155">
        <v>539</v>
      </c>
      <c r="D50" s="156">
        <v>3.8226950354609901</v>
      </c>
      <c r="E50" s="154">
        <v>8</v>
      </c>
      <c r="F50" s="155">
        <v>48</v>
      </c>
      <c r="G50" s="156">
        <v>6</v>
      </c>
      <c r="H50" s="157">
        <v>3</v>
      </c>
      <c r="I50" s="158">
        <v>5</v>
      </c>
      <c r="J50" s="156">
        <v>1.6666666666666701</v>
      </c>
      <c r="K50" s="157">
        <v>62</v>
      </c>
      <c r="L50" s="159">
        <v>172</v>
      </c>
      <c r="M50" s="156">
        <v>2.7741935483871001</v>
      </c>
      <c r="N50" s="160">
        <v>953</v>
      </c>
      <c r="O50" s="159">
        <v>2357</v>
      </c>
      <c r="P50" s="156">
        <v>2.4732423924449098</v>
      </c>
      <c r="Q50" s="160">
        <v>3308</v>
      </c>
      <c r="R50" s="159">
        <v>8234</v>
      </c>
      <c r="S50" s="156">
        <v>2.4891172914147499</v>
      </c>
      <c r="T50" s="160">
        <v>168</v>
      </c>
      <c r="U50" s="159">
        <v>260</v>
      </c>
      <c r="V50" s="156">
        <v>1.5476190476190499</v>
      </c>
      <c r="W50" s="160">
        <v>12824</v>
      </c>
      <c r="X50" s="159">
        <v>36485</v>
      </c>
      <c r="Y50" s="156">
        <v>2.84505614472863</v>
      </c>
      <c r="Z50" s="160">
        <v>5</v>
      </c>
      <c r="AA50" s="159">
        <v>9</v>
      </c>
      <c r="AB50" s="156">
        <v>1.8</v>
      </c>
      <c r="AC50" s="160">
        <v>676</v>
      </c>
      <c r="AD50" s="159">
        <v>2568</v>
      </c>
      <c r="AE50" s="156">
        <v>3.7988165680473398</v>
      </c>
      <c r="AF50" s="160">
        <v>30</v>
      </c>
      <c r="AG50" s="159">
        <v>68</v>
      </c>
      <c r="AH50" s="156">
        <v>2.2666666666666702</v>
      </c>
      <c r="AI50" s="160">
        <v>1358</v>
      </c>
      <c r="AJ50" s="159">
        <v>2890</v>
      </c>
      <c r="AK50" s="156">
        <v>2.12812960235641</v>
      </c>
      <c r="AL50" s="160">
        <v>157</v>
      </c>
      <c r="AM50" s="159">
        <v>369</v>
      </c>
      <c r="AN50" s="156">
        <v>2.3503184713375802</v>
      </c>
      <c r="AO50" s="160">
        <v>174</v>
      </c>
      <c r="AP50" s="159">
        <v>481</v>
      </c>
      <c r="AQ50" s="156">
        <v>2.76436781609195</v>
      </c>
      <c r="AR50" s="160">
        <v>81</v>
      </c>
      <c r="AS50" s="159">
        <v>170</v>
      </c>
      <c r="AT50" s="156">
        <v>2.0987654320987699</v>
      </c>
      <c r="AU50" s="160">
        <v>43</v>
      </c>
      <c r="AV50" s="159">
        <v>92</v>
      </c>
      <c r="AW50" s="156">
        <v>2.13953488372093</v>
      </c>
      <c r="AX50" s="160">
        <v>84</v>
      </c>
      <c r="AY50" s="159">
        <v>209</v>
      </c>
      <c r="AZ50" s="156">
        <v>2.4880952380952399</v>
      </c>
      <c r="BA50" s="160">
        <v>129</v>
      </c>
      <c r="BB50" s="159">
        <v>310</v>
      </c>
      <c r="BC50" s="156">
        <v>2.4031007751938001</v>
      </c>
      <c r="BD50" s="160">
        <v>192</v>
      </c>
      <c r="BE50" s="159">
        <v>579</v>
      </c>
      <c r="BF50" s="156">
        <v>3.015625</v>
      </c>
      <c r="BG50" s="160">
        <v>37</v>
      </c>
      <c r="BH50" s="159">
        <v>68</v>
      </c>
      <c r="BI50" s="156">
        <v>1.8378378378378399</v>
      </c>
      <c r="BJ50" s="160">
        <v>1377</v>
      </c>
      <c r="BK50" s="159">
        <v>2979</v>
      </c>
      <c r="BL50" s="156">
        <v>2.16339869281046</v>
      </c>
      <c r="BM50" s="160">
        <v>19</v>
      </c>
      <c r="BN50" s="159">
        <v>24</v>
      </c>
      <c r="BO50" s="156">
        <v>1.26315789473684</v>
      </c>
      <c r="BP50" s="160">
        <v>1203</v>
      </c>
      <c r="BQ50" s="159">
        <v>3729</v>
      </c>
      <c r="BR50" s="156">
        <v>3.0997506234414001</v>
      </c>
      <c r="BS50" s="160">
        <v>3302</v>
      </c>
      <c r="BT50" s="159">
        <v>10342</v>
      </c>
      <c r="BU50" s="156">
        <v>3.1320411871593001</v>
      </c>
      <c r="BV50" s="160">
        <v>104</v>
      </c>
      <c r="BW50" s="159">
        <v>436</v>
      </c>
      <c r="BX50" s="156">
        <v>4.1923076923076898</v>
      </c>
      <c r="BY50" s="160">
        <v>7965</v>
      </c>
      <c r="BZ50" s="159">
        <v>17556</v>
      </c>
      <c r="CA50" s="156">
        <v>2.2041431261770201</v>
      </c>
      <c r="CB50" s="145">
        <f t="shared" si="2"/>
        <v>34403</v>
      </c>
      <c r="CC50" s="146">
        <f t="shared" si="2"/>
        <v>90979</v>
      </c>
      <c r="CD50" s="143">
        <f t="shared" si="1"/>
        <v>2.6445077464174638</v>
      </c>
    </row>
    <row r="51" spans="1:82" s="126" customFormat="1" ht="11.25" customHeight="1" x14ac:dyDescent="0.2">
      <c r="A51" s="142" t="s">
        <v>39</v>
      </c>
      <c r="B51" s="154">
        <v>343</v>
      </c>
      <c r="C51" s="155">
        <v>986</v>
      </c>
      <c r="D51" s="156">
        <v>2.8746355685131202</v>
      </c>
      <c r="E51" s="154">
        <v>24</v>
      </c>
      <c r="F51" s="155">
        <v>87</v>
      </c>
      <c r="G51" s="156">
        <v>3.625</v>
      </c>
      <c r="H51" s="157">
        <v>0</v>
      </c>
      <c r="I51" s="158">
        <v>0</v>
      </c>
      <c r="J51" s="156" t="s">
        <v>131</v>
      </c>
      <c r="K51" s="157">
        <v>485</v>
      </c>
      <c r="L51" s="159">
        <v>893</v>
      </c>
      <c r="M51" s="156">
        <v>1.84123711340206</v>
      </c>
      <c r="N51" s="160">
        <v>2325</v>
      </c>
      <c r="O51" s="159">
        <v>5437</v>
      </c>
      <c r="P51" s="156">
        <v>2.3384946236559099</v>
      </c>
      <c r="Q51" s="160">
        <v>1868</v>
      </c>
      <c r="R51" s="159">
        <v>4697</v>
      </c>
      <c r="S51" s="156">
        <v>2.5144539614561001</v>
      </c>
      <c r="T51" s="160">
        <v>160</v>
      </c>
      <c r="U51" s="159">
        <v>589</v>
      </c>
      <c r="V51" s="156">
        <v>3.6812499999999999</v>
      </c>
      <c r="W51" s="160">
        <v>8898</v>
      </c>
      <c r="X51" s="159">
        <v>21474</v>
      </c>
      <c r="Y51" s="156">
        <v>2.4133513149022301</v>
      </c>
      <c r="Z51" s="160">
        <v>6</v>
      </c>
      <c r="AA51" s="159">
        <v>39</v>
      </c>
      <c r="AB51" s="156">
        <v>6.5</v>
      </c>
      <c r="AC51" s="160">
        <v>1396</v>
      </c>
      <c r="AD51" s="159">
        <v>4791</v>
      </c>
      <c r="AE51" s="156">
        <v>3.4319484240687701</v>
      </c>
      <c r="AF51" s="160">
        <v>5</v>
      </c>
      <c r="AG51" s="159">
        <v>6</v>
      </c>
      <c r="AH51" s="156">
        <v>1.2</v>
      </c>
      <c r="AI51" s="160">
        <v>1285</v>
      </c>
      <c r="AJ51" s="159">
        <v>2414</v>
      </c>
      <c r="AK51" s="156">
        <v>1.8785992217898799</v>
      </c>
      <c r="AL51" s="160">
        <v>182</v>
      </c>
      <c r="AM51" s="159">
        <v>403</v>
      </c>
      <c r="AN51" s="156">
        <v>2.21428571428571</v>
      </c>
      <c r="AO51" s="160">
        <v>92</v>
      </c>
      <c r="AP51" s="159">
        <v>168</v>
      </c>
      <c r="AQ51" s="156">
        <v>1.8260869565217399</v>
      </c>
      <c r="AR51" s="180">
        <v>235</v>
      </c>
      <c r="AS51" s="181">
        <v>340</v>
      </c>
      <c r="AT51" s="156">
        <v>1.4468085106383</v>
      </c>
      <c r="AU51" s="180">
        <v>124</v>
      </c>
      <c r="AV51" s="181">
        <v>246</v>
      </c>
      <c r="AW51" s="156">
        <v>1.9838709677419399</v>
      </c>
      <c r="AX51" s="180">
        <v>170</v>
      </c>
      <c r="AY51" s="181">
        <v>320</v>
      </c>
      <c r="AZ51" s="156">
        <v>1.8823529411764699</v>
      </c>
      <c r="BA51" s="180">
        <v>95</v>
      </c>
      <c r="BB51" s="181">
        <v>759</v>
      </c>
      <c r="BC51" s="156">
        <v>7.9894736842105303</v>
      </c>
      <c r="BD51" s="180">
        <v>411</v>
      </c>
      <c r="BE51" s="181">
        <v>1066</v>
      </c>
      <c r="BF51" s="156">
        <v>2.5936739659367398</v>
      </c>
      <c r="BG51" s="180">
        <v>90</v>
      </c>
      <c r="BH51" s="181">
        <v>365</v>
      </c>
      <c r="BI51" s="156">
        <v>4.0555555555555598</v>
      </c>
      <c r="BJ51" s="180">
        <v>1689</v>
      </c>
      <c r="BK51" s="181">
        <v>3448</v>
      </c>
      <c r="BL51" s="156">
        <v>2.0414446417998802</v>
      </c>
      <c r="BM51" s="180">
        <v>94</v>
      </c>
      <c r="BN51" s="181">
        <v>187</v>
      </c>
      <c r="BO51" s="156">
        <v>1.9893617021276599</v>
      </c>
      <c r="BP51" s="180">
        <v>1075</v>
      </c>
      <c r="BQ51" s="181">
        <v>3729</v>
      </c>
      <c r="BR51" s="156">
        <v>3.4688372093023299</v>
      </c>
      <c r="BS51" s="180">
        <v>4096</v>
      </c>
      <c r="BT51" s="181">
        <v>10091</v>
      </c>
      <c r="BU51" s="156">
        <v>2.463623046875</v>
      </c>
      <c r="BV51" s="180">
        <v>382</v>
      </c>
      <c r="BW51" s="181">
        <v>1022</v>
      </c>
      <c r="BX51" s="156">
        <v>2.6753926701570698</v>
      </c>
      <c r="BY51" s="180">
        <v>13022</v>
      </c>
      <c r="BZ51" s="181">
        <v>26509</v>
      </c>
      <c r="CA51" s="156">
        <v>2.0357088004914798</v>
      </c>
      <c r="CB51" s="145">
        <f t="shared" si="2"/>
        <v>38552</v>
      </c>
      <c r="CC51" s="146">
        <f t="shared" si="2"/>
        <v>90066</v>
      </c>
      <c r="CD51" s="143">
        <f t="shared" si="1"/>
        <v>2.336221207719444</v>
      </c>
    </row>
    <row r="52" spans="1:82" s="126" customFormat="1" ht="11.25" customHeight="1" x14ac:dyDescent="0.2">
      <c r="A52" s="142" t="s">
        <v>122</v>
      </c>
      <c r="B52" s="154">
        <v>52</v>
      </c>
      <c r="C52" s="155">
        <v>142</v>
      </c>
      <c r="D52" s="156">
        <v>2.7307692307692299</v>
      </c>
      <c r="E52" s="160">
        <v>1</v>
      </c>
      <c r="F52" s="159">
        <v>2</v>
      </c>
      <c r="G52" s="156">
        <v>2</v>
      </c>
      <c r="H52" s="160">
        <v>0</v>
      </c>
      <c r="I52" s="159">
        <v>0</v>
      </c>
      <c r="J52" s="156" t="s">
        <v>131</v>
      </c>
      <c r="K52" s="157">
        <v>36</v>
      </c>
      <c r="L52" s="159">
        <v>259</v>
      </c>
      <c r="M52" s="156">
        <v>7.19444444444445</v>
      </c>
      <c r="N52" s="160">
        <v>407</v>
      </c>
      <c r="O52" s="159">
        <v>927</v>
      </c>
      <c r="P52" s="156">
        <v>2.2776412776412802</v>
      </c>
      <c r="Q52" s="160">
        <v>7814</v>
      </c>
      <c r="R52" s="159">
        <v>20832</v>
      </c>
      <c r="S52" s="156">
        <v>2.66598413104684</v>
      </c>
      <c r="T52" s="160">
        <v>85</v>
      </c>
      <c r="U52" s="159">
        <v>154</v>
      </c>
      <c r="V52" s="156">
        <v>1.8117647058823501</v>
      </c>
      <c r="W52" s="160">
        <v>7677</v>
      </c>
      <c r="X52" s="159">
        <v>23452</v>
      </c>
      <c r="Y52" s="156">
        <v>3.0548391298684399</v>
      </c>
      <c r="Z52" s="160">
        <v>5</v>
      </c>
      <c r="AA52" s="159">
        <v>6</v>
      </c>
      <c r="AB52" s="156">
        <v>1.2</v>
      </c>
      <c r="AC52" s="160">
        <v>492</v>
      </c>
      <c r="AD52" s="159">
        <v>1369</v>
      </c>
      <c r="AE52" s="156">
        <v>2.78252032520325</v>
      </c>
      <c r="AF52" s="160">
        <v>0</v>
      </c>
      <c r="AG52" s="159">
        <v>0</v>
      </c>
      <c r="AH52" s="156" t="s">
        <v>131</v>
      </c>
      <c r="AI52" s="160">
        <v>1383</v>
      </c>
      <c r="AJ52" s="159">
        <v>3581</v>
      </c>
      <c r="AK52" s="156">
        <v>2.5892986261749802</v>
      </c>
      <c r="AL52" s="160">
        <v>27</v>
      </c>
      <c r="AM52" s="159">
        <v>56</v>
      </c>
      <c r="AN52" s="156">
        <v>2.07407407407407</v>
      </c>
      <c r="AO52" s="160">
        <v>396</v>
      </c>
      <c r="AP52" s="159">
        <v>975</v>
      </c>
      <c r="AQ52" s="156">
        <v>2.4621212121212102</v>
      </c>
      <c r="AR52" s="160">
        <v>143</v>
      </c>
      <c r="AS52" s="159">
        <v>452</v>
      </c>
      <c r="AT52" s="156">
        <v>3.1608391608391599</v>
      </c>
      <c r="AU52" s="160">
        <v>12</v>
      </c>
      <c r="AV52" s="159">
        <v>13</v>
      </c>
      <c r="AW52" s="156">
        <v>1.0833333333333299</v>
      </c>
      <c r="AX52" s="160">
        <v>66</v>
      </c>
      <c r="AY52" s="159">
        <v>182</v>
      </c>
      <c r="AZ52" s="156">
        <v>2.75757575757576</v>
      </c>
      <c r="BA52" s="160">
        <v>68</v>
      </c>
      <c r="BB52" s="159">
        <v>177</v>
      </c>
      <c r="BC52" s="156">
        <v>2.6029411764705901</v>
      </c>
      <c r="BD52" s="160">
        <v>273</v>
      </c>
      <c r="BE52" s="159">
        <v>1057</v>
      </c>
      <c r="BF52" s="156">
        <v>3.87179487179487</v>
      </c>
      <c r="BG52" s="160">
        <v>86</v>
      </c>
      <c r="BH52" s="159">
        <v>177</v>
      </c>
      <c r="BI52" s="156">
        <v>2.0581395348837201</v>
      </c>
      <c r="BJ52" s="160">
        <v>1895</v>
      </c>
      <c r="BK52" s="159">
        <v>5007</v>
      </c>
      <c r="BL52" s="156">
        <v>2.6422163588390499</v>
      </c>
      <c r="BM52" s="160">
        <v>31</v>
      </c>
      <c r="BN52" s="159">
        <v>50</v>
      </c>
      <c r="BO52" s="156">
        <v>1.61290322580645</v>
      </c>
      <c r="BP52" s="160">
        <v>1153</v>
      </c>
      <c r="BQ52" s="159">
        <v>5951</v>
      </c>
      <c r="BR52" s="156">
        <v>5.1613183000867302</v>
      </c>
      <c r="BS52" s="160">
        <v>2381</v>
      </c>
      <c r="BT52" s="159">
        <v>10192</v>
      </c>
      <c r="BU52" s="156">
        <v>4.2805543889122202</v>
      </c>
      <c r="BV52" s="160">
        <v>28</v>
      </c>
      <c r="BW52" s="159">
        <v>58</v>
      </c>
      <c r="BX52" s="156">
        <v>2.0714285714285698</v>
      </c>
      <c r="BY52" s="160">
        <v>4693</v>
      </c>
      <c r="BZ52" s="159">
        <v>11900</v>
      </c>
      <c r="CA52" s="156">
        <v>2.5356914553590499</v>
      </c>
      <c r="CB52" s="145">
        <f t="shared" si="2"/>
        <v>29204</v>
      </c>
      <c r="CC52" s="146">
        <f t="shared" si="2"/>
        <v>86971</v>
      </c>
      <c r="CD52" s="143">
        <f t="shared" si="1"/>
        <v>2.9780509519243941</v>
      </c>
    </row>
    <row r="53" spans="1:82" s="126" customFormat="1" ht="11.25" customHeight="1" x14ac:dyDescent="0.2">
      <c r="A53" s="142" t="s">
        <v>58</v>
      </c>
      <c r="B53" s="154">
        <v>560</v>
      </c>
      <c r="C53" s="155">
        <v>1188</v>
      </c>
      <c r="D53" s="156">
        <v>2.1214285714285701</v>
      </c>
      <c r="E53" s="154">
        <v>31</v>
      </c>
      <c r="F53" s="155">
        <v>186</v>
      </c>
      <c r="G53" s="156">
        <v>6</v>
      </c>
      <c r="H53" s="157">
        <v>0</v>
      </c>
      <c r="I53" s="158">
        <v>0</v>
      </c>
      <c r="J53" s="156" t="s">
        <v>131</v>
      </c>
      <c r="K53" s="157">
        <v>95</v>
      </c>
      <c r="L53" s="159">
        <v>259</v>
      </c>
      <c r="M53" s="156">
        <v>2.7263157894736798</v>
      </c>
      <c r="N53" s="160">
        <v>1512</v>
      </c>
      <c r="O53" s="159">
        <v>3275</v>
      </c>
      <c r="P53" s="156">
        <v>2.1660052910052898</v>
      </c>
      <c r="Q53" s="160">
        <v>7558</v>
      </c>
      <c r="R53" s="159">
        <v>13633</v>
      </c>
      <c r="S53" s="156">
        <v>1.80378406985975</v>
      </c>
      <c r="T53" s="160">
        <v>23</v>
      </c>
      <c r="U53" s="159">
        <v>69</v>
      </c>
      <c r="V53" s="156">
        <v>3</v>
      </c>
      <c r="W53" s="160">
        <v>4715</v>
      </c>
      <c r="X53" s="159">
        <v>10056</v>
      </c>
      <c r="Y53" s="156">
        <v>2.1327677624602299</v>
      </c>
      <c r="Z53" s="160">
        <v>8</v>
      </c>
      <c r="AA53" s="159">
        <v>19</v>
      </c>
      <c r="AB53" s="156">
        <v>2.375</v>
      </c>
      <c r="AC53" s="160">
        <v>1183</v>
      </c>
      <c r="AD53" s="159">
        <v>2182</v>
      </c>
      <c r="AE53" s="156">
        <v>1.84446322907861</v>
      </c>
      <c r="AF53" s="160">
        <v>10</v>
      </c>
      <c r="AG53" s="159">
        <v>24</v>
      </c>
      <c r="AH53" s="156">
        <v>2.4</v>
      </c>
      <c r="AI53" s="160">
        <v>7092</v>
      </c>
      <c r="AJ53" s="159">
        <v>11776</v>
      </c>
      <c r="AK53" s="156">
        <v>1.6604624929498</v>
      </c>
      <c r="AL53" s="160">
        <v>54</v>
      </c>
      <c r="AM53" s="159">
        <v>263</v>
      </c>
      <c r="AN53" s="156">
        <v>4.8703703703703702</v>
      </c>
      <c r="AO53" s="160">
        <v>634</v>
      </c>
      <c r="AP53" s="159">
        <v>835</v>
      </c>
      <c r="AQ53" s="156">
        <v>1.3170347003154601</v>
      </c>
      <c r="AR53" s="160">
        <v>475</v>
      </c>
      <c r="AS53" s="159">
        <v>676</v>
      </c>
      <c r="AT53" s="156">
        <v>1.42315789473684</v>
      </c>
      <c r="AU53" s="160">
        <v>73</v>
      </c>
      <c r="AV53" s="159">
        <v>112</v>
      </c>
      <c r="AW53" s="156">
        <v>1.5342465753424701</v>
      </c>
      <c r="AX53" s="160">
        <v>385</v>
      </c>
      <c r="AY53" s="159">
        <v>573</v>
      </c>
      <c r="AZ53" s="156">
        <v>1.48831168831169</v>
      </c>
      <c r="BA53" s="160">
        <v>735</v>
      </c>
      <c r="BB53" s="159">
        <v>1400</v>
      </c>
      <c r="BC53" s="156">
        <v>1.9047619047619</v>
      </c>
      <c r="BD53" s="160">
        <v>315</v>
      </c>
      <c r="BE53" s="159">
        <v>2262</v>
      </c>
      <c r="BF53" s="156">
        <v>7.1809523809523803</v>
      </c>
      <c r="BG53" s="160">
        <v>26</v>
      </c>
      <c r="BH53" s="159">
        <v>86</v>
      </c>
      <c r="BI53" s="156">
        <v>3.3076923076923102</v>
      </c>
      <c r="BJ53" s="160">
        <v>976</v>
      </c>
      <c r="BK53" s="159">
        <v>1457</v>
      </c>
      <c r="BL53" s="156">
        <v>1.4928278688524601</v>
      </c>
      <c r="BM53" s="160">
        <v>28</v>
      </c>
      <c r="BN53" s="159">
        <v>47</v>
      </c>
      <c r="BO53" s="156">
        <v>1.6785714285714299</v>
      </c>
      <c r="BP53" s="160">
        <v>2882</v>
      </c>
      <c r="BQ53" s="159">
        <v>5299</v>
      </c>
      <c r="BR53" s="156">
        <v>1.8386537126995099</v>
      </c>
      <c r="BS53" s="160">
        <v>2102</v>
      </c>
      <c r="BT53" s="159">
        <v>4515</v>
      </c>
      <c r="BU53" s="156">
        <v>2.1479543292102798</v>
      </c>
      <c r="BV53" s="160">
        <v>183</v>
      </c>
      <c r="BW53" s="159">
        <v>410</v>
      </c>
      <c r="BX53" s="156">
        <v>2.2404371584699501</v>
      </c>
      <c r="BY53" s="160">
        <v>13027</v>
      </c>
      <c r="BZ53" s="159">
        <v>23471</v>
      </c>
      <c r="CA53" s="156">
        <v>1.80171950564213</v>
      </c>
      <c r="CB53" s="145">
        <f t="shared" si="2"/>
        <v>44682</v>
      </c>
      <c r="CC53" s="146">
        <f t="shared" si="2"/>
        <v>84073</v>
      </c>
      <c r="CD53" s="143">
        <f t="shared" si="1"/>
        <v>1.881585425898572</v>
      </c>
    </row>
    <row r="54" spans="1:82" s="126" customFormat="1" ht="11.25" customHeight="1" x14ac:dyDescent="0.2">
      <c r="A54" s="142" t="s">
        <v>48</v>
      </c>
      <c r="B54" s="154">
        <v>993</v>
      </c>
      <c r="C54" s="155">
        <v>2295</v>
      </c>
      <c r="D54" s="156">
        <v>2.3111782477341398</v>
      </c>
      <c r="E54" s="160">
        <v>42</v>
      </c>
      <c r="F54" s="159">
        <v>92</v>
      </c>
      <c r="G54" s="156">
        <v>2.1904761904761898</v>
      </c>
      <c r="H54" s="160">
        <v>0</v>
      </c>
      <c r="I54" s="159">
        <v>0</v>
      </c>
      <c r="J54" s="156" t="s">
        <v>131</v>
      </c>
      <c r="K54" s="160">
        <v>219</v>
      </c>
      <c r="L54" s="159">
        <v>386</v>
      </c>
      <c r="M54" s="156">
        <v>1.7625570776255699</v>
      </c>
      <c r="N54" s="160">
        <v>1493</v>
      </c>
      <c r="O54" s="159">
        <v>3069</v>
      </c>
      <c r="P54" s="156">
        <v>2.0555927662424698</v>
      </c>
      <c r="Q54" s="160">
        <v>3414</v>
      </c>
      <c r="R54" s="159">
        <v>8132</v>
      </c>
      <c r="S54" s="156">
        <v>2.3819566490919701</v>
      </c>
      <c r="T54" s="160">
        <v>264</v>
      </c>
      <c r="U54" s="159">
        <v>654</v>
      </c>
      <c r="V54" s="156">
        <v>2.4772727272727302</v>
      </c>
      <c r="W54" s="160">
        <v>6552</v>
      </c>
      <c r="X54" s="159">
        <v>14415</v>
      </c>
      <c r="Y54" s="156">
        <v>2.2000915750915802</v>
      </c>
      <c r="Z54" s="160">
        <v>45</v>
      </c>
      <c r="AA54" s="159">
        <v>70</v>
      </c>
      <c r="AB54" s="156">
        <v>1.55555555555556</v>
      </c>
      <c r="AC54" s="160">
        <v>2636</v>
      </c>
      <c r="AD54" s="159">
        <v>8725</v>
      </c>
      <c r="AE54" s="156">
        <v>3.3099393019726899</v>
      </c>
      <c r="AF54" s="160">
        <v>15</v>
      </c>
      <c r="AG54" s="159">
        <v>88</v>
      </c>
      <c r="AH54" s="156">
        <v>5.8666666666666698</v>
      </c>
      <c r="AI54" s="160">
        <v>1358</v>
      </c>
      <c r="AJ54" s="159">
        <v>2809</v>
      </c>
      <c r="AK54" s="156">
        <v>2.0684830633284199</v>
      </c>
      <c r="AL54" s="160">
        <v>233</v>
      </c>
      <c r="AM54" s="159">
        <v>561</v>
      </c>
      <c r="AN54" s="156">
        <v>2.4077253218884098</v>
      </c>
      <c r="AO54" s="160">
        <v>148</v>
      </c>
      <c r="AP54" s="159">
        <v>377</v>
      </c>
      <c r="AQ54" s="156">
        <v>2.5472972972973</v>
      </c>
      <c r="AR54" s="160">
        <v>823</v>
      </c>
      <c r="AS54" s="159">
        <v>2237</v>
      </c>
      <c r="AT54" s="156">
        <v>2.7181044957472702</v>
      </c>
      <c r="AU54" s="160">
        <v>286</v>
      </c>
      <c r="AV54" s="159">
        <v>527</v>
      </c>
      <c r="AW54" s="156">
        <v>1.84265734265734</v>
      </c>
      <c r="AX54" s="160">
        <v>192</v>
      </c>
      <c r="AY54" s="159">
        <v>301</v>
      </c>
      <c r="AZ54" s="156">
        <v>1.5677083333333299</v>
      </c>
      <c r="BA54" s="160">
        <v>340</v>
      </c>
      <c r="BB54" s="159">
        <v>545</v>
      </c>
      <c r="BC54" s="156">
        <v>1.6029411764705901</v>
      </c>
      <c r="BD54" s="160">
        <v>747</v>
      </c>
      <c r="BE54" s="159">
        <v>1936</v>
      </c>
      <c r="BF54" s="156">
        <v>2.5917001338688102</v>
      </c>
      <c r="BG54" s="160">
        <v>195</v>
      </c>
      <c r="BH54" s="159">
        <v>317</v>
      </c>
      <c r="BI54" s="156">
        <v>1.6256410256410301</v>
      </c>
      <c r="BJ54" s="160">
        <v>1690</v>
      </c>
      <c r="BK54" s="159">
        <v>3453</v>
      </c>
      <c r="BL54" s="156">
        <v>2.0431952662721899</v>
      </c>
      <c r="BM54" s="160">
        <v>216</v>
      </c>
      <c r="BN54" s="159">
        <v>846</v>
      </c>
      <c r="BO54" s="156">
        <v>3.9166666666666701</v>
      </c>
      <c r="BP54" s="160">
        <v>2289</v>
      </c>
      <c r="BQ54" s="159">
        <v>7032</v>
      </c>
      <c r="BR54" s="156">
        <v>3.0720838794233298</v>
      </c>
      <c r="BS54" s="160">
        <v>2419</v>
      </c>
      <c r="BT54" s="159">
        <v>5656</v>
      </c>
      <c r="BU54" s="156">
        <v>2.3381562629185599</v>
      </c>
      <c r="BV54" s="160">
        <v>482</v>
      </c>
      <c r="BW54" s="159">
        <v>955</v>
      </c>
      <c r="BX54" s="156">
        <v>1.98132780082988</v>
      </c>
      <c r="BY54" s="160">
        <v>8796</v>
      </c>
      <c r="BZ54" s="159">
        <v>16653</v>
      </c>
      <c r="CA54" s="156">
        <v>1.89324693042292</v>
      </c>
      <c r="CB54" s="145">
        <f t="shared" si="2"/>
        <v>35887</v>
      </c>
      <c r="CC54" s="146">
        <f t="shared" si="2"/>
        <v>82131</v>
      </c>
      <c r="CD54" s="143">
        <f t="shared" si="1"/>
        <v>2.2886003288098755</v>
      </c>
    </row>
    <row r="55" spans="1:82" s="126" customFormat="1" ht="11.25" customHeight="1" x14ac:dyDescent="0.2">
      <c r="A55" s="142" t="s">
        <v>0</v>
      </c>
      <c r="B55" s="154">
        <v>286</v>
      </c>
      <c r="C55" s="155">
        <v>916</v>
      </c>
      <c r="D55" s="156">
        <v>3.2027972027971998</v>
      </c>
      <c r="E55" s="160">
        <v>23</v>
      </c>
      <c r="F55" s="159">
        <v>42</v>
      </c>
      <c r="G55" s="156">
        <v>1.8260869565217399</v>
      </c>
      <c r="H55" s="160">
        <v>0</v>
      </c>
      <c r="I55" s="159">
        <v>0</v>
      </c>
      <c r="J55" s="156" t="s">
        <v>131</v>
      </c>
      <c r="K55" s="160">
        <v>88</v>
      </c>
      <c r="L55" s="159">
        <v>299</v>
      </c>
      <c r="M55" s="156">
        <v>3.3977272727272698</v>
      </c>
      <c r="N55" s="160">
        <v>1061</v>
      </c>
      <c r="O55" s="159">
        <v>2752</v>
      </c>
      <c r="P55" s="156">
        <v>2.5937794533459</v>
      </c>
      <c r="Q55" s="160">
        <v>1889</v>
      </c>
      <c r="R55" s="159">
        <v>4620</v>
      </c>
      <c r="S55" s="156">
        <v>2.4457384859714102</v>
      </c>
      <c r="T55" s="160">
        <v>412</v>
      </c>
      <c r="U55" s="159">
        <v>565</v>
      </c>
      <c r="V55" s="156">
        <v>1.3713592233009699</v>
      </c>
      <c r="W55" s="160">
        <v>8595</v>
      </c>
      <c r="X55" s="159">
        <v>18518</v>
      </c>
      <c r="Y55" s="156">
        <v>2.1545084351367101</v>
      </c>
      <c r="Z55" s="160">
        <v>22</v>
      </c>
      <c r="AA55" s="159">
        <v>27</v>
      </c>
      <c r="AB55" s="156">
        <v>1.22727272727273</v>
      </c>
      <c r="AC55" s="160">
        <v>1825</v>
      </c>
      <c r="AD55" s="159">
        <v>8549</v>
      </c>
      <c r="AE55" s="156">
        <v>4.6843835616438403</v>
      </c>
      <c r="AF55" s="160">
        <v>25</v>
      </c>
      <c r="AG55" s="159">
        <v>73</v>
      </c>
      <c r="AH55" s="156">
        <v>2.92</v>
      </c>
      <c r="AI55" s="160">
        <v>1215</v>
      </c>
      <c r="AJ55" s="159">
        <v>2252</v>
      </c>
      <c r="AK55" s="156">
        <v>1.8534979423868301</v>
      </c>
      <c r="AL55" s="160">
        <v>98</v>
      </c>
      <c r="AM55" s="159">
        <v>244</v>
      </c>
      <c r="AN55" s="156">
        <v>2.4897959183673501</v>
      </c>
      <c r="AO55" s="160">
        <v>142</v>
      </c>
      <c r="AP55" s="159">
        <v>259</v>
      </c>
      <c r="AQ55" s="156">
        <v>1.8239436619718301</v>
      </c>
      <c r="AR55" s="160">
        <v>153</v>
      </c>
      <c r="AS55" s="159">
        <v>319</v>
      </c>
      <c r="AT55" s="156">
        <v>2.0849673202614398</v>
      </c>
      <c r="AU55" s="160">
        <v>140</v>
      </c>
      <c r="AV55" s="159">
        <v>185</v>
      </c>
      <c r="AW55" s="156">
        <v>1.3214285714285701</v>
      </c>
      <c r="AX55" s="160">
        <v>132</v>
      </c>
      <c r="AY55" s="159">
        <v>304</v>
      </c>
      <c r="AZ55" s="156">
        <v>2.3030303030303001</v>
      </c>
      <c r="BA55" s="160">
        <v>80</v>
      </c>
      <c r="BB55" s="159">
        <v>164</v>
      </c>
      <c r="BC55" s="156">
        <v>2.0499999999999998</v>
      </c>
      <c r="BD55" s="160">
        <v>681</v>
      </c>
      <c r="BE55" s="159">
        <v>2361</v>
      </c>
      <c r="BF55" s="156">
        <v>3.4669603524229098</v>
      </c>
      <c r="BG55" s="160">
        <v>124</v>
      </c>
      <c r="BH55" s="159">
        <v>366</v>
      </c>
      <c r="BI55" s="156">
        <v>2.95161290322581</v>
      </c>
      <c r="BJ55" s="160">
        <v>1722</v>
      </c>
      <c r="BK55" s="159">
        <v>3894</v>
      </c>
      <c r="BL55" s="156">
        <v>2.2613240418118501</v>
      </c>
      <c r="BM55" s="160">
        <v>192</v>
      </c>
      <c r="BN55" s="159">
        <v>969</v>
      </c>
      <c r="BO55" s="156">
        <v>5.046875</v>
      </c>
      <c r="BP55" s="160">
        <v>1243</v>
      </c>
      <c r="BQ55" s="159">
        <v>4800</v>
      </c>
      <c r="BR55" s="156">
        <v>3.8616251005631499</v>
      </c>
      <c r="BS55" s="160">
        <v>2274</v>
      </c>
      <c r="BT55" s="159">
        <v>6245</v>
      </c>
      <c r="BU55" s="156">
        <v>2.7462620932277901</v>
      </c>
      <c r="BV55" s="160">
        <v>336</v>
      </c>
      <c r="BW55" s="159">
        <v>1092</v>
      </c>
      <c r="BX55" s="156">
        <v>3.25</v>
      </c>
      <c r="BY55" s="160">
        <v>7988</v>
      </c>
      <c r="BZ55" s="159">
        <v>16976</v>
      </c>
      <c r="CA55" s="156">
        <v>2.1251877816725102</v>
      </c>
      <c r="CB55" s="145">
        <f t="shared" si="2"/>
        <v>30746</v>
      </c>
      <c r="CC55" s="146">
        <f t="shared" si="2"/>
        <v>76791</v>
      </c>
      <c r="CD55" s="143">
        <f t="shared" si="1"/>
        <v>2.4975931828530542</v>
      </c>
    </row>
    <row r="56" spans="1:82" s="126" customFormat="1" ht="11.25" x14ac:dyDescent="0.2">
      <c r="A56" s="164" t="s">
        <v>98</v>
      </c>
      <c r="B56" s="165">
        <v>104</v>
      </c>
      <c r="C56" s="166">
        <v>368</v>
      </c>
      <c r="D56" s="167">
        <v>3.5384615384615401</v>
      </c>
      <c r="E56" s="165">
        <v>9</v>
      </c>
      <c r="F56" s="166">
        <v>32</v>
      </c>
      <c r="G56" s="167">
        <v>3.5555555555555598</v>
      </c>
      <c r="H56" s="168">
        <v>26</v>
      </c>
      <c r="I56" s="169">
        <v>41</v>
      </c>
      <c r="J56" s="167">
        <v>1.57692307692308</v>
      </c>
      <c r="K56" s="168">
        <v>159</v>
      </c>
      <c r="L56" s="170">
        <v>392</v>
      </c>
      <c r="M56" s="167">
        <v>2.46540880503145</v>
      </c>
      <c r="N56" s="171">
        <v>1103</v>
      </c>
      <c r="O56" s="170">
        <v>2654</v>
      </c>
      <c r="P56" s="167">
        <v>2.40616500453309</v>
      </c>
      <c r="Q56" s="171">
        <v>3044</v>
      </c>
      <c r="R56" s="170">
        <v>6004</v>
      </c>
      <c r="S56" s="167">
        <v>1.97240473061761</v>
      </c>
      <c r="T56" s="171">
        <v>216</v>
      </c>
      <c r="U56" s="170">
        <v>293</v>
      </c>
      <c r="V56" s="167">
        <v>1.3564814814814801</v>
      </c>
      <c r="W56" s="171">
        <v>7608</v>
      </c>
      <c r="X56" s="170">
        <v>21189</v>
      </c>
      <c r="Y56" s="167">
        <v>2.78509463722397</v>
      </c>
      <c r="Z56" s="171">
        <v>3</v>
      </c>
      <c r="AA56" s="170">
        <v>5</v>
      </c>
      <c r="AB56" s="167">
        <v>1.6666666666666701</v>
      </c>
      <c r="AC56" s="171">
        <v>724</v>
      </c>
      <c r="AD56" s="170">
        <v>1876</v>
      </c>
      <c r="AE56" s="167">
        <v>2.59116022099448</v>
      </c>
      <c r="AF56" s="171">
        <v>11</v>
      </c>
      <c r="AG56" s="170">
        <v>15</v>
      </c>
      <c r="AH56" s="167">
        <v>1.36363636363636</v>
      </c>
      <c r="AI56" s="171">
        <v>1783</v>
      </c>
      <c r="AJ56" s="170">
        <v>3278</v>
      </c>
      <c r="AK56" s="167">
        <v>1.83847448121144</v>
      </c>
      <c r="AL56" s="171">
        <v>106</v>
      </c>
      <c r="AM56" s="170">
        <v>303</v>
      </c>
      <c r="AN56" s="167">
        <v>2.85849056603774</v>
      </c>
      <c r="AO56" s="171">
        <v>99</v>
      </c>
      <c r="AP56" s="170">
        <v>193</v>
      </c>
      <c r="AQ56" s="167">
        <v>1.9494949494949501</v>
      </c>
      <c r="AR56" s="171">
        <v>164</v>
      </c>
      <c r="AS56" s="170">
        <v>259</v>
      </c>
      <c r="AT56" s="167">
        <v>1.57926829268293</v>
      </c>
      <c r="AU56" s="171">
        <v>47</v>
      </c>
      <c r="AV56" s="170">
        <v>69</v>
      </c>
      <c r="AW56" s="167">
        <v>1.4680851063829801</v>
      </c>
      <c r="AX56" s="171">
        <v>42</v>
      </c>
      <c r="AY56" s="170">
        <v>152</v>
      </c>
      <c r="AZ56" s="167">
        <v>3.61904761904762</v>
      </c>
      <c r="BA56" s="171">
        <v>62</v>
      </c>
      <c r="BB56" s="170">
        <v>199</v>
      </c>
      <c r="BC56" s="167">
        <v>3.2096774193548399</v>
      </c>
      <c r="BD56" s="171">
        <v>200</v>
      </c>
      <c r="BE56" s="170">
        <v>542</v>
      </c>
      <c r="BF56" s="167">
        <v>2.71</v>
      </c>
      <c r="BG56" s="171">
        <v>34</v>
      </c>
      <c r="BH56" s="170">
        <v>69</v>
      </c>
      <c r="BI56" s="167">
        <v>2.02941176470588</v>
      </c>
      <c r="BJ56" s="171">
        <v>1339</v>
      </c>
      <c r="BK56" s="170">
        <v>2610</v>
      </c>
      <c r="BL56" s="167">
        <v>1.9492158327109801</v>
      </c>
      <c r="BM56" s="171">
        <v>30</v>
      </c>
      <c r="BN56" s="170">
        <v>49</v>
      </c>
      <c r="BO56" s="167">
        <v>1.63333333333333</v>
      </c>
      <c r="BP56" s="171">
        <v>985</v>
      </c>
      <c r="BQ56" s="170">
        <v>3261</v>
      </c>
      <c r="BR56" s="167">
        <v>3.31065989847716</v>
      </c>
      <c r="BS56" s="171">
        <v>1866</v>
      </c>
      <c r="BT56" s="170">
        <v>4976</v>
      </c>
      <c r="BU56" s="167">
        <v>2.6666666666666701</v>
      </c>
      <c r="BV56" s="171">
        <v>168</v>
      </c>
      <c r="BW56" s="170">
        <v>538</v>
      </c>
      <c r="BX56" s="167">
        <v>3.2023809523809499</v>
      </c>
      <c r="BY56" s="171">
        <v>10618</v>
      </c>
      <c r="BZ56" s="170">
        <v>21252</v>
      </c>
      <c r="CA56" s="167">
        <v>2.0015068751177201</v>
      </c>
      <c r="CB56" s="145">
        <f t="shared" si="2"/>
        <v>30550</v>
      </c>
      <c r="CC56" s="146">
        <f t="shared" si="2"/>
        <v>70619</v>
      </c>
      <c r="CD56" s="143">
        <f t="shared" si="1"/>
        <v>2.3115875613747954</v>
      </c>
    </row>
    <row r="57" spans="1:82" s="126" customFormat="1" ht="11.25" customHeight="1" x14ac:dyDescent="0.2">
      <c r="A57" s="142" t="s">
        <v>120</v>
      </c>
      <c r="B57" s="154">
        <v>107</v>
      </c>
      <c r="C57" s="155">
        <v>381</v>
      </c>
      <c r="D57" s="156">
        <v>3.5607476635514002</v>
      </c>
      <c r="E57" s="154">
        <v>11</v>
      </c>
      <c r="F57" s="155">
        <v>38</v>
      </c>
      <c r="G57" s="156">
        <v>3.4545454545454501</v>
      </c>
      <c r="H57" s="160">
        <v>0</v>
      </c>
      <c r="I57" s="159">
        <v>0</v>
      </c>
      <c r="J57" s="156" t="s">
        <v>131</v>
      </c>
      <c r="K57" s="157">
        <v>86</v>
      </c>
      <c r="L57" s="159">
        <v>359</v>
      </c>
      <c r="M57" s="156">
        <v>4.1744186046511604</v>
      </c>
      <c r="N57" s="160">
        <v>1558</v>
      </c>
      <c r="O57" s="159">
        <v>4580</v>
      </c>
      <c r="P57" s="156">
        <v>2.93966623876765</v>
      </c>
      <c r="Q57" s="160">
        <v>3451</v>
      </c>
      <c r="R57" s="159">
        <v>6876</v>
      </c>
      <c r="S57" s="156">
        <v>1.9924659518979999</v>
      </c>
      <c r="T57" s="160">
        <v>209</v>
      </c>
      <c r="U57" s="159">
        <v>425</v>
      </c>
      <c r="V57" s="156">
        <v>2.0334928229665099</v>
      </c>
      <c r="W57" s="160">
        <v>5991</v>
      </c>
      <c r="X57" s="159">
        <v>14287</v>
      </c>
      <c r="Y57" s="156">
        <v>2.38474378234018</v>
      </c>
      <c r="Z57" s="160">
        <v>3</v>
      </c>
      <c r="AA57" s="159">
        <v>3</v>
      </c>
      <c r="AB57" s="156">
        <v>1</v>
      </c>
      <c r="AC57" s="160">
        <v>542</v>
      </c>
      <c r="AD57" s="159">
        <v>1220</v>
      </c>
      <c r="AE57" s="156">
        <v>2.2509225092250902</v>
      </c>
      <c r="AF57" s="160">
        <v>4</v>
      </c>
      <c r="AG57" s="159">
        <v>4</v>
      </c>
      <c r="AH57" s="156">
        <v>1</v>
      </c>
      <c r="AI57" s="160">
        <v>2412</v>
      </c>
      <c r="AJ57" s="159">
        <v>4159</v>
      </c>
      <c r="AK57" s="156">
        <v>1.7242951907130999</v>
      </c>
      <c r="AL57" s="160">
        <v>104</v>
      </c>
      <c r="AM57" s="159">
        <v>245</v>
      </c>
      <c r="AN57" s="156">
        <v>2.3557692307692299</v>
      </c>
      <c r="AO57" s="160">
        <v>158</v>
      </c>
      <c r="AP57" s="159">
        <v>268</v>
      </c>
      <c r="AQ57" s="156">
        <v>1.69620253164557</v>
      </c>
      <c r="AR57" s="160">
        <v>139</v>
      </c>
      <c r="AS57" s="159">
        <v>179</v>
      </c>
      <c r="AT57" s="156">
        <v>1.2877697841726601</v>
      </c>
      <c r="AU57" s="160">
        <v>55</v>
      </c>
      <c r="AV57" s="159">
        <v>182</v>
      </c>
      <c r="AW57" s="156">
        <v>3.30909090909091</v>
      </c>
      <c r="AX57" s="160">
        <v>85</v>
      </c>
      <c r="AY57" s="159">
        <v>177</v>
      </c>
      <c r="AZ57" s="156">
        <v>2.0823529411764699</v>
      </c>
      <c r="BA57" s="160">
        <v>75</v>
      </c>
      <c r="BB57" s="159">
        <v>198</v>
      </c>
      <c r="BC57" s="156">
        <v>2.64</v>
      </c>
      <c r="BD57" s="160">
        <v>180</v>
      </c>
      <c r="BE57" s="159">
        <v>606</v>
      </c>
      <c r="BF57" s="156">
        <v>3.3666666666666698</v>
      </c>
      <c r="BG57" s="160">
        <v>36</v>
      </c>
      <c r="BH57" s="159">
        <v>73</v>
      </c>
      <c r="BI57" s="156">
        <v>2.0277777777777799</v>
      </c>
      <c r="BJ57" s="160">
        <v>764</v>
      </c>
      <c r="BK57" s="159">
        <v>1605</v>
      </c>
      <c r="BL57" s="156">
        <v>2.1007853403141401</v>
      </c>
      <c r="BM57" s="160">
        <v>42</v>
      </c>
      <c r="BN57" s="159">
        <v>67</v>
      </c>
      <c r="BO57" s="156">
        <v>1.5952380952381</v>
      </c>
      <c r="BP57" s="160">
        <v>961</v>
      </c>
      <c r="BQ57" s="159">
        <v>2476</v>
      </c>
      <c r="BR57" s="156">
        <v>2.5764828303850198</v>
      </c>
      <c r="BS57" s="160">
        <v>1991</v>
      </c>
      <c r="BT57" s="159">
        <v>5015</v>
      </c>
      <c r="BU57" s="156">
        <v>2.51883475640382</v>
      </c>
      <c r="BV57" s="160">
        <v>46</v>
      </c>
      <c r="BW57" s="159">
        <v>124</v>
      </c>
      <c r="BX57" s="156">
        <v>2.6956521739130399</v>
      </c>
      <c r="BY57" s="160">
        <v>12084</v>
      </c>
      <c r="BZ57" s="159">
        <v>21974</v>
      </c>
      <c r="CA57" s="156">
        <v>1.81843760344257</v>
      </c>
      <c r="CB57" s="145">
        <f t="shared" si="2"/>
        <v>31094</v>
      </c>
      <c r="CC57" s="146">
        <f t="shared" si="2"/>
        <v>65521</v>
      </c>
      <c r="CD57" s="143">
        <f t="shared" si="1"/>
        <v>2.1071910979610213</v>
      </c>
    </row>
    <row r="58" spans="1:82" s="126" customFormat="1" ht="11.25" customHeight="1" x14ac:dyDescent="0.2">
      <c r="A58" s="142" t="s">
        <v>119</v>
      </c>
      <c r="B58" s="154">
        <v>99</v>
      </c>
      <c r="C58" s="155">
        <v>471</v>
      </c>
      <c r="D58" s="156">
        <v>4.7575757575757596</v>
      </c>
      <c r="E58" s="154">
        <v>25</v>
      </c>
      <c r="F58" s="155">
        <v>100</v>
      </c>
      <c r="G58" s="156">
        <v>4</v>
      </c>
      <c r="H58" s="160">
        <v>0</v>
      </c>
      <c r="I58" s="159">
        <v>0</v>
      </c>
      <c r="J58" s="156" t="s">
        <v>131</v>
      </c>
      <c r="K58" s="157">
        <v>122</v>
      </c>
      <c r="L58" s="159">
        <v>359</v>
      </c>
      <c r="M58" s="156">
        <v>2.9426229508196702</v>
      </c>
      <c r="N58" s="160">
        <v>937</v>
      </c>
      <c r="O58" s="159">
        <v>2358</v>
      </c>
      <c r="P58" s="156">
        <v>2.51654215581644</v>
      </c>
      <c r="Q58" s="160">
        <v>2704</v>
      </c>
      <c r="R58" s="159">
        <v>4743</v>
      </c>
      <c r="S58" s="156">
        <v>1.7540680473372801</v>
      </c>
      <c r="T58" s="160">
        <v>74</v>
      </c>
      <c r="U58" s="159">
        <v>141</v>
      </c>
      <c r="V58" s="156">
        <v>1.9054054054054099</v>
      </c>
      <c r="W58" s="160">
        <v>6697</v>
      </c>
      <c r="X58" s="159">
        <v>20714</v>
      </c>
      <c r="Y58" s="156">
        <v>3.0930267283858401</v>
      </c>
      <c r="Z58" s="160">
        <v>6</v>
      </c>
      <c r="AA58" s="159">
        <v>6</v>
      </c>
      <c r="AB58" s="156">
        <v>1</v>
      </c>
      <c r="AC58" s="160">
        <v>661</v>
      </c>
      <c r="AD58" s="159">
        <v>1895</v>
      </c>
      <c r="AE58" s="156">
        <v>2.8668683812405402</v>
      </c>
      <c r="AF58" s="160">
        <v>9</v>
      </c>
      <c r="AG58" s="159">
        <v>13</v>
      </c>
      <c r="AH58" s="156">
        <v>1.44444444444444</v>
      </c>
      <c r="AI58" s="160">
        <v>1193</v>
      </c>
      <c r="AJ58" s="159">
        <v>2254</v>
      </c>
      <c r="AK58" s="156">
        <v>1.88935456831517</v>
      </c>
      <c r="AL58" s="160">
        <v>131</v>
      </c>
      <c r="AM58" s="159">
        <v>299</v>
      </c>
      <c r="AN58" s="156">
        <v>2.2824427480915999</v>
      </c>
      <c r="AO58" s="160">
        <v>69</v>
      </c>
      <c r="AP58" s="159">
        <v>128</v>
      </c>
      <c r="AQ58" s="156">
        <v>1.85507246376812</v>
      </c>
      <c r="AR58" s="160">
        <v>64</v>
      </c>
      <c r="AS58" s="159">
        <v>128</v>
      </c>
      <c r="AT58" s="156">
        <v>2</v>
      </c>
      <c r="AU58" s="160">
        <v>79</v>
      </c>
      <c r="AV58" s="159">
        <v>179</v>
      </c>
      <c r="AW58" s="156">
        <v>2.2658227848101302</v>
      </c>
      <c r="AX58" s="160">
        <v>100</v>
      </c>
      <c r="AY58" s="159">
        <v>210</v>
      </c>
      <c r="AZ58" s="156">
        <v>2.1</v>
      </c>
      <c r="BA58" s="160">
        <v>31</v>
      </c>
      <c r="BB58" s="159">
        <v>81</v>
      </c>
      <c r="BC58" s="156">
        <v>2.6129032258064502</v>
      </c>
      <c r="BD58" s="160">
        <v>225</v>
      </c>
      <c r="BE58" s="159">
        <v>527</v>
      </c>
      <c r="BF58" s="156">
        <v>2.3422222222222202</v>
      </c>
      <c r="BG58" s="160">
        <v>37</v>
      </c>
      <c r="BH58" s="159">
        <v>64</v>
      </c>
      <c r="BI58" s="156">
        <v>1.72972972972973</v>
      </c>
      <c r="BJ58" s="160">
        <v>1006</v>
      </c>
      <c r="BK58" s="159">
        <v>1890</v>
      </c>
      <c r="BL58" s="156">
        <v>1.87872763419483</v>
      </c>
      <c r="BM58" s="160">
        <v>21</v>
      </c>
      <c r="BN58" s="159">
        <v>41</v>
      </c>
      <c r="BO58" s="156">
        <v>1.9523809523809501</v>
      </c>
      <c r="BP58" s="160">
        <v>1025</v>
      </c>
      <c r="BQ58" s="159">
        <v>2851</v>
      </c>
      <c r="BR58" s="156">
        <v>2.7814634146341501</v>
      </c>
      <c r="BS58" s="160">
        <v>1902</v>
      </c>
      <c r="BT58" s="159">
        <v>5408</v>
      </c>
      <c r="BU58" s="156">
        <v>2.84332281808623</v>
      </c>
      <c r="BV58" s="160">
        <v>48</v>
      </c>
      <c r="BW58" s="159">
        <v>122</v>
      </c>
      <c r="BX58" s="156">
        <v>2.5416666666666701</v>
      </c>
      <c r="BY58" s="160">
        <v>11251</v>
      </c>
      <c r="BZ58" s="159">
        <v>20325</v>
      </c>
      <c r="CA58" s="156">
        <v>1.8065060883477</v>
      </c>
      <c r="CB58" s="145">
        <f t="shared" si="2"/>
        <v>28516</v>
      </c>
      <c r="CC58" s="146">
        <f t="shared" si="2"/>
        <v>65307</v>
      </c>
      <c r="CD58" s="143">
        <f t="shared" si="1"/>
        <v>2.2901879646514236</v>
      </c>
    </row>
    <row r="59" spans="1:82" s="126" customFormat="1" ht="11.25" customHeight="1" x14ac:dyDescent="0.2">
      <c r="A59" s="142" t="s">
        <v>52</v>
      </c>
      <c r="B59" s="154">
        <v>165</v>
      </c>
      <c r="C59" s="155">
        <v>650</v>
      </c>
      <c r="D59" s="156">
        <v>3.9393939393939399</v>
      </c>
      <c r="E59" s="160">
        <v>11</v>
      </c>
      <c r="F59" s="159">
        <v>42</v>
      </c>
      <c r="G59" s="156">
        <v>3.8181818181818201</v>
      </c>
      <c r="H59" s="157">
        <v>22</v>
      </c>
      <c r="I59" s="158">
        <v>31</v>
      </c>
      <c r="J59" s="156">
        <v>1.4090909090909101</v>
      </c>
      <c r="K59" s="157">
        <v>66</v>
      </c>
      <c r="L59" s="159">
        <v>253</v>
      </c>
      <c r="M59" s="156">
        <v>3.8333333333333299</v>
      </c>
      <c r="N59" s="160">
        <v>906</v>
      </c>
      <c r="O59" s="159">
        <v>2552</v>
      </c>
      <c r="P59" s="156">
        <v>2.8167770419426099</v>
      </c>
      <c r="Q59" s="160">
        <v>2971</v>
      </c>
      <c r="R59" s="159">
        <v>7993</v>
      </c>
      <c r="S59" s="156">
        <v>2.69033995287782</v>
      </c>
      <c r="T59" s="160">
        <v>65</v>
      </c>
      <c r="U59" s="159">
        <v>118</v>
      </c>
      <c r="V59" s="156">
        <v>1.81538461538462</v>
      </c>
      <c r="W59" s="160">
        <v>4775</v>
      </c>
      <c r="X59" s="159">
        <v>14001</v>
      </c>
      <c r="Y59" s="156">
        <v>2.9321465968586402</v>
      </c>
      <c r="Z59" s="160">
        <v>11</v>
      </c>
      <c r="AA59" s="159">
        <v>11</v>
      </c>
      <c r="AB59" s="156">
        <v>1</v>
      </c>
      <c r="AC59" s="160">
        <v>1041</v>
      </c>
      <c r="AD59" s="159">
        <v>4012</v>
      </c>
      <c r="AE59" s="156">
        <v>3.8539865513928899</v>
      </c>
      <c r="AF59" s="160">
        <v>10</v>
      </c>
      <c r="AG59" s="159">
        <v>17</v>
      </c>
      <c r="AH59" s="156">
        <v>1.7</v>
      </c>
      <c r="AI59" s="160">
        <v>1305</v>
      </c>
      <c r="AJ59" s="159">
        <v>3333</v>
      </c>
      <c r="AK59" s="156">
        <v>2.5540229885057499</v>
      </c>
      <c r="AL59" s="160">
        <v>48</v>
      </c>
      <c r="AM59" s="159">
        <v>141</v>
      </c>
      <c r="AN59" s="156">
        <v>2.9375</v>
      </c>
      <c r="AO59" s="160">
        <v>291</v>
      </c>
      <c r="AP59" s="159">
        <v>579</v>
      </c>
      <c r="AQ59" s="156">
        <v>1.9896907216494799</v>
      </c>
      <c r="AR59" s="160">
        <v>179</v>
      </c>
      <c r="AS59" s="159">
        <v>441</v>
      </c>
      <c r="AT59" s="156">
        <v>2.4636871508379898</v>
      </c>
      <c r="AU59" s="160">
        <v>93</v>
      </c>
      <c r="AV59" s="159">
        <v>210</v>
      </c>
      <c r="AW59" s="156">
        <v>2.2580645161290298</v>
      </c>
      <c r="AX59" s="160">
        <v>89</v>
      </c>
      <c r="AY59" s="159">
        <v>356</v>
      </c>
      <c r="AZ59" s="156">
        <v>4</v>
      </c>
      <c r="BA59" s="160">
        <v>48</v>
      </c>
      <c r="BB59" s="159">
        <v>103</v>
      </c>
      <c r="BC59" s="156">
        <v>2.1458333333333299</v>
      </c>
      <c r="BD59" s="160">
        <v>248</v>
      </c>
      <c r="BE59" s="159">
        <v>959</v>
      </c>
      <c r="BF59" s="156">
        <v>3.8669354838709702</v>
      </c>
      <c r="BG59" s="160">
        <v>48</v>
      </c>
      <c r="BH59" s="159">
        <v>109</v>
      </c>
      <c r="BI59" s="156">
        <v>2.2708333333333299</v>
      </c>
      <c r="BJ59" s="160">
        <v>448</v>
      </c>
      <c r="BK59" s="159">
        <v>1050</v>
      </c>
      <c r="BL59" s="156">
        <v>2.34375</v>
      </c>
      <c r="BM59" s="160">
        <v>46</v>
      </c>
      <c r="BN59" s="159">
        <v>114</v>
      </c>
      <c r="BO59" s="156">
        <v>2.47826086956522</v>
      </c>
      <c r="BP59" s="160">
        <v>1081</v>
      </c>
      <c r="BQ59" s="159">
        <v>3768</v>
      </c>
      <c r="BR59" s="156">
        <v>3.48566142460685</v>
      </c>
      <c r="BS59" s="160">
        <v>1267</v>
      </c>
      <c r="BT59" s="159">
        <v>4079</v>
      </c>
      <c r="BU59" s="156">
        <v>3.2194159431728502</v>
      </c>
      <c r="BV59" s="160">
        <v>303</v>
      </c>
      <c r="BW59" s="159">
        <v>841</v>
      </c>
      <c r="BX59" s="156">
        <v>2.77557755775578</v>
      </c>
      <c r="BY59" s="160">
        <v>5924</v>
      </c>
      <c r="BZ59" s="159">
        <v>12871</v>
      </c>
      <c r="CA59" s="156">
        <v>2.1726873733963501</v>
      </c>
      <c r="CB59" s="145">
        <f t="shared" si="2"/>
        <v>21461</v>
      </c>
      <c r="CC59" s="146">
        <f t="shared" si="2"/>
        <v>58634</v>
      </c>
      <c r="CD59" s="143">
        <f t="shared" si="1"/>
        <v>2.7321187269931504</v>
      </c>
    </row>
    <row r="60" spans="1:82" s="126" customFormat="1" ht="11.25" customHeight="1" x14ac:dyDescent="0.2">
      <c r="A60" s="142" t="s">
        <v>63</v>
      </c>
      <c r="B60" s="154">
        <v>120</v>
      </c>
      <c r="C60" s="155">
        <v>453</v>
      </c>
      <c r="D60" s="156">
        <v>3.7749999999999999</v>
      </c>
      <c r="E60" s="160">
        <v>3</v>
      </c>
      <c r="F60" s="159">
        <v>6</v>
      </c>
      <c r="G60" s="156">
        <v>2</v>
      </c>
      <c r="H60" s="160">
        <v>0</v>
      </c>
      <c r="I60" s="159">
        <v>0</v>
      </c>
      <c r="J60" s="156" t="s">
        <v>131</v>
      </c>
      <c r="K60" s="160">
        <v>61</v>
      </c>
      <c r="L60" s="159">
        <v>119</v>
      </c>
      <c r="M60" s="156">
        <v>1.9508196721311499</v>
      </c>
      <c r="N60" s="160">
        <v>1130</v>
      </c>
      <c r="O60" s="159">
        <v>2605</v>
      </c>
      <c r="P60" s="156">
        <v>2.30530973451327</v>
      </c>
      <c r="Q60" s="160">
        <v>3315</v>
      </c>
      <c r="R60" s="159">
        <v>6465</v>
      </c>
      <c r="S60" s="156">
        <v>1.95022624434389</v>
      </c>
      <c r="T60" s="160">
        <v>235</v>
      </c>
      <c r="U60" s="159">
        <v>395</v>
      </c>
      <c r="V60" s="156">
        <v>1.68085106382979</v>
      </c>
      <c r="W60" s="160">
        <v>4962</v>
      </c>
      <c r="X60" s="159">
        <v>12573</v>
      </c>
      <c r="Y60" s="156">
        <v>2.5338573155985502</v>
      </c>
      <c r="Z60" s="160">
        <v>4</v>
      </c>
      <c r="AA60" s="159">
        <v>4</v>
      </c>
      <c r="AB60" s="156">
        <v>1</v>
      </c>
      <c r="AC60" s="160">
        <v>1091</v>
      </c>
      <c r="AD60" s="159">
        <v>2491</v>
      </c>
      <c r="AE60" s="156">
        <v>2.2832263978001799</v>
      </c>
      <c r="AF60" s="160">
        <v>0</v>
      </c>
      <c r="AG60" s="159">
        <v>0</v>
      </c>
      <c r="AH60" s="156" t="s">
        <v>131</v>
      </c>
      <c r="AI60" s="160">
        <v>1957</v>
      </c>
      <c r="AJ60" s="159">
        <v>3868</v>
      </c>
      <c r="AK60" s="156">
        <v>1.97649463464486</v>
      </c>
      <c r="AL60" s="160">
        <v>84</v>
      </c>
      <c r="AM60" s="159">
        <v>186</v>
      </c>
      <c r="AN60" s="156">
        <v>2.21428571428571</v>
      </c>
      <c r="AO60" s="160">
        <v>78</v>
      </c>
      <c r="AP60" s="159">
        <v>157</v>
      </c>
      <c r="AQ60" s="156">
        <v>2.0128205128205101</v>
      </c>
      <c r="AR60" s="160">
        <v>81</v>
      </c>
      <c r="AS60" s="159">
        <v>135</v>
      </c>
      <c r="AT60" s="156">
        <v>1.6666666666666701</v>
      </c>
      <c r="AU60" s="160">
        <v>39</v>
      </c>
      <c r="AV60" s="159">
        <v>70</v>
      </c>
      <c r="AW60" s="156">
        <v>1.7948717948718</v>
      </c>
      <c r="AX60" s="160">
        <v>100</v>
      </c>
      <c r="AY60" s="159">
        <v>250</v>
      </c>
      <c r="AZ60" s="156">
        <v>2.5</v>
      </c>
      <c r="BA60" s="160">
        <v>31</v>
      </c>
      <c r="BB60" s="159">
        <v>114</v>
      </c>
      <c r="BC60" s="156">
        <v>3.67741935483871</v>
      </c>
      <c r="BD60" s="160">
        <v>173</v>
      </c>
      <c r="BE60" s="159">
        <v>416</v>
      </c>
      <c r="BF60" s="156">
        <v>2.4046242774566502</v>
      </c>
      <c r="BG60" s="160">
        <v>34</v>
      </c>
      <c r="BH60" s="159">
        <v>66</v>
      </c>
      <c r="BI60" s="156">
        <v>1.9411764705882399</v>
      </c>
      <c r="BJ60" s="160">
        <v>1551</v>
      </c>
      <c r="BK60" s="159">
        <v>3149</v>
      </c>
      <c r="BL60" s="156">
        <v>2.0303030303030298</v>
      </c>
      <c r="BM60" s="160">
        <v>80</v>
      </c>
      <c r="BN60" s="159">
        <v>99</v>
      </c>
      <c r="BO60" s="156">
        <v>1.2375</v>
      </c>
      <c r="BP60" s="160">
        <v>838</v>
      </c>
      <c r="BQ60" s="159">
        <v>2138</v>
      </c>
      <c r="BR60" s="156">
        <v>2.55131264916468</v>
      </c>
      <c r="BS60" s="160">
        <v>1301</v>
      </c>
      <c r="BT60" s="159">
        <v>3616</v>
      </c>
      <c r="BU60" s="156">
        <v>2.7794004611837102</v>
      </c>
      <c r="BV60" s="160">
        <v>105</v>
      </c>
      <c r="BW60" s="159">
        <v>368</v>
      </c>
      <c r="BX60" s="156">
        <v>3.5047619047618999</v>
      </c>
      <c r="BY60" s="160">
        <v>8578</v>
      </c>
      <c r="BZ60" s="159">
        <v>16941</v>
      </c>
      <c r="CA60" s="156">
        <v>1.97493588249009</v>
      </c>
      <c r="CB60" s="145">
        <f t="shared" si="2"/>
        <v>25951</v>
      </c>
      <c r="CC60" s="146">
        <f t="shared" si="2"/>
        <v>56684</v>
      </c>
      <c r="CD60" s="143">
        <f t="shared" si="1"/>
        <v>2.1842703556703018</v>
      </c>
    </row>
    <row r="61" spans="1:82" s="126" customFormat="1" ht="11.25" customHeight="1" x14ac:dyDescent="0.2">
      <c r="A61" s="142" t="s">
        <v>97</v>
      </c>
      <c r="B61" s="154">
        <v>109</v>
      </c>
      <c r="C61" s="155">
        <v>519</v>
      </c>
      <c r="D61" s="156">
        <v>4.7614678899082596</v>
      </c>
      <c r="E61" s="154">
        <v>13</v>
      </c>
      <c r="F61" s="155">
        <v>64</v>
      </c>
      <c r="G61" s="156">
        <v>4.9230769230769198</v>
      </c>
      <c r="H61" s="157">
        <v>0</v>
      </c>
      <c r="I61" s="158">
        <v>0</v>
      </c>
      <c r="J61" s="156" t="s">
        <v>131</v>
      </c>
      <c r="K61" s="157">
        <v>60</v>
      </c>
      <c r="L61" s="159">
        <v>332</v>
      </c>
      <c r="M61" s="156">
        <v>5.5333333333333297</v>
      </c>
      <c r="N61" s="160">
        <v>639</v>
      </c>
      <c r="O61" s="159">
        <v>1481</v>
      </c>
      <c r="P61" s="156">
        <v>2.31768388106416</v>
      </c>
      <c r="Q61" s="160">
        <v>860</v>
      </c>
      <c r="R61" s="159">
        <v>2539</v>
      </c>
      <c r="S61" s="156">
        <v>2.9523255813953502</v>
      </c>
      <c r="T61" s="160">
        <v>85</v>
      </c>
      <c r="U61" s="159">
        <v>237</v>
      </c>
      <c r="V61" s="156">
        <v>2.78823529411765</v>
      </c>
      <c r="W61" s="160">
        <v>9456</v>
      </c>
      <c r="X61" s="159">
        <v>27880</v>
      </c>
      <c r="Y61" s="156">
        <v>2.94839255499154</v>
      </c>
      <c r="Z61" s="160">
        <v>9</v>
      </c>
      <c r="AA61" s="159">
        <v>11</v>
      </c>
      <c r="AB61" s="156">
        <v>1.2222222222222201</v>
      </c>
      <c r="AC61" s="160">
        <v>207</v>
      </c>
      <c r="AD61" s="159">
        <v>551</v>
      </c>
      <c r="AE61" s="156">
        <v>2.6618357487922699</v>
      </c>
      <c r="AF61" s="160">
        <v>35</v>
      </c>
      <c r="AG61" s="159">
        <v>105</v>
      </c>
      <c r="AH61" s="156">
        <v>3</v>
      </c>
      <c r="AI61" s="160">
        <v>471</v>
      </c>
      <c r="AJ61" s="159">
        <v>1130</v>
      </c>
      <c r="AK61" s="156">
        <v>2.3991507430997898</v>
      </c>
      <c r="AL61" s="160">
        <v>133</v>
      </c>
      <c r="AM61" s="159">
        <v>580</v>
      </c>
      <c r="AN61" s="156">
        <v>4.3609022556391004</v>
      </c>
      <c r="AO61" s="160">
        <v>36</v>
      </c>
      <c r="AP61" s="159">
        <v>52</v>
      </c>
      <c r="AQ61" s="156">
        <v>1.44444444444444</v>
      </c>
      <c r="AR61" s="160">
        <v>23</v>
      </c>
      <c r="AS61" s="159">
        <v>36</v>
      </c>
      <c r="AT61" s="156">
        <v>1.5652173913043499</v>
      </c>
      <c r="AU61" s="160">
        <v>30</v>
      </c>
      <c r="AV61" s="159">
        <v>48</v>
      </c>
      <c r="AW61" s="156">
        <v>1.6</v>
      </c>
      <c r="AX61" s="160">
        <v>51</v>
      </c>
      <c r="AY61" s="159">
        <v>125</v>
      </c>
      <c r="AZ61" s="156">
        <v>2.4509803921568598</v>
      </c>
      <c r="BA61" s="160">
        <v>33</v>
      </c>
      <c r="BB61" s="159">
        <v>60</v>
      </c>
      <c r="BC61" s="156">
        <v>1.8181818181818199</v>
      </c>
      <c r="BD61" s="160">
        <v>114</v>
      </c>
      <c r="BE61" s="159">
        <v>346</v>
      </c>
      <c r="BF61" s="156">
        <v>3.0350877192982502</v>
      </c>
      <c r="BG61" s="160">
        <v>27</v>
      </c>
      <c r="BH61" s="159">
        <v>66</v>
      </c>
      <c r="BI61" s="156">
        <v>2.4444444444444402</v>
      </c>
      <c r="BJ61" s="160">
        <v>780</v>
      </c>
      <c r="BK61" s="159">
        <v>1797</v>
      </c>
      <c r="BL61" s="156">
        <v>2.3038461538461501</v>
      </c>
      <c r="BM61" s="160">
        <v>8</v>
      </c>
      <c r="BN61" s="159">
        <v>16</v>
      </c>
      <c r="BO61" s="156">
        <v>2</v>
      </c>
      <c r="BP61" s="160">
        <v>368</v>
      </c>
      <c r="BQ61" s="159">
        <v>1024</v>
      </c>
      <c r="BR61" s="156">
        <v>2.7826086956521698</v>
      </c>
      <c r="BS61" s="160">
        <v>2190</v>
      </c>
      <c r="BT61" s="159">
        <v>6790</v>
      </c>
      <c r="BU61" s="156">
        <v>3.1004566210045699</v>
      </c>
      <c r="BV61" s="160">
        <v>103</v>
      </c>
      <c r="BW61" s="159">
        <v>297</v>
      </c>
      <c r="BX61" s="156">
        <v>2.8834951456310698</v>
      </c>
      <c r="BY61" s="160">
        <v>3006</v>
      </c>
      <c r="BZ61" s="159">
        <v>6566</v>
      </c>
      <c r="CA61" s="156">
        <v>2.1842980705256201</v>
      </c>
      <c r="CB61" s="145">
        <f t="shared" si="2"/>
        <v>18846</v>
      </c>
      <c r="CC61" s="146">
        <f t="shared" si="2"/>
        <v>52652</v>
      </c>
      <c r="CD61" s="143">
        <f t="shared" si="1"/>
        <v>2.7938023983869256</v>
      </c>
    </row>
    <row r="62" spans="1:82" s="126" customFormat="1" ht="11.25" customHeight="1" x14ac:dyDescent="0.2">
      <c r="A62" s="142" t="s">
        <v>100</v>
      </c>
      <c r="B62" s="154">
        <v>569</v>
      </c>
      <c r="C62" s="155">
        <v>2131</v>
      </c>
      <c r="D62" s="156">
        <v>3.74516695957821</v>
      </c>
      <c r="E62" s="160">
        <v>79</v>
      </c>
      <c r="F62" s="159">
        <v>299</v>
      </c>
      <c r="G62" s="156">
        <v>3.78481012658228</v>
      </c>
      <c r="H62" s="160">
        <v>0</v>
      </c>
      <c r="I62" s="159">
        <v>0</v>
      </c>
      <c r="J62" s="156" t="s">
        <v>131</v>
      </c>
      <c r="K62" s="157">
        <v>251</v>
      </c>
      <c r="L62" s="159">
        <v>926</v>
      </c>
      <c r="M62" s="156">
        <v>3.68924302788845</v>
      </c>
      <c r="N62" s="160">
        <v>940</v>
      </c>
      <c r="O62" s="159">
        <v>2143</v>
      </c>
      <c r="P62" s="156">
        <v>2.27978723404255</v>
      </c>
      <c r="Q62" s="160">
        <v>1730</v>
      </c>
      <c r="R62" s="159">
        <v>4238</v>
      </c>
      <c r="S62" s="156">
        <v>2.44971098265896</v>
      </c>
      <c r="T62" s="160">
        <v>343</v>
      </c>
      <c r="U62" s="159">
        <v>1763</v>
      </c>
      <c r="V62" s="156">
        <v>5.1399416909621003</v>
      </c>
      <c r="W62" s="160">
        <v>1741</v>
      </c>
      <c r="X62" s="159">
        <v>4236</v>
      </c>
      <c r="Y62" s="156">
        <v>2.4330844342332001</v>
      </c>
      <c r="Z62" s="160">
        <v>39</v>
      </c>
      <c r="AA62" s="159">
        <v>147</v>
      </c>
      <c r="AB62" s="156">
        <v>3.7692307692307701</v>
      </c>
      <c r="AC62" s="160">
        <v>1491</v>
      </c>
      <c r="AD62" s="159">
        <v>4728</v>
      </c>
      <c r="AE62" s="156">
        <v>3.1710261569416498</v>
      </c>
      <c r="AF62" s="160">
        <v>16</v>
      </c>
      <c r="AG62" s="159">
        <v>79</v>
      </c>
      <c r="AH62" s="156">
        <v>4.9375</v>
      </c>
      <c r="AI62" s="160">
        <v>843</v>
      </c>
      <c r="AJ62" s="159">
        <v>2720</v>
      </c>
      <c r="AK62" s="156">
        <v>3.2265717674970298</v>
      </c>
      <c r="AL62" s="160">
        <v>69</v>
      </c>
      <c r="AM62" s="159">
        <v>124</v>
      </c>
      <c r="AN62" s="156">
        <v>1.7971014492753601</v>
      </c>
      <c r="AO62" s="160">
        <v>126</v>
      </c>
      <c r="AP62" s="159">
        <v>297</v>
      </c>
      <c r="AQ62" s="156">
        <v>2.3571428571428599</v>
      </c>
      <c r="AR62" s="160">
        <v>98</v>
      </c>
      <c r="AS62" s="159">
        <v>185</v>
      </c>
      <c r="AT62" s="156">
        <v>1.8877551020408201</v>
      </c>
      <c r="AU62" s="160">
        <v>144</v>
      </c>
      <c r="AV62" s="159">
        <v>221</v>
      </c>
      <c r="AW62" s="156">
        <v>1.5347222222222201</v>
      </c>
      <c r="AX62" s="160">
        <v>235</v>
      </c>
      <c r="AY62" s="159">
        <v>622</v>
      </c>
      <c r="AZ62" s="156">
        <v>2.6468085106383001</v>
      </c>
      <c r="BA62" s="160">
        <v>148</v>
      </c>
      <c r="BB62" s="159">
        <v>476</v>
      </c>
      <c r="BC62" s="156">
        <v>3.2162162162162198</v>
      </c>
      <c r="BD62" s="160">
        <v>536</v>
      </c>
      <c r="BE62" s="159">
        <v>1367</v>
      </c>
      <c r="BF62" s="156">
        <v>2.55037313432836</v>
      </c>
      <c r="BG62" s="160">
        <v>309</v>
      </c>
      <c r="BH62" s="159">
        <v>1789</v>
      </c>
      <c r="BI62" s="156">
        <v>5.7896440129449802</v>
      </c>
      <c r="BJ62" s="160">
        <v>575</v>
      </c>
      <c r="BK62" s="159">
        <v>1280</v>
      </c>
      <c r="BL62" s="156">
        <v>2.22608695652174</v>
      </c>
      <c r="BM62" s="160">
        <v>107</v>
      </c>
      <c r="BN62" s="159">
        <v>362</v>
      </c>
      <c r="BO62" s="156">
        <v>3.3831775700934599</v>
      </c>
      <c r="BP62" s="160">
        <v>760</v>
      </c>
      <c r="BQ62" s="159">
        <v>1869</v>
      </c>
      <c r="BR62" s="156">
        <v>2.4592105263157902</v>
      </c>
      <c r="BS62" s="160">
        <v>951</v>
      </c>
      <c r="BT62" s="159">
        <v>2145</v>
      </c>
      <c r="BU62" s="156">
        <v>2.2555205047318601</v>
      </c>
      <c r="BV62" s="160">
        <v>316</v>
      </c>
      <c r="BW62" s="159">
        <v>878</v>
      </c>
      <c r="BX62" s="156">
        <v>2.7784810126582302</v>
      </c>
      <c r="BY62" s="160">
        <v>4728</v>
      </c>
      <c r="BZ62" s="159">
        <v>11300</v>
      </c>
      <c r="CA62" s="156">
        <v>2.3900169204737698</v>
      </c>
      <c r="CB62" s="145">
        <f t="shared" si="2"/>
        <v>17144</v>
      </c>
      <c r="CC62" s="146">
        <f t="shared" si="2"/>
        <v>46325</v>
      </c>
      <c r="CD62" s="143">
        <f t="shared" si="1"/>
        <v>2.7021115258982733</v>
      </c>
    </row>
    <row r="63" spans="1:82" s="126" customFormat="1" ht="11.25" customHeight="1" x14ac:dyDescent="0.2">
      <c r="A63" s="142" t="s">
        <v>112</v>
      </c>
      <c r="B63" s="154">
        <v>146</v>
      </c>
      <c r="C63" s="155">
        <v>345</v>
      </c>
      <c r="D63" s="156">
        <v>2.36301369863014</v>
      </c>
      <c r="E63" s="160">
        <v>8</v>
      </c>
      <c r="F63" s="159">
        <v>43</v>
      </c>
      <c r="G63" s="156">
        <v>5.375</v>
      </c>
      <c r="H63" s="160">
        <v>26</v>
      </c>
      <c r="I63" s="159">
        <v>39</v>
      </c>
      <c r="J63" s="156">
        <v>1.5</v>
      </c>
      <c r="K63" s="160">
        <v>34</v>
      </c>
      <c r="L63" s="159">
        <v>71</v>
      </c>
      <c r="M63" s="156">
        <v>2.0882352941176499</v>
      </c>
      <c r="N63" s="160">
        <v>892</v>
      </c>
      <c r="O63" s="159">
        <v>1781</v>
      </c>
      <c r="P63" s="156">
        <v>1.99663677130045</v>
      </c>
      <c r="Q63" s="160">
        <v>2569</v>
      </c>
      <c r="R63" s="159">
        <v>5405</v>
      </c>
      <c r="S63" s="156">
        <v>2.10393149085247</v>
      </c>
      <c r="T63" s="160">
        <v>92</v>
      </c>
      <c r="U63" s="159">
        <v>273</v>
      </c>
      <c r="V63" s="156">
        <v>2.9673913043478302</v>
      </c>
      <c r="W63" s="160">
        <v>3631</v>
      </c>
      <c r="X63" s="159">
        <v>9503</v>
      </c>
      <c r="Y63" s="156">
        <v>2.6171853483888698</v>
      </c>
      <c r="Z63" s="160">
        <v>38</v>
      </c>
      <c r="AA63" s="159">
        <v>97</v>
      </c>
      <c r="AB63" s="156">
        <v>2.5526315789473699</v>
      </c>
      <c r="AC63" s="160">
        <v>1142</v>
      </c>
      <c r="AD63" s="159">
        <v>2434</v>
      </c>
      <c r="AE63" s="156">
        <v>2.13134851138354</v>
      </c>
      <c r="AF63" s="160">
        <v>8</v>
      </c>
      <c r="AG63" s="159">
        <v>12</v>
      </c>
      <c r="AH63" s="156">
        <v>1.5</v>
      </c>
      <c r="AI63" s="160">
        <v>2006</v>
      </c>
      <c r="AJ63" s="159">
        <v>3828</v>
      </c>
      <c r="AK63" s="156">
        <v>1.90827517447657</v>
      </c>
      <c r="AL63" s="160">
        <v>56</v>
      </c>
      <c r="AM63" s="159">
        <v>127</v>
      </c>
      <c r="AN63" s="156">
        <v>2.2678571428571401</v>
      </c>
      <c r="AO63" s="160">
        <v>101</v>
      </c>
      <c r="AP63" s="159">
        <v>215</v>
      </c>
      <c r="AQ63" s="156">
        <v>2.1287128712871302</v>
      </c>
      <c r="AR63" s="160">
        <v>130</v>
      </c>
      <c r="AS63" s="159">
        <v>275</v>
      </c>
      <c r="AT63" s="156">
        <v>2.1153846153846199</v>
      </c>
      <c r="AU63" s="160">
        <v>104</v>
      </c>
      <c r="AV63" s="159">
        <v>154</v>
      </c>
      <c r="AW63" s="156">
        <v>1.4807692307692299</v>
      </c>
      <c r="AX63" s="160">
        <v>56</v>
      </c>
      <c r="AY63" s="159">
        <v>85</v>
      </c>
      <c r="AZ63" s="156">
        <v>1.5178571428571399</v>
      </c>
      <c r="BA63" s="160">
        <v>80</v>
      </c>
      <c r="BB63" s="159">
        <v>177</v>
      </c>
      <c r="BC63" s="156">
        <v>2.2124999999999999</v>
      </c>
      <c r="BD63" s="160">
        <v>225</v>
      </c>
      <c r="BE63" s="159">
        <v>512</v>
      </c>
      <c r="BF63" s="156">
        <v>2.27555555555556</v>
      </c>
      <c r="BG63" s="160">
        <v>43</v>
      </c>
      <c r="BH63" s="159">
        <v>110</v>
      </c>
      <c r="BI63" s="156">
        <v>2.5581395348837201</v>
      </c>
      <c r="BJ63" s="160">
        <v>695</v>
      </c>
      <c r="BK63" s="159">
        <v>1304</v>
      </c>
      <c r="BL63" s="156">
        <v>1.87625899280576</v>
      </c>
      <c r="BM63" s="160">
        <v>59</v>
      </c>
      <c r="BN63" s="159">
        <v>111</v>
      </c>
      <c r="BO63" s="156">
        <v>1.8813559322033899</v>
      </c>
      <c r="BP63" s="160">
        <v>1385</v>
      </c>
      <c r="BQ63" s="159">
        <v>2756</v>
      </c>
      <c r="BR63" s="156">
        <v>1.9898916967508999</v>
      </c>
      <c r="BS63" s="160">
        <v>923</v>
      </c>
      <c r="BT63" s="159">
        <v>2331</v>
      </c>
      <c r="BU63" s="156">
        <v>2.52546045503792</v>
      </c>
      <c r="BV63" s="160">
        <v>108</v>
      </c>
      <c r="BW63" s="159">
        <v>265</v>
      </c>
      <c r="BX63" s="156">
        <v>2.4537037037037002</v>
      </c>
      <c r="BY63" s="160">
        <v>6242</v>
      </c>
      <c r="BZ63" s="159">
        <v>11102</v>
      </c>
      <c r="CA63" s="156">
        <v>1.7785966036526799</v>
      </c>
      <c r="CB63" s="145">
        <f t="shared" si="2"/>
        <v>20799</v>
      </c>
      <c r="CC63" s="146">
        <f t="shared" si="2"/>
        <v>43355</v>
      </c>
      <c r="CD63" s="143">
        <f t="shared" si="1"/>
        <v>2.0844752151545749</v>
      </c>
    </row>
    <row r="64" spans="1:82" s="126" customFormat="1" ht="11.25" customHeight="1" x14ac:dyDescent="0.2">
      <c r="A64" s="142" t="s">
        <v>68</v>
      </c>
      <c r="B64" s="154">
        <v>92</v>
      </c>
      <c r="C64" s="155">
        <v>400</v>
      </c>
      <c r="D64" s="156">
        <v>4.3478260869565197</v>
      </c>
      <c r="E64" s="154">
        <v>3</v>
      </c>
      <c r="F64" s="155">
        <v>3</v>
      </c>
      <c r="G64" s="156">
        <v>1</v>
      </c>
      <c r="H64" s="160">
        <v>0</v>
      </c>
      <c r="I64" s="159">
        <v>0</v>
      </c>
      <c r="J64" s="156" t="s">
        <v>131</v>
      </c>
      <c r="K64" s="157">
        <v>46</v>
      </c>
      <c r="L64" s="159">
        <v>126</v>
      </c>
      <c r="M64" s="156">
        <v>2.7391304347826102</v>
      </c>
      <c r="N64" s="160">
        <v>404</v>
      </c>
      <c r="O64" s="159">
        <v>1124</v>
      </c>
      <c r="P64" s="156">
        <v>2.7821782178217802</v>
      </c>
      <c r="Q64" s="160">
        <v>1794</v>
      </c>
      <c r="R64" s="159">
        <v>4032</v>
      </c>
      <c r="S64" s="156">
        <v>2.24749163879599</v>
      </c>
      <c r="T64" s="160">
        <v>36</v>
      </c>
      <c r="U64" s="159">
        <v>117</v>
      </c>
      <c r="V64" s="156">
        <v>3.25</v>
      </c>
      <c r="W64" s="160">
        <v>3024</v>
      </c>
      <c r="X64" s="159">
        <v>9793</v>
      </c>
      <c r="Y64" s="156">
        <v>3.23842592592593</v>
      </c>
      <c r="Z64" s="160">
        <v>0</v>
      </c>
      <c r="AA64" s="159">
        <v>0</v>
      </c>
      <c r="AB64" s="156" t="s">
        <v>131</v>
      </c>
      <c r="AC64" s="160">
        <v>270</v>
      </c>
      <c r="AD64" s="159">
        <v>581</v>
      </c>
      <c r="AE64" s="156">
        <v>2.1518518518518501</v>
      </c>
      <c r="AF64" s="160">
        <v>3</v>
      </c>
      <c r="AG64" s="159">
        <v>8</v>
      </c>
      <c r="AH64" s="156">
        <v>2.6666666666666701</v>
      </c>
      <c r="AI64" s="160">
        <v>2976</v>
      </c>
      <c r="AJ64" s="159">
        <v>5877</v>
      </c>
      <c r="AK64" s="156">
        <v>1.97479838709677</v>
      </c>
      <c r="AL64" s="160">
        <v>29</v>
      </c>
      <c r="AM64" s="159">
        <v>186</v>
      </c>
      <c r="AN64" s="156">
        <v>6.4137931034482802</v>
      </c>
      <c r="AO64" s="160">
        <v>51</v>
      </c>
      <c r="AP64" s="159">
        <v>113</v>
      </c>
      <c r="AQ64" s="156">
        <v>2.2156862745098</v>
      </c>
      <c r="AR64" s="160">
        <v>88</v>
      </c>
      <c r="AS64" s="159">
        <v>179</v>
      </c>
      <c r="AT64" s="156">
        <v>2.0340909090909101</v>
      </c>
      <c r="AU64" s="160">
        <v>19</v>
      </c>
      <c r="AV64" s="159">
        <v>42</v>
      </c>
      <c r="AW64" s="156">
        <v>2.2105263157894699</v>
      </c>
      <c r="AX64" s="160">
        <v>106</v>
      </c>
      <c r="AY64" s="159">
        <v>264</v>
      </c>
      <c r="AZ64" s="156">
        <v>2.4905660377358498</v>
      </c>
      <c r="BA64" s="160">
        <v>16</v>
      </c>
      <c r="BB64" s="159">
        <v>49</v>
      </c>
      <c r="BC64" s="156">
        <v>3.0625</v>
      </c>
      <c r="BD64" s="160">
        <v>61</v>
      </c>
      <c r="BE64" s="159">
        <v>200</v>
      </c>
      <c r="BF64" s="156">
        <v>3.27868852459016</v>
      </c>
      <c r="BG64" s="160">
        <v>0</v>
      </c>
      <c r="BH64" s="159">
        <v>0</v>
      </c>
      <c r="BI64" s="156" t="s">
        <v>131</v>
      </c>
      <c r="BJ64" s="160">
        <v>555</v>
      </c>
      <c r="BK64" s="159">
        <v>1145</v>
      </c>
      <c r="BL64" s="156">
        <v>2.0630630630630602</v>
      </c>
      <c r="BM64" s="160">
        <v>90</v>
      </c>
      <c r="BN64" s="159">
        <v>93</v>
      </c>
      <c r="BO64" s="156">
        <v>1.0333333333333301</v>
      </c>
      <c r="BP64" s="160">
        <v>1171</v>
      </c>
      <c r="BQ64" s="159">
        <v>2223</v>
      </c>
      <c r="BR64" s="156">
        <v>1.89837745516652</v>
      </c>
      <c r="BS64" s="160">
        <v>758</v>
      </c>
      <c r="BT64" s="159">
        <v>2181</v>
      </c>
      <c r="BU64" s="156">
        <v>2.8773087071240102</v>
      </c>
      <c r="BV64" s="160">
        <v>54</v>
      </c>
      <c r="BW64" s="159">
        <v>256</v>
      </c>
      <c r="BX64" s="156">
        <v>4.7407407407407396</v>
      </c>
      <c r="BY64" s="160">
        <v>5329</v>
      </c>
      <c r="BZ64" s="159">
        <v>11634</v>
      </c>
      <c r="CA64" s="156">
        <v>2.18314880840683</v>
      </c>
      <c r="CB64" s="145">
        <f t="shared" si="2"/>
        <v>16975</v>
      </c>
      <c r="CC64" s="146">
        <f t="shared" si="2"/>
        <v>40626</v>
      </c>
      <c r="CD64" s="143">
        <f t="shared" si="1"/>
        <v>2.3932842415316644</v>
      </c>
    </row>
    <row r="65" spans="1:82" s="126" customFormat="1" ht="11.25" customHeight="1" x14ac:dyDescent="0.2">
      <c r="A65" s="142" t="s">
        <v>61</v>
      </c>
      <c r="B65" s="160">
        <v>340</v>
      </c>
      <c r="C65" s="159">
        <v>1049</v>
      </c>
      <c r="D65" s="174">
        <v>3.0852941176470599</v>
      </c>
      <c r="E65" s="154">
        <v>17</v>
      </c>
      <c r="F65" s="155">
        <v>29</v>
      </c>
      <c r="G65" s="174">
        <v>1.70588235294118</v>
      </c>
      <c r="H65" s="160">
        <v>0</v>
      </c>
      <c r="I65" s="159">
        <v>0</v>
      </c>
      <c r="J65" s="156" t="s">
        <v>131</v>
      </c>
      <c r="K65" s="157">
        <v>102</v>
      </c>
      <c r="L65" s="159">
        <v>245</v>
      </c>
      <c r="M65" s="174">
        <v>2.4019607843137298</v>
      </c>
      <c r="N65" s="160">
        <v>1209</v>
      </c>
      <c r="O65" s="159">
        <v>2438</v>
      </c>
      <c r="P65" s="174">
        <v>2.01654259718776</v>
      </c>
      <c r="Q65" s="160">
        <v>1397</v>
      </c>
      <c r="R65" s="159">
        <v>3159</v>
      </c>
      <c r="S65" s="174">
        <v>2.26127415891195</v>
      </c>
      <c r="T65" s="160">
        <v>122</v>
      </c>
      <c r="U65" s="159">
        <v>257</v>
      </c>
      <c r="V65" s="174">
        <v>2.1065573770491799</v>
      </c>
      <c r="W65" s="160">
        <v>3151</v>
      </c>
      <c r="X65" s="159">
        <v>7726</v>
      </c>
      <c r="Y65" s="174">
        <v>2.4519200253887701</v>
      </c>
      <c r="Z65" s="160">
        <v>3</v>
      </c>
      <c r="AA65" s="159">
        <v>4</v>
      </c>
      <c r="AB65" s="156">
        <v>1.3333333333333299</v>
      </c>
      <c r="AC65" s="160">
        <v>783</v>
      </c>
      <c r="AD65" s="159">
        <v>3327</v>
      </c>
      <c r="AE65" s="174">
        <v>4.2490421455938696</v>
      </c>
      <c r="AF65" s="160">
        <v>5</v>
      </c>
      <c r="AG65" s="159">
        <v>5</v>
      </c>
      <c r="AH65" s="174">
        <v>1</v>
      </c>
      <c r="AI65" s="160">
        <v>518</v>
      </c>
      <c r="AJ65" s="159">
        <v>1092</v>
      </c>
      <c r="AK65" s="174">
        <v>2.1081081081081101</v>
      </c>
      <c r="AL65" s="160">
        <v>53</v>
      </c>
      <c r="AM65" s="159">
        <v>139</v>
      </c>
      <c r="AN65" s="174">
        <v>2.6226415094339601</v>
      </c>
      <c r="AO65" s="160">
        <v>83</v>
      </c>
      <c r="AP65" s="159">
        <v>152</v>
      </c>
      <c r="AQ65" s="174">
        <v>1.8313253012048201</v>
      </c>
      <c r="AR65" s="160">
        <v>99</v>
      </c>
      <c r="AS65" s="159">
        <v>143</v>
      </c>
      <c r="AT65" s="174">
        <v>1.44444444444444</v>
      </c>
      <c r="AU65" s="160">
        <v>143</v>
      </c>
      <c r="AV65" s="159">
        <v>248</v>
      </c>
      <c r="AW65" s="174">
        <v>1.7342657342657299</v>
      </c>
      <c r="AX65" s="160">
        <v>51</v>
      </c>
      <c r="AY65" s="159">
        <v>116</v>
      </c>
      <c r="AZ65" s="174">
        <v>2.2745098039215699</v>
      </c>
      <c r="BA65" s="160">
        <v>168</v>
      </c>
      <c r="BB65" s="159">
        <v>637</v>
      </c>
      <c r="BC65" s="174">
        <v>3.7916666666666701</v>
      </c>
      <c r="BD65" s="160">
        <v>282</v>
      </c>
      <c r="BE65" s="159">
        <v>762</v>
      </c>
      <c r="BF65" s="174">
        <v>2.7021276595744701</v>
      </c>
      <c r="BG65" s="160">
        <v>100</v>
      </c>
      <c r="BH65" s="159">
        <v>367</v>
      </c>
      <c r="BI65" s="174">
        <v>3.67</v>
      </c>
      <c r="BJ65" s="160">
        <v>908</v>
      </c>
      <c r="BK65" s="159">
        <v>1944</v>
      </c>
      <c r="BL65" s="174">
        <v>2.14096916299559</v>
      </c>
      <c r="BM65" s="160">
        <v>77</v>
      </c>
      <c r="BN65" s="159">
        <v>570</v>
      </c>
      <c r="BO65" s="174">
        <v>7.4025974025974</v>
      </c>
      <c r="BP65" s="160">
        <v>538</v>
      </c>
      <c r="BQ65" s="159">
        <v>1666</v>
      </c>
      <c r="BR65" s="174">
        <v>3.09665427509294</v>
      </c>
      <c r="BS65" s="160">
        <v>1353</v>
      </c>
      <c r="BT65" s="159">
        <v>3139</v>
      </c>
      <c r="BU65" s="174">
        <v>2.3200295639320001</v>
      </c>
      <c r="BV65" s="160">
        <v>174</v>
      </c>
      <c r="BW65" s="159">
        <v>462</v>
      </c>
      <c r="BX65" s="174">
        <v>2.6551724137931001</v>
      </c>
      <c r="BY65" s="160">
        <v>4814</v>
      </c>
      <c r="BZ65" s="159">
        <v>10828</v>
      </c>
      <c r="CA65" s="174">
        <v>2.2492729538845002</v>
      </c>
      <c r="CB65" s="145">
        <f t="shared" si="2"/>
        <v>16490</v>
      </c>
      <c r="CC65" s="146">
        <f t="shared" si="2"/>
        <v>40504</v>
      </c>
      <c r="CD65" s="143">
        <f t="shared" si="1"/>
        <v>2.4562765312310493</v>
      </c>
    </row>
    <row r="66" spans="1:82" s="126" customFormat="1" ht="11.25" customHeight="1" x14ac:dyDescent="0.2">
      <c r="A66" s="142" t="s">
        <v>60</v>
      </c>
      <c r="B66" s="154">
        <v>140</v>
      </c>
      <c r="C66" s="155">
        <v>775</v>
      </c>
      <c r="D66" s="156">
        <v>5.53571428571429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25</v>
      </c>
      <c r="L66" s="159">
        <v>57</v>
      </c>
      <c r="M66" s="156">
        <v>2.2799999999999998</v>
      </c>
      <c r="N66" s="160">
        <v>590</v>
      </c>
      <c r="O66" s="159">
        <v>1479</v>
      </c>
      <c r="P66" s="156">
        <v>2.5067796610169499</v>
      </c>
      <c r="Q66" s="160">
        <v>677</v>
      </c>
      <c r="R66" s="159">
        <v>2022</v>
      </c>
      <c r="S66" s="156">
        <v>2.9867060561299899</v>
      </c>
      <c r="T66" s="160">
        <v>28</v>
      </c>
      <c r="U66" s="159">
        <v>66</v>
      </c>
      <c r="V66" s="156">
        <v>2.3571428571428599</v>
      </c>
      <c r="W66" s="160">
        <v>4548</v>
      </c>
      <c r="X66" s="159">
        <v>14912</v>
      </c>
      <c r="Y66" s="156">
        <v>3.2788038698328901</v>
      </c>
      <c r="Z66" s="160">
        <v>2</v>
      </c>
      <c r="AA66" s="159">
        <v>10</v>
      </c>
      <c r="AB66" s="156">
        <v>5</v>
      </c>
      <c r="AC66" s="160">
        <v>161</v>
      </c>
      <c r="AD66" s="159">
        <v>458</v>
      </c>
      <c r="AE66" s="156">
        <v>2.8447204968944102</v>
      </c>
      <c r="AF66" s="160">
        <v>4</v>
      </c>
      <c r="AG66" s="159">
        <v>6</v>
      </c>
      <c r="AH66" s="156">
        <v>1.5</v>
      </c>
      <c r="AI66" s="160">
        <v>461</v>
      </c>
      <c r="AJ66" s="159">
        <v>1094</v>
      </c>
      <c r="AK66" s="156">
        <v>2.37310195227766</v>
      </c>
      <c r="AL66" s="160">
        <v>28</v>
      </c>
      <c r="AM66" s="159">
        <v>180</v>
      </c>
      <c r="AN66" s="156">
        <v>6.4285714285714297</v>
      </c>
      <c r="AO66" s="160">
        <v>74</v>
      </c>
      <c r="AP66" s="159">
        <v>180</v>
      </c>
      <c r="AQ66" s="156">
        <v>2.4324324324324298</v>
      </c>
      <c r="AR66" s="160">
        <v>34</v>
      </c>
      <c r="AS66" s="159">
        <v>68</v>
      </c>
      <c r="AT66" s="156">
        <v>2</v>
      </c>
      <c r="AU66" s="160">
        <v>18</v>
      </c>
      <c r="AV66" s="159">
        <v>32</v>
      </c>
      <c r="AW66" s="156">
        <v>1.7777777777777799</v>
      </c>
      <c r="AX66" s="160">
        <v>21</v>
      </c>
      <c r="AY66" s="159">
        <v>66</v>
      </c>
      <c r="AZ66" s="156">
        <v>3.1428571428571401</v>
      </c>
      <c r="BA66" s="160">
        <v>34</v>
      </c>
      <c r="BB66" s="159">
        <v>96</v>
      </c>
      <c r="BC66" s="156">
        <v>2.8235294117647101</v>
      </c>
      <c r="BD66" s="160">
        <v>142</v>
      </c>
      <c r="BE66" s="159">
        <v>401</v>
      </c>
      <c r="BF66" s="156">
        <v>2.8239436619718301</v>
      </c>
      <c r="BG66" s="160">
        <v>3</v>
      </c>
      <c r="BH66" s="159">
        <v>4</v>
      </c>
      <c r="BI66" s="156">
        <v>1.3333333333333299</v>
      </c>
      <c r="BJ66" s="160">
        <v>489</v>
      </c>
      <c r="BK66" s="159">
        <v>1228</v>
      </c>
      <c r="BL66" s="156">
        <v>2.5112474437627799</v>
      </c>
      <c r="BM66" s="160">
        <v>75</v>
      </c>
      <c r="BN66" s="159">
        <v>201</v>
      </c>
      <c r="BO66" s="156">
        <v>2.68</v>
      </c>
      <c r="BP66" s="160">
        <v>331</v>
      </c>
      <c r="BQ66" s="159">
        <v>1643</v>
      </c>
      <c r="BR66" s="156">
        <v>4.9637462235649501</v>
      </c>
      <c r="BS66" s="160">
        <v>893</v>
      </c>
      <c r="BT66" s="159">
        <v>3261</v>
      </c>
      <c r="BU66" s="156">
        <v>3.65173572228443</v>
      </c>
      <c r="BV66" s="160">
        <v>35</v>
      </c>
      <c r="BW66" s="159">
        <v>99</v>
      </c>
      <c r="BX66" s="156">
        <v>2.8285714285714301</v>
      </c>
      <c r="BY66" s="160">
        <v>3996</v>
      </c>
      <c r="BZ66" s="159">
        <v>9620</v>
      </c>
      <c r="CA66" s="156">
        <v>2.4074074074074101</v>
      </c>
      <c r="CB66" s="145">
        <f t="shared" si="2"/>
        <v>12809</v>
      </c>
      <c r="CC66" s="146">
        <f t="shared" si="2"/>
        <v>37958</v>
      </c>
      <c r="CD66" s="143">
        <f t="shared" si="1"/>
        <v>2.9633851198376142</v>
      </c>
    </row>
    <row r="67" spans="1:82" s="126" customFormat="1" ht="11.25" customHeight="1" x14ac:dyDescent="0.2">
      <c r="A67" s="142" t="s">
        <v>66</v>
      </c>
      <c r="B67" s="154">
        <v>345</v>
      </c>
      <c r="C67" s="155">
        <v>1614</v>
      </c>
      <c r="D67" s="156">
        <v>4.6782608695652197</v>
      </c>
      <c r="E67" s="154">
        <v>32</v>
      </c>
      <c r="F67" s="155">
        <v>66</v>
      </c>
      <c r="G67" s="156">
        <v>2.0625</v>
      </c>
      <c r="H67" s="160">
        <v>0</v>
      </c>
      <c r="I67" s="159">
        <v>0</v>
      </c>
      <c r="J67" s="156" t="s">
        <v>131</v>
      </c>
      <c r="K67" s="157">
        <v>101</v>
      </c>
      <c r="L67" s="159">
        <v>540</v>
      </c>
      <c r="M67" s="156">
        <v>5.3465346534653504</v>
      </c>
      <c r="N67" s="160">
        <v>760</v>
      </c>
      <c r="O67" s="159">
        <v>1604</v>
      </c>
      <c r="P67" s="156">
        <v>2.1105263157894698</v>
      </c>
      <c r="Q67" s="160">
        <v>1345</v>
      </c>
      <c r="R67" s="159">
        <v>2993</v>
      </c>
      <c r="S67" s="156">
        <v>2.2252788104089198</v>
      </c>
      <c r="T67" s="160">
        <v>230</v>
      </c>
      <c r="U67" s="159">
        <v>452</v>
      </c>
      <c r="V67" s="156">
        <v>1.96521739130435</v>
      </c>
      <c r="W67" s="160">
        <v>1206</v>
      </c>
      <c r="X67" s="159">
        <v>2615</v>
      </c>
      <c r="Y67" s="156">
        <v>2.16832504145937</v>
      </c>
      <c r="Z67" s="160">
        <v>23</v>
      </c>
      <c r="AA67" s="159">
        <v>35</v>
      </c>
      <c r="AB67" s="156">
        <v>1.52173913043478</v>
      </c>
      <c r="AC67" s="160">
        <v>1094</v>
      </c>
      <c r="AD67" s="159">
        <v>3313</v>
      </c>
      <c r="AE67" s="156">
        <v>3.02833638025594</v>
      </c>
      <c r="AF67" s="160">
        <v>22</v>
      </c>
      <c r="AG67" s="159">
        <v>110</v>
      </c>
      <c r="AH67" s="156">
        <v>5</v>
      </c>
      <c r="AI67" s="160">
        <v>575</v>
      </c>
      <c r="AJ67" s="159">
        <v>1576</v>
      </c>
      <c r="AK67" s="156">
        <v>2.7408695652173898</v>
      </c>
      <c r="AL67" s="160">
        <v>64</v>
      </c>
      <c r="AM67" s="159">
        <v>113</v>
      </c>
      <c r="AN67" s="156">
        <v>1.765625</v>
      </c>
      <c r="AO67" s="160">
        <v>56</v>
      </c>
      <c r="AP67" s="159">
        <v>357</v>
      </c>
      <c r="AQ67" s="156">
        <v>6.375</v>
      </c>
      <c r="AR67" s="160">
        <v>81</v>
      </c>
      <c r="AS67" s="159">
        <v>129</v>
      </c>
      <c r="AT67" s="156">
        <v>1.5925925925925899</v>
      </c>
      <c r="AU67" s="160">
        <v>49</v>
      </c>
      <c r="AV67" s="159">
        <v>83</v>
      </c>
      <c r="AW67" s="156">
        <v>1.69387755102041</v>
      </c>
      <c r="AX67" s="160">
        <v>132</v>
      </c>
      <c r="AY67" s="159">
        <v>288</v>
      </c>
      <c r="AZ67" s="156">
        <v>2.1818181818181799</v>
      </c>
      <c r="BA67" s="160">
        <v>153</v>
      </c>
      <c r="BB67" s="159">
        <v>429</v>
      </c>
      <c r="BC67" s="156">
        <v>2.8039215686274499</v>
      </c>
      <c r="BD67" s="160">
        <v>436</v>
      </c>
      <c r="BE67" s="159">
        <v>1041</v>
      </c>
      <c r="BF67" s="156">
        <v>2.3876146788990802</v>
      </c>
      <c r="BG67" s="160">
        <v>182</v>
      </c>
      <c r="BH67" s="159">
        <v>506</v>
      </c>
      <c r="BI67" s="156">
        <v>2.7802197802197801</v>
      </c>
      <c r="BJ67" s="160">
        <v>722</v>
      </c>
      <c r="BK67" s="159">
        <v>1258</v>
      </c>
      <c r="BL67" s="156">
        <v>1.7423822714681401</v>
      </c>
      <c r="BM67" s="160">
        <v>67</v>
      </c>
      <c r="BN67" s="159">
        <v>264</v>
      </c>
      <c r="BO67" s="156">
        <v>3.9402985074626899</v>
      </c>
      <c r="BP67" s="160">
        <v>809</v>
      </c>
      <c r="BQ67" s="159">
        <v>1915</v>
      </c>
      <c r="BR67" s="156">
        <v>2.3671199011124799</v>
      </c>
      <c r="BS67" s="160">
        <v>861</v>
      </c>
      <c r="BT67" s="159">
        <v>1908</v>
      </c>
      <c r="BU67" s="156">
        <v>2.2160278745644599</v>
      </c>
      <c r="BV67" s="160">
        <v>267</v>
      </c>
      <c r="BW67" s="159">
        <v>841</v>
      </c>
      <c r="BX67" s="156">
        <v>3.1498127340824</v>
      </c>
      <c r="BY67" s="160">
        <v>3095</v>
      </c>
      <c r="BZ67" s="159">
        <v>6387</v>
      </c>
      <c r="CA67" s="156">
        <v>2.0636510500807801</v>
      </c>
      <c r="CB67" s="145">
        <f t="shared" si="2"/>
        <v>12707</v>
      </c>
      <c r="CC67" s="146">
        <f t="shared" si="2"/>
        <v>30437</v>
      </c>
      <c r="CD67" s="143">
        <f t="shared" si="1"/>
        <v>2.3952939324781615</v>
      </c>
    </row>
    <row r="68" spans="1:82" s="126" customFormat="1" ht="11.25" customHeight="1" x14ac:dyDescent="0.2">
      <c r="A68" s="142" t="s">
        <v>64</v>
      </c>
      <c r="B68" s="154">
        <v>447</v>
      </c>
      <c r="C68" s="155">
        <v>2646</v>
      </c>
      <c r="D68" s="156">
        <v>5.91946308724832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185</v>
      </c>
      <c r="L68" s="159">
        <v>646</v>
      </c>
      <c r="M68" s="156">
        <v>3.49189189189189</v>
      </c>
      <c r="N68" s="160">
        <v>643</v>
      </c>
      <c r="O68" s="159">
        <v>1283</v>
      </c>
      <c r="P68" s="156">
        <v>1.9953343701399699</v>
      </c>
      <c r="Q68" s="160">
        <v>1057</v>
      </c>
      <c r="R68" s="159">
        <v>2177</v>
      </c>
      <c r="S68" s="156">
        <v>2.0596026490066199</v>
      </c>
      <c r="T68" s="160">
        <v>236</v>
      </c>
      <c r="U68" s="159">
        <v>501</v>
      </c>
      <c r="V68" s="156">
        <v>2.1228813559322002</v>
      </c>
      <c r="W68" s="160">
        <v>1455</v>
      </c>
      <c r="X68" s="159">
        <v>3496</v>
      </c>
      <c r="Y68" s="156">
        <v>2.4027491408934698</v>
      </c>
      <c r="Z68" s="160">
        <v>3</v>
      </c>
      <c r="AA68" s="159">
        <v>7</v>
      </c>
      <c r="AB68" s="156">
        <v>2.3333333333333299</v>
      </c>
      <c r="AC68" s="160">
        <v>630</v>
      </c>
      <c r="AD68" s="159">
        <v>2337</v>
      </c>
      <c r="AE68" s="156">
        <v>3.7095238095238101</v>
      </c>
      <c r="AF68" s="160">
        <v>12</v>
      </c>
      <c r="AG68" s="159">
        <v>26</v>
      </c>
      <c r="AH68" s="156">
        <v>2.1666666666666701</v>
      </c>
      <c r="AI68" s="160">
        <v>511</v>
      </c>
      <c r="AJ68" s="159">
        <v>1203</v>
      </c>
      <c r="AK68" s="156">
        <v>2.35420743639922</v>
      </c>
      <c r="AL68" s="160">
        <v>60</v>
      </c>
      <c r="AM68" s="159">
        <v>102</v>
      </c>
      <c r="AN68" s="156">
        <v>1.7</v>
      </c>
      <c r="AO68" s="160">
        <v>39</v>
      </c>
      <c r="AP68" s="159">
        <v>78</v>
      </c>
      <c r="AQ68" s="156">
        <v>2</v>
      </c>
      <c r="AR68" s="160">
        <v>21</v>
      </c>
      <c r="AS68" s="159">
        <v>50</v>
      </c>
      <c r="AT68" s="156">
        <v>2.38095238095238</v>
      </c>
      <c r="AU68" s="160">
        <v>122</v>
      </c>
      <c r="AV68" s="159">
        <v>204</v>
      </c>
      <c r="AW68" s="156">
        <v>1.6721311475409799</v>
      </c>
      <c r="AX68" s="160">
        <v>187</v>
      </c>
      <c r="AY68" s="159">
        <v>481</v>
      </c>
      <c r="AZ68" s="156">
        <v>2.57219251336898</v>
      </c>
      <c r="BA68" s="160">
        <v>72</v>
      </c>
      <c r="BB68" s="159">
        <v>202</v>
      </c>
      <c r="BC68" s="156">
        <v>2.8055555555555598</v>
      </c>
      <c r="BD68" s="160">
        <v>484</v>
      </c>
      <c r="BE68" s="159">
        <v>953</v>
      </c>
      <c r="BF68" s="156">
        <v>1.96900826446281</v>
      </c>
      <c r="BG68" s="160">
        <v>91</v>
      </c>
      <c r="BH68" s="159">
        <v>166</v>
      </c>
      <c r="BI68" s="156">
        <v>1.8241758241758199</v>
      </c>
      <c r="BJ68" s="160">
        <v>900</v>
      </c>
      <c r="BK68" s="159">
        <v>1858</v>
      </c>
      <c r="BL68" s="156">
        <v>2.0644444444444399</v>
      </c>
      <c r="BM68" s="160">
        <v>52</v>
      </c>
      <c r="BN68" s="159">
        <v>665</v>
      </c>
      <c r="BO68" s="156">
        <v>12.788461538461499</v>
      </c>
      <c r="BP68" s="160">
        <v>641</v>
      </c>
      <c r="BQ68" s="159">
        <v>1436</v>
      </c>
      <c r="BR68" s="156">
        <v>2.2402496099843998</v>
      </c>
      <c r="BS68" s="160">
        <v>738</v>
      </c>
      <c r="BT68" s="159">
        <v>2035</v>
      </c>
      <c r="BU68" s="156">
        <v>2.7574525745257499</v>
      </c>
      <c r="BV68" s="160">
        <v>148</v>
      </c>
      <c r="BW68" s="159">
        <v>327</v>
      </c>
      <c r="BX68" s="156">
        <v>2.2094594594594601</v>
      </c>
      <c r="BY68" s="160">
        <v>3664</v>
      </c>
      <c r="BZ68" s="159">
        <v>6527</v>
      </c>
      <c r="CA68" s="156">
        <v>1.7813864628820999</v>
      </c>
      <c r="CB68" s="145">
        <f t="shared" si="2"/>
        <v>12402</v>
      </c>
      <c r="CC68" s="146">
        <f t="shared" si="2"/>
        <v>29410</v>
      </c>
      <c r="CD68" s="143">
        <f t="shared" si="1"/>
        <v>2.3713917110143523</v>
      </c>
    </row>
    <row r="69" spans="1:82" s="126" customFormat="1" ht="11.25" customHeight="1" x14ac:dyDescent="0.2">
      <c r="A69" s="164" t="s">
        <v>113</v>
      </c>
      <c r="B69" s="165">
        <v>438</v>
      </c>
      <c r="C69" s="166">
        <v>1343</v>
      </c>
      <c r="D69" s="167">
        <v>3.0662100456621002</v>
      </c>
      <c r="E69" s="165">
        <v>28</v>
      </c>
      <c r="F69" s="166">
        <v>59</v>
      </c>
      <c r="G69" s="167">
        <v>2.1071428571428599</v>
      </c>
      <c r="H69" s="168">
        <v>0</v>
      </c>
      <c r="I69" s="169">
        <v>0</v>
      </c>
      <c r="J69" s="156" t="s">
        <v>131</v>
      </c>
      <c r="K69" s="168">
        <v>205</v>
      </c>
      <c r="L69" s="170">
        <v>789</v>
      </c>
      <c r="M69" s="167">
        <v>3.8487804878048801</v>
      </c>
      <c r="N69" s="171">
        <v>669</v>
      </c>
      <c r="O69" s="170">
        <v>1424</v>
      </c>
      <c r="P69" s="167">
        <v>2.1285500747384201</v>
      </c>
      <c r="Q69" s="171">
        <v>737</v>
      </c>
      <c r="R69" s="170">
        <v>2407</v>
      </c>
      <c r="S69" s="167">
        <v>3.2659430122116699</v>
      </c>
      <c r="T69" s="171">
        <v>88</v>
      </c>
      <c r="U69" s="170">
        <v>134</v>
      </c>
      <c r="V69" s="167">
        <v>1.52272727272727</v>
      </c>
      <c r="W69" s="171">
        <v>1451</v>
      </c>
      <c r="X69" s="170">
        <v>3936</v>
      </c>
      <c r="Y69" s="167">
        <v>2.7126119917298399</v>
      </c>
      <c r="Z69" s="171">
        <v>3</v>
      </c>
      <c r="AA69" s="170">
        <v>3</v>
      </c>
      <c r="AB69" s="167">
        <v>1</v>
      </c>
      <c r="AC69" s="171">
        <v>258</v>
      </c>
      <c r="AD69" s="170">
        <v>744</v>
      </c>
      <c r="AE69" s="167">
        <v>2.8837209302325602</v>
      </c>
      <c r="AF69" s="171">
        <v>16</v>
      </c>
      <c r="AG69" s="170">
        <v>20</v>
      </c>
      <c r="AH69" s="167">
        <v>1.25</v>
      </c>
      <c r="AI69" s="171">
        <v>398</v>
      </c>
      <c r="AJ69" s="170">
        <v>1028</v>
      </c>
      <c r="AK69" s="167">
        <v>2.5829145728643201</v>
      </c>
      <c r="AL69" s="171">
        <v>79</v>
      </c>
      <c r="AM69" s="170">
        <v>181</v>
      </c>
      <c r="AN69" s="167">
        <v>2.2911392405063302</v>
      </c>
      <c r="AO69" s="171">
        <v>25</v>
      </c>
      <c r="AP69" s="170">
        <v>42</v>
      </c>
      <c r="AQ69" s="167">
        <v>1.68</v>
      </c>
      <c r="AR69" s="171">
        <v>52</v>
      </c>
      <c r="AS69" s="170">
        <v>132</v>
      </c>
      <c r="AT69" s="167">
        <v>2.5384615384615401</v>
      </c>
      <c r="AU69" s="171">
        <v>50</v>
      </c>
      <c r="AV69" s="170">
        <v>103</v>
      </c>
      <c r="AW69" s="167">
        <v>2.06</v>
      </c>
      <c r="AX69" s="171">
        <v>173</v>
      </c>
      <c r="AY69" s="170">
        <v>279</v>
      </c>
      <c r="AZ69" s="167">
        <v>1.6127167630057799</v>
      </c>
      <c r="BA69" s="171">
        <v>126</v>
      </c>
      <c r="BB69" s="170">
        <v>590</v>
      </c>
      <c r="BC69" s="167">
        <v>4.6825396825396801</v>
      </c>
      <c r="BD69" s="171">
        <v>640</v>
      </c>
      <c r="BE69" s="170">
        <v>1249</v>
      </c>
      <c r="BF69" s="167">
        <v>1.9515625000000001</v>
      </c>
      <c r="BG69" s="171">
        <v>85</v>
      </c>
      <c r="BH69" s="170">
        <v>146</v>
      </c>
      <c r="BI69" s="167">
        <v>1.71764705882353</v>
      </c>
      <c r="BJ69" s="171">
        <v>658</v>
      </c>
      <c r="BK69" s="170">
        <v>1152</v>
      </c>
      <c r="BL69" s="167">
        <v>1.75075987841945</v>
      </c>
      <c r="BM69" s="171">
        <v>29</v>
      </c>
      <c r="BN69" s="170">
        <v>110</v>
      </c>
      <c r="BO69" s="167">
        <v>3.7931034482758599</v>
      </c>
      <c r="BP69" s="171">
        <v>366</v>
      </c>
      <c r="BQ69" s="170">
        <v>1142</v>
      </c>
      <c r="BR69" s="167">
        <v>3.1202185792349701</v>
      </c>
      <c r="BS69" s="171">
        <v>746</v>
      </c>
      <c r="BT69" s="170">
        <v>2838</v>
      </c>
      <c r="BU69" s="167">
        <v>3.8042895442359299</v>
      </c>
      <c r="BV69" s="171">
        <v>152</v>
      </c>
      <c r="BW69" s="170">
        <v>410</v>
      </c>
      <c r="BX69" s="167">
        <v>2.6973684210526301</v>
      </c>
      <c r="BY69" s="171">
        <v>4323</v>
      </c>
      <c r="BZ69" s="170">
        <v>8740</v>
      </c>
      <c r="CA69" s="167">
        <v>2.0217441591487399</v>
      </c>
      <c r="CB69" s="145">
        <f t="shared" si="2"/>
        <v>11795</v>
      </c>
      <c r="CC69" s="146">
        <f t="shared" si="2"/>
        <v>29001</v>
      </c>
      <c r="CD69" s="143">
        <f t="shared" si="1"/>
        <v>2.4587537091988132</v>
      </c>
    </row>
    <row r="70" spans="1:82" s="126" customFormat="1" ht="11.25" customHeight="1" x14ac:dyDescent="0.2">
      <c r="A70" s="142" t="s">
        <v>2</v>
      </c>
      <c r="B70" s="154">
        <v>289</v>
      </c>
      <c r="C70" s="155">
        <v>457</v>
      </c>
      <c r="D70" s="156">
        <v>1.58131487889273</v>
      </c>
      <c r="E70" s="160">
        <v>255</v>
      </c>
      <c r="F70" s="159">
        <v>394</v>
      </c>
      <c r="G70" s="156">
        <v>1.5450980392156899</v>
      </c>
      <c r="H70" s="160">
        <v>379</v>
      </c>
      <c r="I70" s="159">
        <v>604</v>
      </c>
      <c r="J70" s="156">
        <v>1.5936675461741401</v>
      </c>
      <c r="K70" s="160">
        <v>167</v>
      </c>
      <c r="L70" s="159">
        <v>303</v>
      </c>
      <c r="M70" s="156">
        <v>1.8143712574850299</v>
      </c>
      <c r="N70" s="160">
        <v>734</v>
      </c>
      <c r="O70" s="159">
        <v>1148</v>
      </c>
      <c r="P70" s="156">
        <v>1.5640326975476799</v>
      </c>
      <c r="Q70" s="160">
        <v>1386</v>
      </c>
      <c r="R70" s="159">
        <v>2506</v>
      </c>
      <c r="S70" s="156">
        <v>1.80808080808081</v>
      </c>
      <c r="T70" s="160">
        <v>179</v>
      </c>
      <c r="U70" s="159">
        <v>321</v>
      </c>
      <c r="V70" s="156">
        <v>1.7932960893854699</v>
      </c>
      <c r="W70" s="160">
        <v>536</v>
      </c>
      <c r="X70" s="159">
        <v>875</v>
      </c>
      <c r="Y70" s="156">
        <v>1.6324626865671601</v>
      </c>
      <c r="Z70" s="160">
        <v>63</v>
      </c>
      <c r="AA70" s="159">
        <v>140</v>
      </c>
      <c r="AB70" s="156">
        <v>2.2222222222222201</v>
      </c>
      <c r="AC70" s="160">
        <v>2542</v>
      </c>
      <c r="AD70" s="159">
        <v>6276</v>
      </c>
      <c r="AE70" s="156">
        <v>2.4689221085759199</v>
      </c>
      <c r="AF70" s="160">
        <v>26</v>
      </c>
      <c r="AG70" s="159">
        <v>37</v>
      </c>
      <c r="AH70" s="156">
        <v>1.42307692307692</v>
      </c>
      <c r="AI70" s="160">
        <v>771</v>
      </c>
      <c r="AJ70" s="159">
        <v>1091</v>
      </c>
      <c r="AK70" s="156">
        <v>1.4150453955901401</v>
      </c>
      <c r="AL70" s="160">
        <v>53</v>
      </c>
      <c r="AM70" s="159">
        <v>84</v>
      </c>
      <c r="AN70" s="156">
        <v>1.5849056603773599</v>
      </c>
      <c r="AO70" s="160">
        <v>106</v>
      </c>
      <c r="AP70" s="159">
        <v>188</v>
      </c>
      <c r="AQ70" s="156">
        <v>1.7735849056603801</v>
      </c>
      <c r="AR70" s="160">
        <v>143</v>
      </c>
      <c r="AS70" s="159">
        <v>332</v>
      </c>
      <c r="AT70" s="156">
        <v>2.3216783216783199</v>
      </c>
      <c r="AU70" s="160">
        <v>97</v>
      </c>
      <c r="AV70" s="159">
        <v>160</v>
      </c>
      <c r="AW70" s="156">
        <v>1.6494845360824699</v>
      </c>
      <c r="AX70" s="160">
        <v>225</v>
      </c>
      <c r="AY70" s="159">
        <v>375</v>
      </c>
      <c r="AZ70" s="156">
        <v>1.6666666666666701</v>
      </c>
      <c r="BA70" s="160">
        <v>354</v>
      </c>
      <c r="BB70" s="159">
        <v>542</v>
      </c>
      <c r="BC70" s="156">
        <v>1.5310734463276801</v>
      </c>
      <c r="BD70" s="160">
        <v>1166</v>
      </c>
      <c r="BE70" s="159">
        <v>2586</v>
      </c>
      <c r="BF70" s="156">
        <v>2.21783876500858</v>
      </c>
      <c r="BG70" s="160">
        <v>243</v>
      </c>
      <c r="BH70" s="159">
        <v>368</v>
      </c>
      <c r="BI70" s="156">
        <v>1.5144032921810699</v>
      </c>
      <c r="BJ70" s="160">
        <v>1499</v>
      </c>
      <c r="BK70" s="159">
        <v>3036</v>
      </c>
      <c r="BL70" s="156">
        <v>2.0253502334889899</v>
      </c>
      <c r="BM70" s="160">
        <v>71</v>
      </c>
      <c r="BN70" s="159">
        <v>126</v>
      </c>
      <c r="BO70" s="156">
        <v>1.77464788732394</v>
      </c>
      <c r="BP70" s="160">
        <v>694</v>
      </c>
      <c r="BQ70" s="159">
        <v>1685</v>
      </c>
      <c r="BR70" s="156">
        <v>2.4279538904899098</v>
      </c>
      <c r="BS70" s="160">
        <v>534</v>
      </c>
      <c r="BT70" s="159">
        <v>844</v>
      </c>
      <c r="BU70" s="156">
        <v>1.58052434456929</v>
      </c>
      <c r="BV70" s="160">
        <v>80</v>
      </c>
      <c r="BW70" s="159">
        <v>95</v>
      </c>
      <c r="BX70" s="156">
        <v>1.1875</v>
      </c>
      <c r="BY70" s="160">
        <v>3180</v>
      </c>
      <c r="BZ70" s="159">
        <v>4071</v>
      </c>
      <c r="CA70" s="156">
        <v>1.2801886792452799</v>
      </c>
      <c r="CB70" s="145">
        <f t="shared" si="2"/>
        <v>15772</v>
      </c>
      <c r="CC70" s="146">
        <f t="shared" si="2"/>
        <v>28644</v>
      </c>
      <c r="CD70" s="143">
        <f t="shared" si="1"/>
        <v>1.8161298503677403</v>
      </c>
    </row>
    <row r="71" spans="1:82" s="126" customFormat="1" ht="11.25" customHeight="1" x14ac:dyDescent="0.2">
      <c r="A71" s="142" t="s">
        <v>116</v>
      </c>
      <c r="B71" s="154">
        <v>43</v>
      </c>
      <c r="C71" s="155">
        <v>98</v>
      </c>
      <c r="D71" s="156">
        <v>2.2790697674418601</v>
      </c>
      <c r="E71" s="160">
        <v>1</v>
      </c>
      <c r="F71" s="159">
        <v>6</v>
      </c>
      <c r="G71" s="156">
        <v>6</v>
      </c>
      <c r="H71" s="157">
        <v>0</v>
      </c>
      <c r="I71" s="158">
        <v>0</v>
      </c>
      <c r="J71" s="156" t="s">
        <v>131</v>
      </c>
      <c r="K71" s="157">
        <v>12</v>
      </c>
      <c r="L71" s="159">
        <v>30</v>
      </c>
      <c r="M71" s="156">
        <v>2.5</v>
      </c>
      <c r="N71" s="160">
        <v>168</v>
      </c>
      <c r="O71" s="159">
        <v>413</v>
      </c>
      <c r="P71" s="156">
        <v>2.4583333333333299</v>
      </c>
      <c r="Q71" s="160">
        <v>3772</v>
      </c>
      <c r="R71" s="159">
        <v>10393</v>
      </c>
      <c r="S71" s="156">
        <v>2.75530222693531</v>
      </c>
      <c r="T71" s="160">
        <v>20</v>
      </c>
      <c r="U71" s="159">
        <v>30</v>
      </c>
      <c r="V71" s="156">
        <v>1.5</v>
      </c>
      <c r="W71" s="160">
        <v>1310</v>
      </c>
      <c r="X71" s="159">
        <v>4143</v>
      </c>
      <c r="Y71" s="156">
        <v>3.1625954198473298</v>
      </c>
      <c r="Z71" s="160">
        <v>2</v>
      </c>
      <c r="AA71" s="159">
        <v>2</v>
      </c>
      <c r="AB71" s="156">
        <v>1</v>
      </c>
      <c r="AC71" s="160">
        <v>204</v>
      </c>
      <c r="AD71" s="159">
        <v>445</v>
      </c>
      <c r="AE71" s="156">
        <v>2.1813725490196099</v>
      </c>
      <c r="AF71" s="160">
        <v>0</v>
      </c>
      <c r="AG71" s="159">
        <v>0</v>
      </c>
      <c r="AH71" s="156" t="s">
        <v>131</v>
      </c>
      <c r="AI71" s="160">
        <v>654</v>
      </c>
      <c r="AJ71" s="159">
        <v>1555</v>
      </c>
      <c r="AK71" s="156">
        <v>2.3776758409785899</v>
      </c>
      <c r="AL71" s="160">
        <v>8</v>
      </c>
      <c r="AM71" s="159">
        <v>34</v>
      </c>
      <c r="AN71" s="156">
        <v>4.25</v>
      </c>
      <c r="AO71" s="160">
        <v>291</v>
      </c>
      <c r="AP71" s="159">
        <v>625</v>
      </c>
      <c r="AQ71" s="156">
        <v>2.14776632302405</v>
      </c>
      <c r="AR71" s="160">
        <v>95</v>
      </c>
      <c r="AS71" s="159">
        <v>245</v>
      </c>
      <c r="AT71" s="156">
        <v>2.57894736842105</v>
      </c>
      <c r="AU71" s="160">
        <v>36</v>
      </c>
      <c r="AV71" s="159">
        <v>37</v>
      </c>
      <c r="AW71" s="156">
        <v>1.0277777777777799</v>
      </c>
      <c r="AX71" s="160">
        <v>10</v>
      </c>
      <c r="AY71" s="159">
        <v>14</v>
      </c>
      <c r="AZ71" s="156">
        <v>1.4</v>
      </c>
      <c r="BA71" s="160">
        <v>4</v>
      </c>
      <c r="BB71" s="159">
        <v>5</v>
      </c>
      <c r="BC71" s="156">
        <v>1.25</v>
      </c>
      <c r="BD71" s="160">
        <v>122</v>
      </c>
      <c r="BE71" s="159">
        <v>354</v>
      </c>
      <c r="BF71" s="156">
        <v>2.9016393442622901</v>
      </c>
      <c r="BG71" s="160">
        <v>12</v>
      </c>
      <c r="BH71" s="159">
        <v>33</v>
      </c>
      <c r="BI71" s="156">
        <v>2.75</v>
      </c>
      <c r="BJ71" s="160">
        <v>331</v>
      </c>
      <c r="BK71" s="159">
        <v>751</v>
      </c>
      <c r="BL71" s="156">
        <v>2.2688821752265902</v>
      </c>
      <c r="BM71" s="160">
        <v>6</v>
      </c>
      <c r="BN71" s="159">
        <v>10</v>
      </c>
      <c r="BO71" s="156">
        <v>1.6666666666666701</v>
      </c>
      <c r="BP71" s="160">
        <v>248</v>
      </c>
      <c r="BQ71" s="159">
        <v>820</v>
      </c>
      <c r="BR71" s="156">
        <v>3.30645161290323</v>
      </c>
      <c r="BS71" s="160">
        <v>398</v>
      </c>
      <c r="BT71" s="159">
        <v>1294</v>
      </c>
      <c r="BU71" s="156">
        <v>3.25125628140704</v>
      </c>
      <c r="BV71" s="160">
        <v>26</v>
      </c>
      <c r="BW71" s="159">
        <v>78</v>
      </c>
      <c r="BX71" s="156">
        <v>3</v>
      </c>
      <c r="BY71" s="160">
        <v>3213</v>
      </c>
      <c r="BZ71" s="159">
        <v>5973</v>
      </c>
      <c r="CA71" s="156">
        <v>1.85901027077498</v>
      </c>
      <c r="CB71" s="145">
        <f t="shared" si="2"/>
        <v>10986</v>
      </c>
      <c r="CC71" s="146">
        <f t="shared" si="2"/>
        <v>27388</v>
      </c>
      <c r="CD71" s="143">
        <f t="shared" si="1"/>
        <v>2.4929910795557984</v>
      </c>
    </row>
    <row r="72" spans="1:82" s="126" customFormat="1" ht="11.25" customHeight="1" x14ac:dyDescent="0.2">
      <c r="A72" s="142" t="s">
        <v>123</v>
      </c>
      <c r="B72" s="154">
        <v>24</v>
      </c>
      <c r="C72" s="155">
        <v>81</v>
      </c>
      <c r="D72" s="156">
        <v>3.375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15</v>
      </c>
      <c r="L72" s="159">
        <v>47</v>
      </c>
      <c r="M72" s="156">
        <v>3.1333333333333302</v>
      </c>
      <c r="N72" s="160">
        <v>209</v>
      </c>
      <c r="O72" s="159">
        <v>500</v>
      </c>
      <c r="P72" s="156">
        <v>2.39234449760766</v>
      </c>
      <c r="Q72" s="160">
        <v>1803</v>
      </c>
      <c r="R72" s="159">
        <v>5097</v>
      </c>
      <c r="S72" s="156">
        <v>2.8269550748752099</v>
      </c>
      <c r="T72" s="160">
        <v>5</v>
      </c>
      <c r="U72" s="159">
        <v>7</v>
      </c>
      <c r="V72" s="156">
        <v>1.4</v>
      </c>
      <c r="W72" s="160">
        <v>1652</v>
      </c>
      <c r="X72" s="159">
        <v>6025</v>
      </c>
      <c r="Y72" s="156">
        <v>3.6470944309927402</v>
      </c>
      <c r="Z72" s="160">
        <v>1</v>
      </c>
      <c r="AA72" s="159">
        <v>2</v>
      </c>
      <c r="AB72" s="156">
        <v>2</v>
      </c>
      <c r="AC72" s="160">
        <v>273</v>
      </c>
      <c r="AD72" s="159">
        <v>751</v>
      </c>
      <c r="AE72" s="156">
        <v>2.75091575091575</v>
      </c>
      <c r="AF72" s="160">
        <v>0</v>
      </c>
      <c r="AG72" s="159">
        <v>0</v>
      </c>
      <c r="AH72" s="156" t="s">
        <v>131</v>
      </c>
      <c r="AI72" s="160">
        <v>393</v>
      </c>
      <c r="AJ72" s="159">
        <v>1030</v>
      </c>
      <c r="AK72" s="156">
        <v>2.6208651399491099</v>
      </c>
      <c r="AL72" s="160">
        <v>5</v>
      </c>
      <c r="AM72" s="159">
        <v>8</v>
      </c>
      <c r="AN72" s="156">
        <v>1.6</v>
      </c>
      <c r="AO72" s="160">
        <v>56</v>
      </c>
      <c r="AP72" s="159">
        <v>135</v>
      </c>
      <c r="AQ72" s="156">
        <v>2.41071428571429</v>
      </c>
      <c r="AR72" s="160">
        <v>143</v>
      </c>
      <c r="AS72" s="159">
        <v>681</v>
      </c>
      <c r="AT72" s="156">
        <v>4.7622377622377599</v>
      </c>
      <c r="AU72" s="160">
        <v>3</v>
      </c>
      <c r="AV72" s="159">
        <v>24</v>
      </c>
      <c r="AW72" s="156">
        <v>8</v>
      </c>
      <c r="AX72" s="160">
        <v>14</v>
      </c>
      <c r="AY72" s="159">
        <v>53</v>
      </c>
      <c r="AZ72" s="156">
        <v>3.78571428571429</v>
      </c>
      <c r="BA72" s="160">
        <v>17</v>
      </c>
      <c r="BB72" s="159">
        <v>64</v>
      </c>
      <c r="BC72" s="156">
        <v>3.7647058823529398</v>
      </c>
      <c r="BD72" s="160">
        <v>66</v>
      </c>
      <c r="BE72" s="159">
        <v>610</v>
      </c>
      <c r="BF72" s="156">
        <v>9.2424242424242404</v>
      </c>
      <c r="BG72" s="160">
        <v>7</v>
      </c>
      <c r="BH72" s="159">
        <v>10</v>
      </c>
      <c r="BI72" s="156">
        <v>1.4285714285714299</v>
      </c>
      <c r="BJ72" s="160">
        <v>257</v>
      </c>
      <c r="BK72" s="159">
        <v>665</v>
      </c>
      <c r="BL72" s="156">
        <v>2.5875486381322998</v>
      </c>
      <c r="BM72" s="160">
        <v>18</v>
      </c>
      <c r="BN72" s="159">
        <v>31</v>
      </c>
      <c r="BO72" s="156">
        <v>1.7222222222222201</v>
      </c>
      <c r="BP72" s="160">
        <v>217</v>
      </c>
      <c r="BQ72" s="159">
        <v>616</v>
      </c>
      <c r="BR72" s="156">
        <v>2.8387096774193501</v>
      </c>
      <c r="BS72" s="160">
        <v>357</v>
      </c>
      <c r="BT72" s="159">
        <v>1126</v>
      </c>
      <c r="BU72" s="156">
        <v>3.1540616246498598</v>
      </c>
      <c r="BV72" s="160">
        <v>2</v>
      </c>
      <c r="BW72" s="159">
        <v>3</v>
      </c>
      <c r="BX72" s="156">
        <v>1.5</v>
      </c>
      <c r="BY72" s="160">
        <v>1466</v>
      </c>
      <c r="BZ72" s="159">
        <v>3480</v>
      </c>
      <c r="CA72" s="156">
        <v>2.3738062755798102</v>
      </c>
      <c r="CB72" s="145">
        <f t="shared" si="2"/>
        <v>7008</v>
      </c>
      <c r="CC72" s="146">
        <f t="shared" si="2"/>
        <v>21065</v>
      </c>
      <c r="CD72" s="143">
        <f t="shared" si="1"/>
        <v>3.0058504566210047</v>
      </c>
    </row>
    <row r="73" spans="1:82" s="126" customFormat="1" ht="11.25" customHeight="1" x14ac:dyDescent="0.2">
      <c r="A73" s="142" t="s">
        <v>70</v>
      </c>
      <c r="B73" s="154">
        <v>72</v>
      </c>
      <c r="C73" s="155">
        <v>215</v>
      </c>
      <c r="D73" s="156">
        <v>2.9861111111111098</v>
      </c>
      <c r="E73" s="154">
        <v>12</v>
      </c>
      <c r="F73" s="155">
        <v>16</v>
      </c>
      <c r="G73" s="156">
        <v>1.3333333333333299</v>
      </c>
      <c r="H73" s="160">
        <v>0</v>
      </c>
      <c r="I73" s="159">
        <v>0</v>
      </c>
      <c r="J73" s="156" t="s">
        <v>131</v>
      </c>
      <c r="K73" s="157">
        <v>32</v>
      </c>
      <c r="L73" s="159">
        <v>82</v>
      </c>
      <c r="M73" s="156">
        <v>2.5625</v>
      </c>
      <c r="N73" s="160">
        <v>437</v>
      </c>
      <c r="O73" s="159">
        <v>998</v>
      </c>
      <c r="P73" s="156">
        <v>2.2837528604119002</v>
      </c>
      <c r="Q73" s="160">
        <v>1377</v>
      </c>
      <c r="R73" s="159">
        <v>2633</v>
      </c>
      <c r="S73" s="156">
        <v>1.9121278140886</v>
      </c>
      <c r="T73" s="160">
        <v>92</v>
      </c>
      <c r="U73" s="159">
        <v>219</v>
      </c>
      <c r="V73" s="156">
        <v>2.3804347826086998</v>
      </c>
      <c r="W73" s="160">
        <v>1699</v>
      </c>
      <c r="X73" s="159">
        <v>4405</v>
      </c>
      <c r="Y73" s="156">
        <v>2.5927015891701002</v>
      </c>
      <c r="Z73" s="160">
        <v>13</v>
      </c>
      <c r="AA73" s="159">
        <v>22</v>
      </c>
      <c r="AB73" s="156">
        <v>1.6923076923076901</v>
      </c>
      <c r="AC73" s="160">
        <v>348</v>
      </c>
      <c r="AD73" s="159">
        <v>961</v>
      </c>
      <c r="AE73" s="156">
        <v>2.7614942528735602</v>
      </c>
      <c r="AF73" s="160">
        <v>2</v>
      </c>
      <c r="AG73" s="159">
        <v>5</v>
      </c>
      <c r="AH73" s="156">
        <v>2.5</v>
      </c>
      <c r="AI73" s="160">
        <v>577</v>
      </c>
      <c r="AJ73" s="159">
        <v>1044</v>
      </c>
      <c r="AK73" s="156">
        <v>1.8093587521663801</v>
      </c>
      <c r="AL73" s="160">
        <v>50</v>
      </c>
      <c r="AM73" s="159">
        <v>101</v>
      </c>
      <c r="AN73" s="156">
        <v>2.02</v>
      </c>
      <c r="AO73" s="160">
        <v>38</v>
      </c>
      <c r="AP73" s="159">
        <v>98</v>
      </c>
      <c r="AQ73" s="156">
        <v>2.57894736842105</v>
      </c>
      <c r="AR73" s="160">
        <v>54</v>
      </c>
      <c r="AS73" s="159">
        <v>144</v>
      </c>
      <c r="AT73" s="156">
        <v>2.6666666666666701</v>
      </c>
      <c r="AU73" s="160">
        <v>70</v>
      </c>
      <c r="AV73" s="159">
        <v>106</v>
      </c>
      <c r="AW73" s="156">
        <v>1.51428571428571</v>
      </c>
      <c r="AX73" s="160">
        <v>20</v>
      </c>
      <c r="AY73" s="159">
        <v>46</v>
      </c>
      <c r="AZ73" s="156">
        <v>2.2999999999999998</v>
      </c>
      <c r="BA73" s="160">
        <v>32</v>
      </c>
      <c r="BB73" s="159">
        <v>85</v>
      </c>
      <c r="BC73" s="156">
        <v>2.65625</v>
      </c>
      <c r="BD73" s="160">
        <v>140</v>
      </c>
      <c r="BE73" s="159">
        <v>433</v>
      </c>
      <c r="BF73" s="156">
        <v>3.0928571428571399</v>
      </c>
      <c r="BG73" s="160">
        <v>25</v>
      </c>
      <c r="BH73" s="159">
        <v>45</v>
      </c>
      <c r="BI73" s="156">
        <v>1.8</v>
      </c>
      <c r="BJ73" s="160">
        <v>363</v>
      </c>
      <c r="BK73" s="159">
        <v>692</v>
      </c>
      <c r="BL73" s="156">
        <v>1.9063360881542699</v>
      </c>
      <c r="BM73" s="160">
        <v>13</v>
      </c>
      <c r="BN73" s="159">
        <v>18</v>
      </c>
      <c r="BO73" s="156">
        <v>1.3846153846153799</v>
      </c>
      <c r="BP73" s="160">
        <v>459</v>
      </c>
      <c r="BQ73" s="159">
        <v>1004</v>
      </c>
      <c r="BR73" s="156">
        <v>2.1873638344226598</v>
      </c>
      <c r="BS73" s="160">
        <v>656</v>
      </c>
      <c r="BT73" s="159">
        <v>1536</v>
      </c>
      <c r="BU73" s="156">
        <v>2.3414634146341502</v>
      </c>
      <c r="BV73" s="160">
        <v>44</v>
      </c>
      <c r="BW73" s="159">
        <v>98</v>
      </c>
      <c r="BX73" s="156">
        <v>2.2272727272727302</v>
      </c>
      <c r="BY73" s="160">
        <v>2798</v>
      </c>
      <c r="BZ73" s="159">
        <v>5452</v>
      </c>
      <c r="CA73" s="156">
        <v>1.9485346676197299</v>
      </c>
      <c r="CB73" s="145">
        <f t="shared" si="2"/>
        <v>9423</v>
      </c>
      <c r="CC73" s="146">
        <f t="shared" si="2"/>
        <v>20458</v>
      </c>
      <c r="CD73" s="143">
        <f t="shared" ref="CD73:CD80" si="3">SUM(CC73/CB73)</f>
        <v>2.1710707842513002</v>
      </c>
    </row>
    <row r="74" spans="1:82" s="126" customFormat="1" ht="11.25" customHeight="1" x14ac:dyDescent="0.2">
      <c r="A74" s="142" t="s">
        <v>110</v>
      </c>
      <c r="B74" s="154">
        <v>97</v>
      </c>
      <c r="C74" s="155">
        <v>250</v>
      </c>
      <c r="D74" s="156">
        <v>2.5773195876288701</v>
      </c>
      <c r="E74" s="154">
        <v>21</v>
      </c>
      <c r="F74" s="155">
        <v>47</v>
      </c>
      <c r="G74" s="156">
        <v>2.2380952380952399</v>
      </c>
      <c r="H74" s="160">
        <v>0</v>
      </c>
      <c r="I74" s="159">
        <v>0</v>
      </c>
      <c r="J74" s="156" t="s">
        <v>131</v>
      </c>
      <c r="K74" s="157">
        <v>63</v>
      </c>
      <c r="L74" s="159">
        <v>92</v>
      </c>
      <c r="M74" s="156">
        <v>1.46031746031746</v>
      </c>
      <c r="N74" s="160">
        <v>453</v>
      </c>
      <c r="O74" s="159">
        <v>907</v>
      </c>
      <c r="P74" s="156">
        <v>2.00220750551876</v>
      </c>
      <c r="Q74" s="160">
        <v>740</v>
      </c>
      <c r="R74" s="159">
        <v>1689</v>
      </c>
      <c r="S74" s="156">
        <v>2.2824324324324299</v>
      </c>
      <c r="T74" s="160">
        <v>57</v>
      </c>
      <c r="U74" s="159">
        <v>136</v>
      </c>
      <c r="V74" s="156">
        <v>2.3859649122806998</v>
      </c>
      <c r="W74" s="160">
        <v>1405</v>
      </c>
      <c r="X74" s="159">
        <v>2966</v>
      </c>
      <c r="Y74" s="156">
        <v>2.1110320284697499</v>
      </c>
      <c r="Z74" s="160">
        <v>6</v>
      </c>
      <c r="AA74" s="159">
        <v>6</v>
      </c>
      <c r="AB74" s="156">
        <v>1</v>
      </c>
      <c r="AC74" s="160">
        <v>617</v>
      </c>
      <c r="AD74" s="159">
        <v>2202</v>
      </c>
      <c r="AE74" s="156">
        <v>3.5688816855753598</v>
      </c>
      <c r="AF74" s="160">
        <v>6</v>
      </c>
      <c r="AG74" s="159">
        <v>41</v>
      </c>
      <c r="AH74" s="156">
        <v>6.8333333333333304</v>
      </c>
      <c r="AI74" s="160">
        <v>415</v>
      </c>
      <c r="AJ74" s="159">
        <v>861</v>
      </c>
      <c r="AK74" s="156">
        <v>2.0746987951807201</v>
      </c>
      <c r="AL74" s="160">
        <v>62</v>
      </c>
      <c r="AM74" s="159">
        <v>117</v>
      </c>
      <c r="AN74" s="156">
        <v>1.88709677419355</v>
      </c>
      <c r="AO74" s="160">
        <v>62</v>
      </c>
      <c r="AP74" s="159">
        <v>100</v>
      </c>
      <c r="AQ74" s="156">
        <v>1.61290322580645</v>
      </c>
      <c r="AR74" s="160">
        <v>29</v>
      </c>
      <c r="AS74" s="159">
        <v>47</v>
      </c>
      <c r="AT74" s="156">
        <v>1.6206896551724099</v>
      </c>
      <c r="AU74" s="160">
        <v>69</v>
      </c>
      <c r="AV74" s="159">
        <v>108</v>
      </c>
      <c r="AW74" s="156">
        <v>1.5652173913043499</v>
      </c>
      <c r="AX74" s="160">
        <v>58</v>
      </c>
      <c r="AY74" s="159">
        <v>126</v>
      </c>
      <c r="AZ74" s="156">
        <v>2.1724137931034502</v>
      </c>
      <c r="BA74" s="160">
        <v>32</v>
      </c>
      <c r="BB74" s="159">
        <v>50</v>
      </c>
      <c r="BC74" s="156">
        <v>1.5625</v>
      </c>
      <c r="BD74" s="160">
        <v>121</v>
      </c>
      <c r="BE74" s="159">
        <v>290</v>
      </c>
      <c r="BF74" s="156">
        <v>2.39669421487603</v>
      </c>
      <c r="BG74" s="160">
        <v>22</v>
      </c>
      <c r="BH74" s="159">
        <v>58</v>
      </c>
      <c r="BI74" s="156">
        <v>2.6363636363636398</v>
      </c>
      <c r="BJ74" s="160">
        <v>475</v>
      </c>
      <c r="BK74" s="159">
        <v>1139</v>
      </c>
      <c r="BL74" s="156">
        <v>2.39789473684211</v>
      </c>
      <c r="BM74" s="160">
        <v>32</v>
      </c>
      <c r="BN74" s="159">
        <v>58</v>
      </c>
      <c r="BO74" s="156">
        <v>1.8125</v>
      </c>
      <c r="BP74" s="160">
        <v>528</v>
      </c>
      <c r="BQ74" s="159">
        <v>2003</v>
      </c>
      <c r="BR74" s="156">
        <v>3.79356060606061</v>
      </c>
      <c r="BS74" s="160">
        <v>561</v>
      </c>
      <c r="BT74" s="159">
        <v>1601</v>
      </c>
      <c r="BU74" s="156">
        <v>2.8538324420677399</v>
      </c>
      <c r="BV74" s="160">
        <v>98</v>
      </c>
      <c r="BW74" s="159">
        <v>239</v>
      </c>
      <c r="BX74" s="156">
        <v>2.43877551020408</v>
      </c>
      <c r="BY74" s="160">
        <v>1970</v>
      </c>
      <c r="BZ74" s="159">
        <v>4077</v>
      </c>
      <c r="CA74" s="156">
        <v>2.0695431472081198</v>
      </c>
      <c r="CB74" s="145">
        <f t="shared" si="2"/>
        <v>7999</v>
      </c>
      <c r="CC74" s="146">
        <f t="shared" si="2"/>
        <v>19210</v>
      </c>
      <c r="CD74" s="143">
        <f t="shared" si="3"/>
        <v>2.4015501937742219</v>
      </c>
    </row>
    <row r="75" spans="1:82" s="126" customFormat="1" ht="11.25" customHeight="1" x14ac:dyDescent="0.2">
      <c r="A75" s="142" t="s">
        <v>114</v>
      </c>
      <c r="B75" s="154">
        <v>48</v>
      </c>
      <c r="C75" s="155">
        <v>142</v>
      </c>
      <c r="D75" s="156">
        <v>2.9583333333333299</v>
      </c>
      <c r="E75" s="160">
        <v>11</v>
      </c>
      <c r="F75" s="159">
        <v>106</v>
      </c>
      <c r="G75" s="156">
        <v>9.6363636363636402</v>
      </c>
      <c r="H75" s="160">
        <v>0</v>
      </c>
      <c r="I75" s="159">
        <v>0</v>
      </c>
      <c r="J75" s="156" t="s">
        <v>131</v>
      </c>
      <c r="K75" s="157">
        <v>66</v>
      </c>
      <c r="L75" s="159">
        <v>190</v>
      </c>
      <c r="M75" s="156">
        <v>2.8787878787878798</v>
      </c>
      <c r="N75" s="160">
        <v>808</v>
      </c>
      <c r="O75" s="159">
        <v>1638</v>
      </c>
      <c r="P75" s="156">
        <v>2.0272277227722801</v>
      </c>
      <c r="Q75" s="160">
        <v>393</v>
      </c>
      <c r="R75" s="159">
        <v>1047</v>
      </c>
      <c r="S75" s="156">
        <v>2.66412213740458</v>
      </c>
      <c r="T75" s="160">
        <v>61</v>
      </c>
      <c r="U75" s="159">
        <v>71</v>
      </c>
      <c r="V75" s="156">
        <v>1.1639344262295099</v>
      </c>
      <c r="W75" s="160">
        <v>1529</v>
      </c>
      <c r="X75" s="159">
        <v>3489</v>
      </c>
      <c r="Y75" s="156">
        <v>2.2818835840418599</v>
      </c>
      <c r="Z75" s="160">
        <v>0</v>
      </c>
      <c r="AA75" s="159">
        <v>0</v>
      </c>
      <c r="AB75" s="156" t="s">
        <v>131</v>
      </c>
      <c r="AC75" s="160">
        <v>278</v>
      </c>
      <c r="AD75" s="159">
        <v>1055</v>
      </c>
      <c r="AE75" s="156">
        <v>3.7949640287769801</v>
      </c>
      <c r="AF75" s="160">
        <v>0</v>
      </c>
      <c r="AG75" s="159">
        <v>0</v>
      </c>
      <c r="AH75" s="156" t="s">
        <v>131</v>
      </c>
      <c r="AI75" s="160">
        <v>263</v>
      </c>
      <c r="AJ75" s="159">
        <v>624</v>
      </c>
      <c r="AK75" s="156">
        <v>2.3726235741444901</v>
      </c>
      <c r="AL75" s="160">
        <v>5</v>
      </c>
      <c r="AM75" s="159">
        <v>10</v>
      </c>
      <c r="AN75" s="156">
        <v>2</v>
      </c>
      <c r="AO75" s="160">
        <v>36</v>
      </c>
      <c r="AP75" s="159">
        <v>128</v>
      </c>
      <c r="AQ75" s="156">
        <v>3.5555555555555598</v>
      </c>
      <c r="AR75" s="160">
        <v>63</v>
      </c>
      <c r="AS75" s="159">
        <v>169</v>
      </c>
      <c r="AT75" s="156">
        <v>2.6825396825396801</v>
      </c>
      <c r="AU75" s="160">
        <v>16</v>
      </c>
      <c r="AV75" s="159">
        <v>23</v>
      </c>
      <c r="AW75" s="156">
        <v>1.4375</v>
      </c>
      <c r="AX75" s="160">
        <v>15</v>
      </c>
      <c r="AY75" s="159">
        <v>24</v>
      </c>
      <c r="AZ75" s="156">
        <v>1.6</v>
      </c>
      <c r="BA75" s="160">
        <v>22</v>
      </c>
      <c r="BB75" s="159">
        <v>27</v>
      </c>
      <c r="BC75" s="156">
        <v>1.22727272727273</v>
      </c>
      <c r="BD75" s="160">
        <v>55</v>
      </c>
      <c r="BE75" s="159">
        <v>176</v>
      </c>
      <c r="BF75" s="156">
        <v>3.2</v>
      </c>
      <c r="BG75" s="160">
        <v>6</v>
      </c>
      <c r="BH75" s="159">
        <v>33</v>
      </c>
      <c r="BI75" s="156">
        <v>5.5</v>
      </c>
      <c r="BJ75" s="160">
        <v>256</v>
      </c>
      <c r="BK75" s="159">
        <v>677</v>
      </c>
      <c r="BL75" s="156">
        <v>2.64453125</v>
      </c>
      <c r="BM75" s="160">
        <v>14</v>
      </c>
      <c r="BN75" s="159">
        <v>32</v>
      </c>
      <c r="BO75" s="156">
        <v>2.28571428571429</v>
      </c>
      <c r="BP75" s="160">
        <v>422</v>
      </c>
      <c r="BQ75" s="159">
        <v>1522</v>
      </c>
      <c r="BR75" s="156">
        <v>3.6066350710900501</v>
      </c>
      <c r="BS75" s="160">
        <v>269</v>
      </c>
      <c r="BT75" s="159">
        <v>834</v>
      </c>
      <c r="BU75" s="156">
        <v>3.1003717472118999</v>
      </c>
      <c r="BV75" s="160">
        <v>64</v>
      </c>
      <c r="BW75" s="159">
        <v>166</v>
      </c>
      <c r="BX75" s="156">
        <v>2.59375</v>
      </c>
      <c r="BY75" s="160">
        <v>2290</v>
      </c>
      <c r="BZ75" s="159">
        <v>5125</v>
      </c>
      <c r="CA75" s="156">
        <v>2.2379912663755501</v>
      </c>
      <c r="CB75" s="145">
        <f t="shared" si="2"/>
        <v>6990</v>
      </c>
      <c r="CC75" s="146">
        <f t="shared" si="2"/>
        <v>17308</v>
      </c>
      <c r="CD75" s="143">
        <f t="shared" si="3"/>
        <v>2.4761087267525035</v>
      </c>
    </row>
    <row r="76" spans="1:82" s="126" customFormat="1" ht="11.25" customHeight="1" x14ac:dyDescent="0.2">
      <c r="A76" s="142" t="s">
        <v>69</v>
      </c>
      <c r="B76" s="154">
        <v>57</v>
      </c>
      <c r="C76" s="155">
        <v>125</v>
      </c>
      <c r="D76" s="156">
        <v>2.1929824561403501</v>
      </c>
      <c r="E76" s="154">
        <v>41</v>
      </c>
      <c r="F76" s="155">
        <v>72</v>
      </c>
      <c r="G76" s="156">
        <v>1.75609756097561</v>
      </c>
      <c r="H76" s="160">
        <v>0</v>
      </c>
      <c r="I76" s="159">
        <v>0</v>
      </c>
      <c r="J76" s="156" t="s">
        <v>131</v>
      </c>
      <c r="K76" s="157">
        <v>56</v>
      </c>
      <c r="L76" s="159">
        <v>309</v>
      </c>
      <c r="M76" s="156">
        <v>5.5178571428571397</v>
      </c>
      <c r="N76" s="160">
        <v>902</v>
      </c>
      <c r="O76" s="159">
        <v>1748</v>
      </c>
      <c r="P76" s="156">
        <v>1.9379157427937901</v>
      </c>
      <c r="Q76" s="160">
        <v>695</v>
      </c>
      <c r="R76" s="159">
        <v>1382</v>
      </c>
      <c r="S76" s="156">
        <v>1.9884892086330901</v>
      </c>
      <c r="T76" s="160">
        <v>51</v>
      </c>
      <c r="U76" s="159">
        <v>107</v>
      </c>
      <c r="V76" s="156">
        <v>2.0980392156862702</v>
      </c>
      <c r="W76" s="160">
        <v>1121</v>
      </c>
      <c r="X76" s="159">
        <v>2817</v>
      </c>
      <c r="Y76" s="156">
        <v>2.5129348795718101</v>
      </c>
      <c r="Z76" s="160">
        <v>0</v>
      </c>
      <c r="AA76" s="159">
        <v>0</v>
      </c>
      <c r="AB76" s="156" t="s">
        <v>131</v>
      </c>
      <c r="AC76" s="160">
        <v>340</v>
      </c>
      <c r="AD76" s="159">
        <v>1189</v>
      </c>
      <c r="AE76" s="156">
        <v>3.49705882352941</v>
      </c>
      <c r="AF76" s="160">
        <v>11</v>
      </c>
      <c r="AG76" s="159">
        <v>51</v>
      </c>
      <c r="AH76" s="156">
        <v>4.6363636363636402</v>
      </c>
      <c r="AI76" s="160">
        <v>148</v>
      </c>
      <c r="AJ76" s="159">
        <v>349</v>
      </c>
      <c r="AK76" s="156">
        <v>2.3581081081081101</v>
      </c>
      <c r="AL76" s="160">
        <v>34</v>
      </c>
      <c r="AM76" s="159">
        <v>93</v>
      </c>
      <c r="AN76" s="156">
        <v>2.7352941176470602</v>
      </c>
      <c r="AO76" s="160">
        <v>42</v>
      </c>
      <c r="AP76" s="159">
        <v>140</v>
      </c>
      <c r="AQ76" s="156">
        <v>3.3333333333333299</v>
      </c>
      <c r="AR76" s="160">
        <v>35</v>
      </c>
      <c r="AS76" s="159">
        <v>76</v>
      </c>
      <c r="AT76" s="156">
        <v>2.1714285714285699</v>
      </c>
      <c r="AU76" s="160">
        <v>21</v>
      </c>
      <c r="AV76" s="159">
        <v>40</v>
      </c>
      <c r="AW76" s="156">
        <v>1.9047619047619</v>
      </c>
      <c r="AX76" s="160">
        <v>25</v>
      </c>
      <c r="AY76" s="159">
        <v>38</v>
      </c>
      <c r="AZ76" s="156">
        <v>1.52</v>
      </c>
      <c r="BA76" s="160">
        <v>21</v>
      </c>
      <c r="BB76" s="159">
        <v>41</v>
      </c>
      <c r="BC76" s="156">
        <v>1.9523809523809501</v>
      </c>
      <c r="BD76" s="160">
        <v>187</v>
      </c>
      <c r="BE76" s="159">
        <v>754</v>
      </c>
      <c r="BF76" s="156">
        <v>4.0320855614973299</v>
      </c>
      <c r="BG76" s="160">
        <v>339</v>
      </c>
      <c r="BH76" s="159">
        <v>508</v>
      </c>
      <c r="BI76" s="156">
        <v>1.4985250737463101</v>
      </c>
      <c r="BJ76" s="160">
        <v>545</v>
      </c>
      <c r="BK76" s="159">
        <v>1258</v>
      </c>
      <c r="BL76" s="156">
        <v>2.3082568807339499</v>
      </c>
      <c r="BM76" s="160">
        <v>47</v>
      </c>
      <c r="BN76" s="159">
        <v>113</v>
      </c>
      <c r="BO76" s="156">
        <v>2.4042553191489402</v>
      </c>
      <c r="BP76" s="160">
        <v>465</v>
      </c>
      <c r="BQ76" s="159">
        <v>2032</v>
      </c>
      <c r="BR76" s="156">
        <v>4.3698924731182798</v>
      </c>
      <c r="BS76" s="160">
        <v>425</v>
      </c>
      <c r="BT76" s="159">
        <v>955</v>
      </c>
      <c r="BU76" s="156">
        <v>2.24705882352941</v>
      </c>
      <c r="BV76" s="160">
        <v>44</v>
      </c>
      <c r="BW76" s="159">
        <v>92</v>
      </c>
      <c r="BX76" s="156">
        <v>2.0909090909090899</v>
      </c>
      <c r="BY76" s="160">
        <v>1387</v>
      </c>
      <c r="BZ76" s="159">
        <v>2468</v>
      </c>
      <c r="CA76" s="156">
        <v>1.7793799567411701</v>
      </c>
      <c r="CB76" s="145">
        <f t="shared" si="2"/>
        <v>7039</v>
      </c>
      <c r="CC76" s="146">
        <f t="shared" si="2"/>
        <v>16757</v>
      </c>
      <c r="CD76" s="143">
        <f t="shared" si="3"/>
        <v>2.3805938343514703</v>
      </c>
    </row>
    <row r="77" spans="1:82" s="126" customFormat="1" ht="11.25" customHeight="1" x14ac:dyDescent="0.2">
      <c r="A77" s="142" t="s">
        <v>108</v>
      </c>
      <c r="B77" s="154">
        <v>154</v>
      </c>
      <c r="C77" s="155">
        <v>307</v>
      </c>
      <c r="D77" s="156">
        <v>1.9935064935064899</v>
      </c>
      <c r="E77" s="154">
        <v>12</v>
      </c>
      <c r="F77" s="155">
        <v>26</v>
      </c>
      <c r="G77" s="156">
        <v>2.1666666666666701</v>
      </c>
      <c r="H77" s="160">
        <v>54</v>
      </c>
      <c r="I77" s="159">
        <v>112</v>
      </c>
      <c r="J77" s="156">
        <v>2.07407407407407</v>
      </c>
      <c r="K77" s="157">
        <v>18</v>
      </c>
      <c r="L77" s="159">
        <v>34</v>
      </c>
      <c r="M77" s="156">
        <v>1.8888888888888899</v>
      </c>
      <c r="N77" s="160">
        <v>265</v>
      </c>
      <c r="O77" s="159">
        <v>491</v>
      </c>
      <c r="P77" s="156">
        <v>1.85283018867925</v>
      </c>
      <c r="Q77" s="160">
        <v>763</v>
      </c>
      <c r="R77" s="159">
        <v>1723</v>
      </c>
      <c r="S77" s="156">
        <v>2.2581913499344699</v>
      </c>
      <c r="T77" s="160">
        <v>59</v>
      </c>
      <c r="U77" s="159">
        <v>89</v>
      </c>
      <c r="V77" s="156">
        <v>1.50847457627119</v>
      </c>
      <c r="W77" s="160">
        <v>1253</v>
      </c>
      <c r="X77" s="159">
        <v>2764</v>
      </c>
      <c r="Y77" s="156">
        <v>2.2059058260175601</v>
      </c>
      <c r="Z77" s="160">
        <v>4</v>
      </c>
      <c r="AA77" s="159">
        <v>5</v>
      </c>
      <c r="AB77" s="156">
        <v>1.25</v>
      </c>
      <c r="AC77" s="160">
        <v>623</v>
      </c>
      <c r="AD77" s="159">
        <v>2286</v>
      </c>
      <c r="AE77" s="156">
        <v>3.6693418940610001</v>
      </c>
      <c r="AF77" s="160">
        <v>0</v>
      </c>
      <c r="AG77" s="159">
        <v>0</v>
      </c>
      <c r="AH77" s="156" t="s">
        <v>131</v>
      </c>
      <c r="AI77" s="160">
        <v>358</v>
      </c>
      <c r="AJ77" s="159">
        <v>654</v>
      </c>
      <c r="AK77" s="156">
        <v>1.8268156424580999</v>
      </c>
      <c r="AL77" s="160">
        <v>37</v>
      </c>
      <c r="AM77" s="159">
        <v>107</v>
      </c>
      <c r="AN77" s="156">
        <v>2.8918918918918899</v>
      </c>
      <c r="AO77" s="160">
        <v>39</v>
      </c>
      <c r="AP77" s="159">
        <v>73</v>
      </c>
      <c r="AQ77" s="156">
        <v>1.87179487179487</v>
      </c>
      <c r="AR77" s="160">
        <v>32</v>
      </c>
      <c r="AS77" s="159">
        <v>95</v>
      </c>
      <c r="AT77" s="156">
        <v>2.96875</v>
      </c>
      <c r="AU77" s="160">
        <v>106</v>
      </c>
      <c r="AV77" s="159">
        <v>156</v>
      </c>
      <c r="AW77" s="156">
        <v>1.47169811320755</v>
      </c>
      <c r="AX77" s="160">
        <v>109</v>
      </c>
      <c r="AY77" s="159">
        <v>312</v>
      </c>
      <c r="AZ77" s="156">
        <v>2.8623853211009198</v>
      </c>
      <c r="BA77" s="160">
        <v>31</v>
      </c>
      <c r="BB77" s="159">
        <v>64</v>
      </c>
      <c r="BC77" s="156">
        <v>2.0645161290322598</v>
      </c>
      <c r="BD77" s="160">
        <v>165</v>
      </c>
      <c r="BE77" s="159">
        <v>372</v>
      </c>
      <c r="BF77" s="156">
        <v>2.25454545454545</v>
      </c>
      <c r="BG77" s="160">
        <v>22</v>
      </c>
      <c r="BH77" s="159">
        <v>40</v>
      </c>
      <c r="BI77" s="156">
        <v>1.8181818181818199</v>
      </c>
      <c r="BJ77" s="160">
        <v>521</v>
      </c>
      <c r="BK77" s="159">
        <v>890</v>
      </c>
      <c r="BL77" s="156">
        <v>1.7082533589251401</v>
      </c>
      <c r="BM77" s="160">
        <v>21</v>
      </c>
      <c r="BN77" s="159">
        <v>135</v>
      </c>
      <c r="BO77" s="156">
        <v>6.4285714285714297</v>
      </c>
      <c r="BP77" s="160">
        <v>633</v>
      </c>
      <c r="BQ77" s="159">
        <v>1538</v>
      </c>
      <c r="BR77" s="156">
        <v>2.4296998420221199</v>
      </c>
      <c r="BS77" s="160">
        <v>590</v>
      </c>
      <c r="BT77" s="159">
        <v>1186</v>
      </c>
      <c r="BU77" s="156">
        <v>2.0101694915254198</v>
      </c>
      <c r="BV77" s="160">
        <v>50</v>
      </c>
      <c r="BW77" s="159">
        <v>145</v>
      </c>
      <c r="BX77" s="156">
        <v>2.9</v>
      </c>
      <c r="BY77" s="160">
        <v>1625</v>
      </c>
      <c r="BZ77" s="159">
        <v>2907</v>
      </c>
      <c r="CA77" s="156">
        <v>1.7889230769230799</v>
      </c>
      <c r="CB77" s="145">
        <f t="shared" si="2"/>
        <v>7544</v>
      </c>
      <c r="CC77" s="146">
        <f t="shared" si="2"/>
        <v>16511</v>
      </c>
      <c r="CD77" s="143">
        <f t="shared" si="3"/>
        <v>2.188626723223754</v>
      </c>
    </row>
    <row r="78" spans="1:82" s="126" customFormat="1" ht="11.25" customHeight="1" x14ac:dyDescent="0.2">
      <c r="A78" s="142" t="s">
        <v>109</v>
      </c>
      <c r="B78" s="154">
        <v>180</v>
      </c>
      <c r="C78" s="155">
        <v>461</v>
      </c>
      <c r="D78" s="156">
        <v>2.56111111111111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24</v>
      </c>
      <c r="L78" s="159">
        <v>46</v>
      </c>
      <c r="M78" s="156">
        <v>1.9166666666666701</v>
      </c>
      <c r="N78" s="160">
        <v>247</v>
      </c>
      <c r="O78" s="159">
        <v>454</v>
      </c>
      <c r="P78" s="156">
        <v>1.83805668016194</v>
      </c>
      <c r="Q78" s="160">
        <v>641</v>
      </c>
      <c r="R78" s="159">
        <v>1261</v>
      </c>
      <c r="S78" s="156">
        <v>1.96723868954758</v>
      </c>
      <c r="T78" s="160">
        <v>78</v>
      </c>
      <c r="U78" s="159">
        <v>178</v>
      </c>
      <c r="V78" s="156">
        <v>2.2820512820512802</v>
      </c>
      <c r="W78" s="160">
        <v>1038</v>
      </c>
      <c r="X78" s="159">
        <v>2211</v>
      </c>
      <c r="Y78" s="156">
        <v>2.1300578034682101</v>
      </c>
      <c r="Z78" s="160">
        <v>3</v>
      </c>
      <c r="AA78" s="159">
        <v>15</v>
      </c>
      <c r="AB78" s="156">
        <v>5</v>
      </c>
      <c r="AC78" s="160">
        <v>482</v>
      </c>
      <c r="AD78" s="159">
        <v>2042</v>
      </c>
      <c r="AE78" s="156">
        <v>4.2365145228215804</v>
      </c>
      <c r="AF78" s="160">
        <v>5</v>
      </c>
      <c r="AG78" s="159">
        <v>38</v>
      </c>
      <c r="AH78" s="156">
        <v>7.6</v>
      </c>
      <c r="AI78" s="160">
        <v>348</v>
      </c>
      <c r="AJ78" s="159">
        <v>666</v>
      </c>
      <c r="AK78" s="156">
        <v>1.91379310344828</v>
      </c>
      <c r="AL78" s="160">
        <v>29</v>
      </c>
      <c r="AM78" s="159">
        <v>67</v>
      </c>
      <c r="AN78" s="156">
        <v>2.31034482758621</v>
      </c>
      <c r="AO78" s="160">
        <v>65</v>
      </c>
      <c r="AP78" s="159">
        <v>83</v>
      </c>
      <c r="AQ78" s="156">
        <v>1.2769230769230799</v>
      </c>
      <c r="AR78" s="160">
        <v>33</v>
      </c>
      <c r="AS78" s="159">
        <v>68</v>
      </c>
      <c r="AT78" s="156">
        <v>2.0606060606060601</v>
      </c>
      <c r="AU78" s="160">
        <v>84</v>
      </c>
      <c r="AV78" s="159">
        <v>156</v>
      </c>
      <c r="AW78" s="156">
        <v>1.8571428571428601</v>
      </c>
      <c r="AX78" s="160">
        <v>93</v>
      </c>
      <c r="AY78" s="159">
        <v>169</v>
      </c>
      <c r="AZ78" s="156">
        <v>1.8172043010752701</v>
      </c>
      <c r="BA78" s="160">
        <v>32</v>
      </c>
      <c r="BB78" s="159">
        <v>87</v>
      </c>
      <c r="BC78" s="156">
        <v>2.71875</v>
      </c>
      <c r="BD78" s="160">
        <v>94</v>
      </c>
      <c r="BE78" s="159">
        <v>216</v>
      </c>
      <c r="BF78" s="156">
        <v>2.2978723404255299</v>
      </c>
      <c r="BG78" s="160">
        <v>23</v>
      </c>
      <c r="BH78" s="159">
        <v>73</v>
      </c>
      <c r="BI78" s="156">
        <v>3.1739130434782599</v>
      </c>
      <c r="BJ78" s="160">
        <v>481</v>
      </c>
      <c r="BK78" s="159">
        <v>945</v>
      </c>
      <c r="BL78" s="156">
        <v>1.96465696465696</v>
      </c>
      <c r="BM78" s="160">
        <v>23</v>
      </c>
      <c r="BN78" s="159">
        <v>38</v>
      </c>
      <c r="BO78" s="156">
        <v>1.65217391304348</v>
      </c>
      <c r="BP78" s="160">
        <v>358</v>
      </c>
      <c r="BQ78" s="159">
        <v>1256</v>
      </c>
      <c r="BR78" s="156">
        <v>3.5083798882681601</v>
      </c>
      <c r="BS78" s="160">
        <v>355</v>
      </c>
      <c r="BT78" s="159">
        <v>767</v>
      </c>
      <c r="BU78" s="156">
        <v>2.1605633802816899</v>
      </c>
      <c r="BV78" s="160">
        <v>28</v>
      </c>
      <c r="BW78" s="159">
        <v>90</v>
      </c>
      <c r="BX78" s="156">
        <v>3.21428571428571</v>
      </c>
      <c r="BY78" s="160">
        <v>1990</v>
      </c>
      <c r="BZ78" s="159">
        <v>4797</v>
      </c>
      <c r="CA78" s="156">
        <v>2.4105527638191</v>
      </c>
      <c r="CB78" s="145">
        <f t="shared" si="2"/>
        <v>6739</v>
      </c>
      <c r="CC78" s="146">
        <f t="shared" si="2"/>
        <v>16192</v>
      </c>
      <c r="CD78" s="143">
        <f t="shared" si="3"/>
        <v>2.4027303754266214</v>
      </c>
    </row>
    <row r="79" spans="1:82" s="126" customFormat="1" ht="11.25" customHeight="1" x14ac:dyDescent="0.2">
      <c r="A79" s="142" t="s">
        <v>111</v>
      </c>
      <c r="B79" s="154">
        <v>54</v>
      </c>
      <c r="C79" s="155">
        <v>121</v>
      </c>
      <c r="D79" s="156">
        <v>2.24074074074074</v>
      </c>
      <c r="E79" s="154">
        <v>2</v>
      </c>
      <c r="F79" s="155">
        <v>2</v>
      </c>
      <c r="G79" s="156">
        <v>1</v>
      </c>
      <c r="H79" s="160">
        <v>0</v>
      </c>
      <c r="I79" s="159">
        <v>0</v>
      </c>
      <c r="J79" s="156" t="s">
        <v>131</v>
      </c>
      <c r="K79" s="157">
        <v>12</v>
      </c>
      <c r="L79" s="159">
        <v>36</v>
      </c>
      <c r="M79" s="156">
        <v>3</v>
      </c>
      <c r="N79" s="160">
        <v>202</v>
      </c>
      <c r="O79" s="159">
        <v>412</v>
      </c>
      <c r="P79" s="156">
        <v>2.0396039603960401</v>
      </c>
      <c r="Q79" s="160">
        <v>775</v>
      </c>
      <c r="R79" s="159">
        <v>2518</v>
      </c>
      <c r="S79" s="156">
        <v>3.2490322580645201</v>
      </c>
      <c r="T79" s="160">
        <v>19</v>
      </c>
      <c r="U79" s="159">
        <v>51</v>
      </c>
      <c r="V79" s="156">
        <v>2.6842105263157898</v>
      </c>
      <c r="W79" s="160">
        <v>1096</v>
      </c>
      <c r="X79" s="159">
        <v>2521</v>
      </c>
      <c r="Y79" s="156">
        <v>2.3001824817518202</v>
      </c>
      <c r="Z79" s="160">
        <v>12</v>
      </c>
      <c r="AA79" s="159">
        <v>26</v>
      </c>
      <c r="AB79" s="156">
        <v>2.1666666666666701</v>
      </c>
      <c r="AC79" s="160">
        <v>250</v>
      </c>
      <c r="AD79" s="159">
        <v>807</v>
      </c>
      <c r="AE79" s="156">
        <v>3.2280000000000002</v>
      </c>
      <c r="AF79" s="160">
        <v>0</v>
      </c>
      <c r="AG79" s="159">
        <v>0</v>
      </c>
      <c r="AH79" s="156" t="s">
        <v>131</v>
      </c>
      <c r="AI79" s="160">
        <v>366</v>
      </c>
      <c r="AJ79" s="159">
        <v>830</v>
      </c>
      <c r="AK79" s="156">
        <v>2.2677595628415301</v>
      </c>
      <c r="AL79" s="160">
        <v>5</v>
      </c>
      <c r="AM79" s="159">
        <v>13</v>
      </c>
      <c r="AN79" s="156">
        <v>2.6</v>
      </c>
      <c r="AO79" s="160">
        <v>58</v>
      </c>
      <c r="AP79" s="159">
        <v>156</v>
      </c>
      <c r="AQ79" s="156">
        <v>2.68965517241379</v>
      </c>
      <c r="AR79" s="160">
        <v>26</v>
      </c>
      <c r="AS79" s="159">
        <v>54</v>
      </c>
      <c r="AT79" s="156">
        <v>2.0769230769230802</v>
      </c>
      <c r="AU79" s="160">
        <v>38</v>
      </c>
      <c r="AV79" s="159">
        <v>138</v>
      </c>
      <c r="AW79" s="156">
        <v>3.6315789473684199</v>
      </c>
      <c r="AX79" s="160">
        <v>35</v>
      </c>
      <c r="AY79" s="159">
        <v>90</v>
      </c>
      <c r="AZ79" s="156">
        <v>2.5714285714285698</v>
      </c>
      <c r="BA79" s="160">
        <v>14</v>
      </c>
      <c r="BB79" s="159">
        <v>23</v>
      </c>
      <c r="BC79" s="156">
        <v>1.6428571428571399</v>
      </c>
      <c r="BD79" s="160">
        <v>146</v>
      </c>
      <c r="BE79" s="159">
        <v>421</v>
      </c>
      <c r="BF79" s="156">
        <v>2.8835616438356202</v>
      </c>
      <c r="BG79" s="160">
        <v>13</v>
      </c>
      <c r="BH79" s="159">
        <v>38</v>
      </c>
      <c r="BI79" s="156">
        <v>2.9230769230769198</v>
      </c>
      <c r="BJ79" s="160">
        <v>564</v>
      </c>
      <c r="BK79" s="159">
        <v>1188</v>
      </c>
      <c r="BL79" s="156">
        <v>2.1063829787234001</v>
      </c>
      <c r="BM79" s="160">
        <v>32</v>
      </c>
      <c r="BN79" s="159">
        <v>52</v>
      </c>
      <c r="BO79" s="156">
        <v>1.625</v>
      </c>
      <c r="BP79" s="160">
        <v>292</v>
      </c>
      <c r="BQ79" s="159">
        <v>927</v>
      </c>
      <c r="BR79" s="156">
        <v>3.1746575342465801</v>
      </c>
      <c r="BS79" s="160">
        <v>199</v>
      </c>
      <c r="BT79" s="159">
        <v>478</v>
      </c>
      <c r="BU79" s="156">
        <v>2.4020100502512598</v>
      </c>
      <c r="BV79" s="160">
        <v>47</v>
      </c>
      <c r="BW79" s="159">
        <v>120</v>
      </c>
      <c r="BX79" s="156">
        <v>2.5531914893617</v>
      </c>
      <c r="BY79" s="160">
        <v>1821</v>
      </c>
      <c r="BZ79" s="159">
        <v>3853</v>
      </c>
      <c r="CA79" s="156">
        <v>2.1158704008786402</v>
      </c>
      <c r="CB79" s="145">
        <f t="shared" si="2"/>
        <v>6078</v>
      </c>
      <c r="CC79" s="146">
        <f t="shared" si="2"/>
        <v>14875</v>
      </c>
      <c r="CD79" s="143">
        <f t="shared" si="3"/>
        <v>2.4473511023362948</v>
      </c>
    </row>
    <row r="80" spans="1:82" s="126" customFormat="1" ht="11.25" customHeight="1" x14ac:dyDescent="0.2">
      <c r="A80" s="142" t="s">
        <v>67</v>
      </c>
      <c r="B80" s="154">
        <v>51</v>
      </c>
      <c r="C80" s="155">
        <v>114</v>
      </c>
      <c r="D80" s="156">
        <v>2.2352941176470602</v>
      </c>
      <c r="E80" s="154">
        <v>6</v>
      </c>
      <c r="F80" s="155">
        <v>13</v>
      </c>
      <c r="G80" s="156">
        <v>2.1666666666666701</v>
      </c>
      <c r="H80" s="160">
        <v>0</v>
      </c>
      <c r="I80" s="159">
        <v>0</v>
      </c>
      <c r="J80" s="156" t="s">
        <v>131</v>
      </c>
      <c r="K80" s="157">
        <v>10</v>
      </c>
      <c r="L80" s="159">
        <v>13</v>
      </c>
      <c r="M80" s="156">
        <v>1.3</v>
      </c>
      <c r="N80" s="160">
        <v>405</v>
      </c>
      <c r="O80" s="159">
        <v>810</v>
      </c>
      <c r="P80" s="156">
        <v>2</v>
      </c>
      <c r="Q80" s="160">
        <v>522</v>
      </c>
      <c r="R80" s="159">
        <v>1422</v>
      </c>
      <c r="S80" s="156">
        <v>2.72413793103448</v>
      </c>
      <c r="T80" s="160">
        <v>33</v>
      </c>
      <c r="U80" s="159">
        <v>45</v>
      </c>
      <c r="V80" s="156">
        <v>1.36363636363636</v>
      </c>
      <c r="W80" s="160">
        <v>1078</v>
      </c>
      <c r="X80" s="159">
        <v>2176</v>
      </c>
      <c r="Y80" s="156">
        <v>2.0185528756957298</v>
      </c>
      <c r="Z80" s="160">
        <v>9</v>
      </c>
      <c r="AA80" s="159">
        <v>16</v>
      </c>
      <c r="AB80" s="156">
        <v>1.7777777777777799</v>
      </c>
      <c r="AC80" s="160">
        <v>258</v>
      </c>
      <c r="AD80" s="159">
        <v>725</v>
      </c>
      <c r="AE80" s="156">
        <v>2.81007751937985</v>
      </c>
      <c r="AF80" s="160">
        <v>0</v>
      </c>
      <c r="AG80" s="159">
        <v>0</v>
      </c>
      <c r="AH80" s="156" t="s">
        <v>131</v>
      </c>
      <c r="AI80" s="160">
        <v>288</v>
      </c>
      <c r="AJ80" s="159">
        <v>748</v>
      </c>
      <c r="AK80" s="156">
        <v>2.5972222222222201</v>
      </c>
      <c r="AL80" s="160">
        <v>15</v>
      </c>
      <c r="AM80" s="159">
        <v>26</v>
      </c>
      <c r="AN80" s="156">
        <v>1.7333333333333301</v>
      </c>
      <c r="AO80" s="160">
        <v>60</v>
      </c>
      <c r="AP80" s="159">
        <v>108</v>
      </c>
      <c r="AQ80" s="156">
        <v>1.8</v>
      </c>
      <c r="AR80" s="160">
        <v>110</v>
      </c>
      <c r="AS80" s="159">
        <v>472</v>
      </c>
      <c r="AT80" s="156">
        <v>4.2909090909090901</v>
      </c>
      <c r="AU80" s="160">
        <v>113</v>
      </c>
      <c r="AV80" s="159">
        <v>203</v>
      </c>
      <c r="AW80" s="156">
        <v>1.7964601769911499</v>
      </c>
      <c r="AX80" s="160">
        <v>50</v>
      </c>
      <c r="AY80" s="159">
        <v>77</v>
      </c>
      <c r="AZ80" s="156">
        <v>1.54</v>
      </c>
      <c r="BA80" s="160">
        <v>103</v>
      </c>
      <c r="BB80" s="159">
        <v>229</v>
      </c>
      <c r="BC80" s="156">
        <v>2.2233009708737899</v>
      </c>
      <c r="BD80" s="160">
        <v>163</v>
      </c>
      <c r="BE80" s="159">
        <v>315</v>
      </c>
      <c r="BF80" s="156">
        <v>1.9325153374233099</v>
      </c>
      <c r="BG80" s="160">
        <v>27</v>
      </c>
      <c r="BH80" s="159">
        <v>50</v>
      </c>
      <c r="BI80" s="156">
        <v>1.8518518518518501</v>
      </c>
      <c r="BJ80" s="160">
        <v>320</v>
      </c>
      <c r="BK80" s="159">
        <v>520</v>
      </c>
      <c r="BL80" s="156">
        <v>1.625</v>
      </c>
      <c r="BM80" s="160">
        <v>25</v>
      </c>
      <c r="BN80" s="159">
        <v>32</v>
      </c>
      <c r="BO80" s="156">
        <v>1.28</v>
      </c>
      <c r="BP80" s="160">
        <v>466</v>
      </c>
      <c r="BQ80" s="159">
        <v>1041</v>
      </c>
      <c r="BR80" s="156">
        <v>2.2339055793991398</v>
      </c>
      <c r="BS80" s="160">
        <v>391</v>
      </c>
      <c r="BT80" s="159">
        <v>781</v>
      </c>
      <c r="BU80" s="156">
        <v>1.9974424552429699</v>
      </c>
      <c r="BV80" s="160">
        <v>41</v>
      </c>
      <c r="BW80" s="159">
        <v>59</v>
      </c>
      <c r="BX80" s="156">
        <v>1.4390243902438999</v>
      </c>
      <c r="BY80" s="160">
        <v>2071</v>
      </c>
      <c r="BZ80" s="159">
        <v>3881</v>
      </c>
      <c r="CA80" s="156">
        <v>1.87397392563979</v>
      </c>
      <c r="CB80" s="145">
        <f t="shared" si="2"/>
        <v>6615</v>
      </c>
      <c r="CC80" s="146">
        <f t="shared" si="2"/>
        <v>13876</v>
      </c>
      <c r="CD80" s="143">
        <f t="shared" si="3"/>
        <v>2.0976568405139835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1.25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1.25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1.25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1.25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1.25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2006-06-06T06:58:55Z</cp:lastPrinted>
  <dcterms:created xsi:type="dcterms:W3CDTF">2005-07-15T15:56:21Z</dcterms:created>
  <dcterms:modified xsi:type="dcterms:W3CDTF">2023-10-03T11:36:20Z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