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60" windowHeight="6165" tabRatio="899" activeTab="0"/>
  </bookViews>
  <sheets>
    <sheet name="Nombre" sheetId="1" r:id="rId1"/>
    <sheet name="Taux pour mille femmes" sheetId="2" r:id="rId2"/>
  </sheets>
  <definedNames>
    <definedName name="_xlnm.Print_Area" localSheetId="0">'Nombre'!$A$1:$K$69</definedName>
    <definedName name="_xlnm.Print_Area" localSheetId="1">'Taux pour mille femmes'!$A$1:$K$66</definedName>
  </definedNames>
  <calcPr fullCalcOnLoad="1"/>
</workbook>
</file>

<file path=xl/sharedStrings.xml><?xml version="1.0" encoding="utf-8"?>
<sst xmlns="http://schemas.openxmlformats.org/spreadsheetml/2006/main" count="104" uniqueCount="69">
  <si>
    <t>Uri</t>
  </si>
  <si>
    <t>Tessin</t>
  </si>
  <si>
    <t>Nombre d'interruptions de grossesse</t>
  </si>
  <si>
    <t>Genève</t>
  </si>
  <si>
    <t>Berne</t>
  </si>
  <si>
    <t>Fribourg</t>
  </si>
  <si>
    <t>Neuchâtel</t>
  </si>
  <si>
    <t>Soleure</t>
  </si>
  <si>
    <t>Zurich</t>
  </si>
  <si>
    <t>Appenzell Rh.-Ext.</t>
  </si>
  <si>
    <t>Appenzell Rh.-Int.</t>
  </si>
  <si>
    <t>Glaris</t>
  </si>
  <si>
    <t>Saint-Gall</t>
  </si>
  <si>
    <t>Schaffhouse</t>
  </si>
  <si>
    <t>Thurgovie</t>
  </si>
  <si>
    <t>Suisse centrale</t>
  </si>
  <si>
    <t>Lucerne</t>
  </si>
  <si>
    <t>Nidwald</t>
  </si>
  <si>
    <t>Obwald</t>
  </si>
  <si>
    <t>Schwytz</t>
  </si>
  <si>
    <t>Zoug</t>
  </si>
  <si>
    <t>Sources:</t>
  </si>
  <si>
    <t>Cantons: Médecins cantonaux</t>
  </si>
  <si>
    <t>© OFS - Encyclopédie statistique de la Suisse</t>
  </si>
  <si>
    <t>Lieu de domicile</t>
  </si>
  <si>
    <t>Remarque sur le calcul du taux:</t>
  </si>
  <si>
    <t xml:space="preserve">Suisse orientale </t>
  </si>
  <si>
    <t xml:space="preserve">Grisons </t>
  </si>
  <si>
    <t>Canton de domicile</t>
  </si>
  <si>
    <t>Taux pour 1000 femmes en âge de procréer  (15–44 ans)</t>
  </si>
  <si>
    <t>Nombre d'interruptions de grossesse, selon le lieu de domicile</t>
  </si>
  <si>
    <t>Taux d'interruptions de grossesse, selon le canton de domicile</t>
  </si>
  <si>
    <t xml:space="preserve">Etranger </t>
  </si>
  <si>
    <t xml:space="preserve">Argovie </t>
  </si>
  <si>
    <t>Bâle-Ville</t>
  </si>
  <si>
    <t xml:space="preserve">Jura </t>
  </si>
  <si>
    <t xml:space="preserve">Valais </t>
  </si>
  <si>
    <t xml:space="preserve">Vaud </t>
  </si>
  <si>
    <t xml:space="preserve">Région lémanique </t>
  </si>
  <si>
    <t xml:space="preserve">Total </t>
  </si>
  <si>
    <t>Suisse</t>
  </si>
  <si>
    <t>Espace Mittelland</t>
  </si>
  <si>
    <t>Suisse du Nord-Ouest</t>
  </si>
  <si>
    <t xml:space="preserve">Bâle-Campagne </t>
  </si>
  <si>
    <t>Argovie</t>
  </si>
  <si>
    <t>…</t>
  </si>
  <si>
    <t>Région lémanique</t>
  </si>
  <si>
    <t>Vaud</t>
  </si>
  <si>
    <t>Valais</t>
  </si>
  <si>
    <t>Jura</t>
  </si>
  <si>
    <t xml:space="preserve">Bâle-Ville </t>
  </si>
  <si>
    <t>Grisons 1)</t>
  </si>
  <si>
    <t>Suisse-canton de domicile inconnu 1)</t>
  </si>
  <si>
    <t>Domicile inconnu 1)</t>
  </si>
  <si>
    <t>Suisse orientale 1)</t>
  </si>
  <si>
    <t>Office fédéral de la statistique, Statistique des interruptions de grossesse</t>
  </si>
  <si>
    <t>Au numérateur, toutes les interruptions de grossesse effectuées dans un canton ont été prises en compte quel que soit l'âge de la femme.</t>
  </si>
  <si>
    <t>Le dénominateur comprend toutes les femmes en âge de procréer (15-44 ans) résidant dans un canton.</t>
  </si>
  <si>
    <t xml:space="preserve">Signe utilisé: </t>
  </si>
  <si>
    <t>... = chiffre inconnu</t>
  </si>
  <si>
    <t>2007-2009: ESPOP, statistique de l'état annuel de la population, dès 2010: STATPOP, statistique de la population et des ménages</t>
  </si>
  <si>
    <t>Renseignements: 058 463 67 00, gesundheit@bfs.admin.ch</t>
  </si>
  <si>
    <t>T 14.03.07.02.20</t>
  </si>
  <si>
    <t xml:space="preserve">1) Le canton des Grisons n'a pas de données sur le lieu de domicile pour l'année 2007. Les 203 cas enregistrés dans ce canton ont donc été répertoriés dans la catégorie "domicile inconnu" </t>
  </si>
  <si>
    <t>et les 27 interventions concernant des femmes domiciliées aux Grisons annoncées dans un autre canton dans la catégorie "Suisse-canton de domicile inconnu".</t>
  </si>
  <si>
    <t>2007-2016</t>
  </si>
  <si>
    <t>Etat de la base de données au 13.06.2017</t>
  </si>
  <si>
    <t>2016 1)</t>
  </si>
  <si>
    <r>
      <t xml:space="preserve">1) </t>
    </r>
    <r>
      <rPr>
        <sz val="8"/>
        <rFont val="Arial Narrow"/>
        <family val="2"/>
      </rPr>
      <t>Taux provisoires (basés sur les résultats provisoires 2016 de la statistique de la population et des ménages (STATPOP))</t>
    </r>
  </si>
</sst>
</file>

<file path=xl/styles.xml><?xml version="1.0" encoding="utf-8"?>
<styleSheet xmlns="http://schemas.openxmlformats.org/spreadsheetml/2006/main">
  <numFmts count="2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_W@"/>
    <numFmt numFmtId="171" formatCode="#,###,##0__;\-#,###,##0__;0__;@__\ "/>
    <numFmt numFmtId="172" formatCode="#,##0\ &quot;fr.&quot;;[Red]\-#,##0\ &quot;fr.&quot;"/>
    <numFmt numFmtId="173" formatCode="&quot;FR&quot;#,##0.00;[Red]\-&quot;FR&quot;#,##0.00"/>
    <numFmt numFmtId="174" formatCode="#,###,##0__;\-#,###,##0__;\-__;@__\ "/>
    <numFmt numFmtId="175" formatCode="#\ ###\ ##0\ ;\-#\ ###\ ##0\ ;\-\ "/>
    <numFmt numFmtId="176" formatCode="0.000"/>
    <numFmt numFmtId="177" formatCode="0.0"/>
    <numFmt numFmtId="178" formatCode="#,###,##0__&quot;r&quot;;\-#,###,##0__;0__;@__\ "/>
    <numFmt numFmtId="179" formatCode="#,###,##0.0__;\-#,###,##0.0__;\-__;@__\ "/>
    <numFmt numFmtId="180" formatCode="#,###,##0__&quot;1)&quot;;\-#,###,##0__;\-__;@__\ "/>
    <numFmt numFmtId="181" formatCode="#,###,##0__\1\);\-#,###,##0__;0__;@__\ "/>
    <numFmt numFmtId="182" formatCode="#,###,##0.0__\1\);\-#,###,##0.0__;\-__;@__\ "/>
  </numFmts>
  <fonts count="45">
    <font>
      <sz val="10"/>
      <name val="Arial"/>
      <family val="0"/>
    </font>
    <font>
      <sz val="8"/>
      <name val="Arial Narrow"/>
      <family val="2"/>
    </font>
    <font>
      <sz val="9"/>
      <name val="Arial"/>
      <family val="2"/>
    </font>
    <font>
      <b/>
      <sz val="9"/>
      <name val="Arial"/>
      <family val="2"/>
    </font>
    <font>
      <u val="single"/>
      <sz val="10"/>
      <color indexed="12"/>
      <name val="Arial"/>
      <family val="2"/>
    </font>
    <font>
      <u val="single"/>
      <sz val="10"/>
      <color indexed="36"/>
      <name val="Arial"/>
      <family val="2"/>
    </font>
    <font>
      <b/>
      <sz val="10"/>
      <name val="MS Sans"/>
      <family val="0"/>
    </font>
    <font>
      <sz val="8"/>
      <name val="Arial"/>
      <family val="2"/>
    </font>
    <font>
      <b/>
      <sz val="8"/>
      <name val="Arial"/>
      <family val="2"/>
    </font>
    <font>
      <b/>
      <sz val="8"/>
      <name val="Arial Narrow"/>
      <family val="2"/>
    </font>
    <font>
      <sz val="10"/>
      <name val="Arial Narrow"/>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6" fillId="0" borderId="0">
      <alignment/>
      <protection/>
    </xf>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60">
    <xf numFmtId="0" fontId="0" fillId="0" borderId="0" xfId="0" applyAlignment="1">
      <alignment/>
    </xf>
    <xf numFmtId="0" fontId="1" fillId="33" borderId="0" xfId="0" applyFont="1" applyFill="1" applyBorder="1" applyAlignment="1">
      <alignment/>
    </xf>
    <xf numFmtId="0" fontId="1" fillId="33" borderId="0" xfId="0" applyFont="1" applyFill="1" applyBorder="1" applyAlignment="1">
      <alignment horizontal="center"/>
    </xf>
    <xf numFmtId="0" fontId="1" fillId="33" borderId="0" xfId="0" applyNumberFormat="1" applyFont="1" applyFill="1" applyBorder="1" applyAlignment="1">
      <alignment vertical="top"/>
    </xf>
    <xf numFmtId="0" fontId="1" fillId="33" borderId="0" xfId="0"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xf>
    <xf numFmtId="0" fontId="2" fillId="33" borderId="10" xfId="0" applyFont="1" applyFill="1" applyBorder="1" applyAlignment="1">
      <alignment/>
    </xf>
    <xf numFmtId="0" fontId="1" fillId="33" borderId="10" xfId="0" applyFont="1" applyFill="1" applyBorder="1" applyAlignment="1">
      <alignment/>
    </xf>
    <xf numFmtId="0" fontId="1" fillId="34" borderId="11" xfId="0" applyFont="1" applyFill="1" applyBorder="1" applyAlignment="1">
      <alignment/>
    </xf>
    <xf numFmtId="170" fontId="1" fillId="33" borderId="0" xfId="0" applyNumberFormat="1" applyFont="1" applyFill="1" applyBorder="1" applyAlignment="1">
      <alignment/>
    </xf>
    <xf numFmtId="0" fontId="1" fillId="33" borderId="0" xfId="0" applyNumberFormat="1" applyFont="1" applyFill="1" applyBorder="1" applyAlignment="1">
      <alignment horizontal="left"/>
    </xf>
    <xf numFmtId="49" fontId="1" fillId="33" borderId="0" xfId="0" applyNumberFormat="1" applyFont="1" applyFill="1" applyBorder="1" applyAlignment="1">
      <alignment/>
    </xf>
    <xf numFmtId="49" fontId="3" fillId="33" borderId="0" xfId="0" applyNumberFormat="1" applyFont="1" applyFill="1" applyBorder="1" applyAlignment="1">
      <alignment/>
    </xf>
    <xf numFmtId="49" fontId="2" fillId="33" borderId="0" xfId="0" applyNumberFormat="1" applyFont="1" applyFill="1" applyBorder="1" applyAlignment="1">
      <alignment/>
    </xf>
    <xf numFmtId="49" fontId="2" fillId="33" borderId="10" xfId="0" applyNumberFormat="1" applyFont="1" applyFill="1" applyBorder="1" applyAlignment="1">
      <alignment/>
    </xf>
    <xf numFmtId="49" fontId="1" fillId="33" borderId="0" xfId="0" applyNumberFormat="1" applyFont="1" applyFill="1" applyBorder="1" applyAlignment="1">
      <alignment/>
    </xf>
    <xf numFmtId="49" fontId="1" fillId="33" borderId="10" xfId="0" applyNumberFormat="1" applyFont="1" applyFill="1" applyBorder="1" applyAlignment="1">
      <alignment/>
    </xf>
    <xf numFmtId="49" fontId="1" fillId="34" borderId="11" xfId="0" applyNumberFormat="1" applyFont="1" applyFill="1" applyBorder="1" applyAlignment="1">
      <alignment/>
    </xf>
    <xf numFmtId="49" fontId="1" fillId="33" borderId="0" xfId="0" applyNumberFormat="1" applyFont="1" applyFill="1" applyBorder="1" applyAlignment="1">
      <alignment vertical="top"/>
    </xf>
    <xf numFmtId="49" fontId="1" fillId="33" borderId="0" xfId="0" applyNumberFormat="1" applyFont="1" applyFill="1" applyBorder="1" applyAlignment="1">
      <alignment horizontal="left"/>
    </xf>
    <xf numFmtId="179" fontId="1" fillId="34" borderId="11" xfId="0" applyNumberFormat="1" applyFont="1" applyFill="1" applyBorder="1" applyAlignment="1">
      <alignment horizontal="right"/>
    </xf>
    <xf numFmtId="179" fontId="1" fillId="33" borderId="0" xfId="0" applyNumberFormat="1" applyFont="1" applyFill="1" applyBorder="1" applyAlignment="1">
      <alignment horizontal="right"/>
    </xf>
    <xf numFmtId="179" fontId="1" fillId="33" borderId="0" xfId="0" applyNumberFormat="1" applyFont="1" applyFill="1" applyBorder="1" applyAlignment="1">
      <alignment/>
    </xf>
    <xf numFmtId="0" fontId="2" fillId="33" borderId="0" xfId="0" applyFont="1" applyFill="1" applyBorder="1" applyAlignment="1">
      <alignment horizontal="left"/>
    </xf>
    <xf numFmtId="0" fontId="1" fillId="33" borderId="12" xfId="0" applyFont="1" applyFill="1" applyBorder="1" applyAlignment="1">
      <alignment horizontal="right" vertical="center" wrapText="1"/>
    </xf>
    <xf numFmtId="0" fontId="1" fillId="33" borderId="13" xfId="0" applyFont="1" applyFill="1" applyBorder="1" applyAlignment="1">
      <alignment wrapText="1"/>
    </xf>
    <xf numFmtId="49" fontId="1" fillId="33" borderId="14" xfId="0" applyNumberFormat="1" applyFont="1" applyFill="1" applyBorder="1" applyAlignment="1">
      <alignment wrapText="1"/>
    </xf>
    <xf numFmtId="49" fontId="1" fillId="33" borderId="11" xfId="0" applyNumberFormat="1" applyFont="1" applyFill="1" applyBorder="1" applyAlignment="1">
      <alignment/>
    </xf>
    <xf numFmtId="49" fontId="1" fillId="33" borderId="11" xfId="0" applyNumberFormat="1" applyFont="1" applyFill="1" applyBorder="1" applyAlignment="1">
      <alignment horizontal="center"/>
    </xf>
    <xf numFmtId="0" fontId="3" fillId="33" borderId="0" xfId="0" applyFont="1" applyFill="1" applyBorder="1" applyAlignment="1">
      <alignment horizontal="right"/>
    </xf>
    <xf numFmtId="0" fontId="1" fillId="33" borderId="12" xfId="0" applyNumberFormat="1" applyFont="1" applyFill="1" applyBorder="1" applyAlignment="1">
      <alignment horizontal="right" vertical="center" wrapText="1"/>
    </xf>
    <xf numFmtId="0" fontId="1" fillId="33" borderId="0" xfId="0" applyFont="1" applyFill="1" applyAlignment="1">
      <alignment/>
    </xf>
    <xf numFmtId="49" fontId="1" fillId="33" borderId="12" xfId="0" applyNumberFormat="1" applyFont="1" applyFill="1" applyBorder="1" applyAlignment="1">
      <alignment horizontal="center"/>
    </xf>
    <xf numFmtId="49" fontId="1" fillId="33" borderId="15" xfId="0" applyNumberFormat="1" applyFont="1" applyFill="1" applyBorder="1" applyAlignment="1">
      <alignment horizontal="center"/>
    </xf>
    <xf numFmtId="49" fontId="1" fillId="33" borderId="13" xfId="0" applyNumberFormat="1" applyFont="1" applyFill="1" applyBorder="1" applyAlignment="1">
      <alignment horizontal="center"/>
    </xf>
    <xf numFmtId="49" fontId="1" fillId="33" borderId="10" xfId="0" applyNumberFormat="1" applyFont="1" applyFill="1" applyBorder="1" applyAlignment="1">
      <alignment horizontal="center"/>
    </xf>
    <xf numFmtId="49" fontId="8" fillId="34" borderId="11" xfId="0" applyNumberFormat="1" applyFont="1" applyFill="1" applyBorder="1" applyAlignment="1">
      <alignment/>
    </xf>
    <xf numFmtId="49" fontId="9" fillId="33" borderId="0" xfId="0" applyNumberFormat="1" applyFont="1" applyFill="1" applyBorder="1" applyAlignment="1">
      <alignment/>
    </xf>
    <xf numFmtId="49" fontId="1" fillId="34" borderId="10" xfId="0" applyNumberFormat="1" applyFont="1" applyFill="1" applyBorder="1" applyAlignment="1">
      <alignment/>
    </xf>
    <xf numFmtId="0" fontId="7" fillId="33" borderId="0" xfId="0" applyFont="1" applyFill="1" applyBorder="1" applyAlignment="1">
      <alignment/>
    </xf>
    <xf numFmtId="1" fontId="1" fillId="33" borderId="0" xfId="0" applyNumberFormat="1" applyFont="1" applyFill="1" applyBorder="1" applyAlignment="1">
      <alignment/>
    </xf>
    <xf numFmtId="0" fontId="1" fillId="33" borderId="0" xfId="0" applyFont="1" applyFill="1" applyBorder="1" applyAlignment="1">
      <alignment horizontal="right"/>
    </xf>
    <xf numFmtId="3" fontId="8" fillId="34" borderId="11" xfId="0" applyNumberFormat="1" applyFont="1" applyFill="1" applyBorder="1" applyAlignment="1">
      <alignment horizontal="right"/>
    </xf>
    <xf numFmtId="3" fontId="1" fillId="33" borderId="0" xfId="0" applyNumberFormat="1" applyFont="1" applyFill="1" applyBorder="1" applyAlignment="1">
      <alignment horizontal="center"/>
    </xf>
    <xf numFmtId="3" fontId="1" fillId="33" borderId="0" xfId="0" applyNumberFormat="1" applyFont="1" applyFill="1" applyBorder="1" applyAlignment="1">
      <alignment horizontal="right"/>
    </xf>
    <xf numFmtId="3" fontId="1" fillId="34" borderId="11" xfId="0" applyNumberFormat="1" applyFont="1" applyFill="1" applyBorder="1" applyAlignment="1">
      <alignment horizontal="right"/>
    </xf>
    <xf numFmtId="0" fontId="10" fillId="33" borderId="0" xfId="0" applyFont="1" applyFill="1" applyAlignment="1">
      <alignment/>
    </xf>
    <xf numFmtId="0" fontId="1" fillId="33" borderId="0" xfId="0" applyFont="1" applyFill="1" applyAlignment="1">
      <alignment/>
    </xf>
    <xf numFmtId="171" fontId="8" fillId="34" borderId="11" xfId="0" applyNumberFormat="1" applyFont="1" applyFill="1" applyBorder="1" applyAlignment="1">
      <alignment horizontal="right"/>
    </xf>
    <xf numFmtId="49" fontId="1" fillId="33" borderId="0" xfId="0" applyNumberFormat="1" applyFont="1" applyFill="1" applyBorder="1" applyAlignment="1">
      <alignment horizontal="center"/>
    </xf>
    <xf numFmtId="171" fontId="1" fillId="34" borderId="11" xfId="0" applyNumberFormat="1" applyFont="1" applyFill="1" applyBorder="1" applyAlignment="1">
      <alignment horizontal="right"/>
    </xf>
    <xf numFmtId="171" fontId="1" fillId="33" borderId="0" xfId="0" applyNumberFormat="1" applyFont="1" applyFill="1" applyBorder="1" applyAlignment="1">
      <alignment horizontal="right"/>
    </xf>
    <xf numFmtId="0" fontId="1" fillId="33" borderId="14" xfId="0" applyFont="1" applyFill="1" applyBorder="1" applyAlignment="1">
      <alignment/>
    </xf>
    <xf numFmtId="49" fontId="1" fillId="33" borderId="14" xfId="0" applyNumberFormat="1" applyFont="1" applyFill="1" applyBorder="1" applyAlignment="1">
      <alignment horizontal="left"/>
    </xf>
    <xf numFmtId="49" fontId="1" fillId="33" borderId="0" xfId="0" applyNumberFormat="1" applyFont="1" applyFill="1" applyBorder="1" applyAlignment="1">
      <alignment horizontal="left"/>
    </xf>
    <xf numFmtId="0" fontId="1" fillId="33" borderId="12" xfId="0" applyFont="1" applyFill="1" applyBorder="1" applyAlignment="1">
      <alignment horizontal="center"/>
    </xf>
    <xf numFmtId="0" fontId="1" fillId="33" borderId="0" xfId="0" applyFont="1" applyFill="1" applyBorder="1" applyAlignment="1">
      <alignment horizontal="center"/>
    </xf>
    <xf numFmtId="0" fontId="1" fillId="33" borderId="13" xfId="0" applyFont="1" applyFill="1" applyBorder="1" applyAlignment="1">
      <alignment horizontal="center"/>
    </xf>
    <xf numFmtId="0" fontId="1" fillId="33" borderId="10" xfId="0" applyFont="1" applyFill="1"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Querforma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9"/>
  <sheetViews>
    <sheetView tabSelected="1" zoomScalePageLayoutView="0" workbookViewId="0" topLeftCell="A1">
      <pane ySplit="8" topLeftCell="A9" activePane="bottomLeft" state="frozen"/>
      <selection pane="topLeft" activeCell="B68" sqref="B68"/>
      <selection pane="bottomLeft" activeCell="H28" sqref="H28"/>
    </sheetView>
  </sheetViews>
  <sheetFormatPr defaultColWidth="11.421875" defaultRowHeight="12.75"/>
  <cols>
    <col min="1" max="1" width="24.00390625" style="16" customWidth="1"/>
    <col min="2" max="11" width="10.7109375" style="16" customWidth="1"/>
    <col min="12" max="16384" width="11.421875" style="16" customWidth="1"/>
  </cols>
  <sheetData>
    <row r="1" spans="1:11" s="14" customFormat="1" ht="12">
      <c r="A1" s="13" t="s">
        <v>30</v>
      </c>
      <c r="D1" s="30"/>
      <c r="K1" s="30" t="s">
        <v>62</v>
      </c>
    </row>
    <row r="2" s="14" customFormat="1" ht="12">
      <c r="A2" s="14" t="s">
        <v>65</v>
      </c>
    </row>
    <row r="3" spans="1:11" s="14" customFormat="1" ht="3.75" customHeight="1">
      <c r="A3" s="15"/>
      <c r="B3" s="15"/>
      <c r="F3" s="15"/>
      <c r="G3" s="15"/>
      <c r="H3" s="15"/>
      <c r="I3" s="15"/>
      <c r="J3" s="15"/>
      <c r="K3" s="15"/>
    </row>
    <row r="4" spans="2:5" ht="3.75" customHeight="1">
      <c r="B4" s="33"/>
      <c r="C4" s="34"/>
      <c r="D4" s="34"/>
      <c r="E4" s="34"/>
    </row>
    <row r="5" spans="1:3" ht="12" customHeight="1">
      <c r="A5" s="16" t="s">
        <v>24</v>
      </c>
      <c r="B5" s="54" t="s">
        <v>2</v>
      </c>
      <c r="C5" s="55"/>
    </row>
    <row r="6" spans="2:3" ht="3.75" customHeight="1">
      <c r="B6" s="35"/>
      <c r="C6" s="36"/>
    </row>
    <row r="7" spans="2:11" ht="12" customHeight="1">
      <c r="B7" s="31">
        <v>2007</v>
      </c>
      <c r="C7" s="31">
        <v>2008</v>
      </c>
      <c r="D7" s="31">
        <v>2009</v>
      </c>
      <c r="E7" s="31">
        <v>2010</v>
      </c>
      <c r="F7" s="31">
        <v>2011</v>
      </c>
      <c r="G7" s="31">
        <v>2012</v>
      </c>
      <c r="H7" s="31">
        <v>2013</v>
      </c>
      <c r="I7" s="31">
        <v>2014</v>
      </c>
      <c r="J7" s="31">
        <v>2015</v>
      </c>
      <c r="K7" s="31">
        <v>2016</v>
      </c>
    </row>
    <row r="8" spans="2:11" ht="3.75" customHeight="1">
      <c r="B8" s="27"/>
      <c r="C8" s="27"/>
      <c r="D8" s="27"/>
      <c r="E8" s="27"/>
      <c r="F8" s="27"/>
      <c r="G8" s="27"/>
      <c r="H8" s="27"/>
      <c r="I8" s="27"/>
      <c r="J8" s="27"/>
      <c r="K8" s="27"/>
    </row>
    <row r="9" spans="1:11" ht="3.75" customHeight="1">
      <c r="A9" s="28"/>
      <c r="B9" s="29"/>
      <c r="C9" s="29"/>
      <c r="D9" s="29"/>
      <c r="E9" s="29"/>
      <c r="F9" s="29"/>
      <c r="G9" s="29"/>
      <c r="H9" s="29"/>
      <c r="I9" s="29"/>
      <c r="J9" s="29"/>
      <c r="K9" s="29"/>
    </row>
    <row r="10" spans="1:11" s="38" customFormat="1" ht="12" customHeight="1">
      <c r="A10" s="37" t="s">
        <v>39</v>
      </c>
      <c r="B10" s="43">
        <f>B12+B54+B56</f>
        <v>10645</v>
      </c>
      <c r="C10" s="43">
        <f>C12+C54+C56</f>
        <v>10924</v>
      </c>
      <c r="D10" s="43">
        <f>D12+D54+D56</f>
        <v>10681</v>
      </c>
      <c r="E10" s="43">
        <f>E12+E54+E56</f>
        <v>11101</v>
      </c>
      <c r="F10" s="49">
        <v>11100</v>
      </c>
      <c r="G10" s="49">
        <v>10907</v>
      </c>
      <c r="H10" s="49">
        <v>10484</v>
      </c>
      <c r="I10" s="49">
        <v>10275</v>
      </c>
      <c r="J10" s="49">
        <v>10289</v>
      </c>
      <c r="K10" s="49">
        <v>10256</v>
      </c>
    </row>
    <row r="11" spans="2:11" ht="12" customHeight="1">
      <c r="B11" s="44"/>
      <c r="C11" s="44"/>
      <c r="D11" s="44"/>
      <c r="E11" s="44"/>
      <c r="F11" s="50"/>
      <c r="G11" s="50"/>
      <c r="H11" s="50"/>
      <c r="I11" s="50"/>
      <c r="J11" s="50"/>
      <c r="K11" s="50"/>
    </row>
    <row r="12" spans="1:11" ht="12" customHeight="1">
      <c r="A12" s="18" t="s">
        <v>40</v>
      </c>
      <c r="B12" s="46">
        <f>B14+B19+B26+B31+B33+B42+B50+B52</f>
        <v>10035</v>
      </c>
      <c r="C12" s="46">
        <f>C14+C19+C26+C31+C33+C42+C50+C52</f>
        <v>10310</v>
      </c>
      <c r="D12" s="46">
        <f>D14+D19+D26+D31+D33+D42+D50+D52</f>
        <v>10187</v>
      </c>
      <c r="E12" s="46">
        <f>E14+E19+E26+E31+E33+E42+E50+E52</f>
        <v>10650</v>
      </c>
      <c r="F12" s="51">
        <v>10715</v>
      </c>
      <c r="G12" s="51">
        <v>10531</v>
      </c>
      <c r="H12" s="51">
        <v>10177</v>
      </c>
      <c r="I12" s="51">
        <v>10016</v>
      </c>
      <c r="J12" s="51">
        <v>10088</v>
      </c>
      <c r="K12" s="51">
        <v>10085</v>
      </c>
    </row>
    <row r="13" spans="1:11" ht="12" customHeight="1">
      <c r="A13" s="17"/>
      <c r="B13" s="45"/>
      <c r="C13" s="45"/>
      <c r="D13" s="45"/>
      <c r="E13" s="45"/>
      <c r="F13" s="52"/>
      <c r="G13" s="52"/>
      <c r="H13" s="52"/>
      <c r="I13" s="52"/>
      <c r="J13" s="52"/>
      <c r="K13" s="52"/>
    </row>
    <row r="14" spans="1:11" ht="12" customHeight="1">
      <c r="A14" s="39" t="s">
        <v>46</v>
      </c>
      <c r="B14" s="46">
        <f>SUM(B15:B17)</f>
        <v>2894</v>
      </c>
      <c r="C14" s="46">
        <f>SUM(C15:C17)</f>
        <v>2824</v>
      </c>
      <c r="D14" s="46">
        <f>SUM(D15:D17)</f>
        <v>3039</v>
      </c>
      <c r="E14" s="46">
        <f>SUM(E15:E17)</f>
        <v>3179</v>
      </c>
      <c r="F14" s="51">
        <v>3054</v>
      </c>
      <c r="G14" s="51">
        <v>3051</v>
      </c>
      <c r="H14" s="51">
        <v>2854</v>
      </c>
      <c r="I14" s="51">
        <v>2772</v>
      </c>
      <c r="J14" s="51">
        <v>2946</v>
      </c>
      <c r="K14" s="51">
        <v>2759</v>
      </c>
    </row>
    <row r="15" spans="1:11" ht="12" customHeight="1">
      <c r="A15" s="16" t="s">
        <v>47</v>
      </c>
      <c r="B15" s="45">
        <v>1321</v>
      </c>
      <c r="C15" s="45">
        <v>1313</v>
      </c>
      <c r="D15" s="45">
        <v>1378</v>
      </c>
      <c r="E15" s="45">
        <v>1525</v>
      </c>
      <c r="F15" s="52">
        <v>1393</v>
      </c>
      <c r="G15" s="52">
        <v>1343</v>
      </c>
      <c r="H15" s="52">
        <v>1336</v>
      </c>
      <c r="I15" s="52">
        <v>1320</v>
      </c>
      <c r="J15" s="52">
        <v>1376</v>
      </c>
      <c r="K15" s="52">
        <v>1258</v>
      </c>
    </row>
    <row r="16" spans="1:11" ht="12" customHeight="1">
      <c r="A16" s="16" t="s">
        <v>48</v>
      </c>
      <c r="B16" s="45">
        <v>241</v>
      </c>
      <c r="C16" s="45">
        <v>273</v>
      </c>
      <c r="D16" s="45">
        <v>314</v>
      </c>
      <c r="E16" s="45">
        <v>343</v>
      </c>
      <c r="F16" s="52">
        <v>321</v>
      </c>
      <c r="G16" s="52">
        <v>367</v>
      </c>
      <c r="H16" s="52">
        <v>329</v>
      </c>
      <c r="I16" s="52">
        <v>377</v>
      </c>
      <c r="J16" s="52">
        <v>374</v>
      </c>
      <c r="K16" s="52">
        <v>309</v>
      </c>
    </row>
    <row r="17" spans="1:11" ht="12" customHeight="1">
      <c r="A17" s="16" t="s">
        <v>3</v>
      </c>
      <c r="B17" s="45">
        <v>1332</v>
      </c>
      <c r="C17" s="45">
        <v>1238</v>
      </c>
      <c r="D17" s="45">
        <v>1347</v>
      </c>
      <c r="E17" s="45">
        <v>1311</v>
      </c>
      <c r="F17" s="52">
        <v>1340</v>
      </c>
      <c r="G17" s="52">
        <v>1341</v>
      </c>
      <c r="H17" s="52">
        <v>1189</v>
      </c>
      <c r="I17" s="52">
        <v>1075</v>
      </c>
      <c r="J17" s="52">
        <v>1196</v>
      </c>
      <c r="K17" s="52">
        <v>1192</v>
      </c>
    </row>
    <row r="18" spans="1:11" ht="12.75">
      <c r="A18" s="17"/>
      <c r="B18" s="45"/>
      <c r="C18" s="45"/>
      <c r="D18" s="45"/>
      <c r="E18" s="45"/>
      <c r="F18" s="52"/>
      <c r="G18" s="52"/>
      <c r="H18" s="52"/>
      <c r="I18" s="52"/>
      <c r="J18" s="52"/>
      <c r="K18" s="52"/>
    </row>
    <row r="19" spans="1:11" ht="12" customHeight="1">
      <c r="A19" s="39" t="s">
        <v>41</v>
      </c>
      <c r="B19" s="46">
        <f>SUM(B20:B24)</f>
        <v>1904</v>
      </c>
      <c r="C19" s="46">
        <f>SUM(C20:C24)</f>
        <v>2010</v>
      </c>
      <c r="D19" s="46">
        <f>SUM(D20:D24)</f>
        <v>1897</v>
      </c>
      <c r="E19" s="46">
        <f>SUM(E20:E24)</f>
        <v>1972</v>
      </c>
      <c r="F19" s="51">
        <v>2096</v>
      </c>
      <c r="G19" s="51">
        <v>2125</v>
      </c>
      <c r="H19" s="51">
        <v>1984</v>
      </c>
      <c r="I19" s="51">
        <v>2132</v>
      </c>
      <c r="J19" s="51">
        <v>1995</v>
      </c>
      <c r="K19" s="51">
        <v>2005</v>
      </c>
    </row>
    <row r="20" spans="1:11" ht="12" customHeight="1">
      <c r="A20" s="16" t="s">
        <v>4</v>
      </c>
      <c r="B20" s="45">
        <v>1069</v>
      </c>
      <c r="C20" s="45">
        <v>1049</v>
      </c>
      <c r="D20" s="45">
        <v>1088</v>
      </c>
      <c r="E20" s="45">
        <v>1108</v>
      </c>
      <c r="F20" s="52">
        <v>1209</v>
      </c>
      <c r="G20" s="52">
        <v>1173</v>
      </c>
      <c r="H20" s="52">
        <v>1083</v>
      </c>
      <c r="I20" s="52">
        <v>1148</v>
      </c>
      <c r="J20" s="52">
        <v>1132</v>
      </c>
      <c r="K20" s="52">
        <v>1116</v>
      </c>
    </row>
    <row r="21" spans="1:11" ht="12" customHeight="1">
      <c r="A21" s="16" t="s">
        <v>5</v>
      </c>
      <c r="B21" s="45">
        <v>255</v>
      </c>
      <c r="C21" s="45">
        <v>267</v>
      </c>
      <c r="D21" s="45">
        <v>296</v>
      </c>
      <c r="E21" s="45">
        <v>267</v>
      </c>
      <c r="F21" s="52">
        <v>263</v>
      </c>
      <c r="G21" s="52">
        <v>290</v>
      </c>
      <c r="H21" s="52">
        <v>293</v>
      </c>
      <c r="I21" s="52">
        <v>347</v>
      </c>
      <c r="J21" s="52">
        <v>316</v>
      </c>
      <c r="K21" s="52">
        <v>327</v>
      </c>
    </row>
    <row r="22" spans="1:11" ht="12" customHeight="1">
      <c r="A22" s="16" t="s">
        <v>7</v>
      </c>
      <c r="B22" s="45">
        <v>232</v>
      </c>
      <c r="C22" s="45">
        <v>272</v>
      </c>
      <c r="D22" s="45">
        <v>204</v>
      </c>
      <c r="E22" s="45">
        <v>235</v>
      </c>
      <c r="F22" s="52">
        <v>253</v>
      </c>
      <c r="G22" s="52">
        <v>258</v>
      </c>
      <c r="H22" s="52">
        <v>222</v>
      </c>
      <c r="I22" s="52">
        <v>263</v>
      </c>
      <c r="J22" s="52">
        <v>219</v>
      </c>
      <c r="K22" s="52">
        <v>223</v>
      </c>
    </row>
    <row r="23" spans="1:11" ht="12" customHeight="1">
      <c r="A23" s="16" t="s">
        <v>6</v>
      </c>
      <c r="B23" s="45">
        <v>272</v>
      </c>
      <c r="C23" s="45">
        <v>325</v>
      </c>
      <c r="D23" s="45">
        <v>199</v>
      </c>
      <c r="E23" s="45">
        <v>275</v>
      </c>
      <c r="F23" s="52">
        <v>286</v>
      </c>
      <c r="G23" s="52">
        <v>353</v>
      </c>
      <c r="H23" s="52">
        <v>322</v>
      </c>
      <c r="I23" s="52">
        <v>304</v>
      </c>
      <c r="J23" s="52">
        <v>261</v>
      </c>
      <c r="K23" s="52">
        <v>277</v>
      </c>
    </row>
    <row r="24" spans="1:11" ht="12" customHeight="1">
      <c r="A24" s="12" t="s">
        <v>49</v>
      </c>
      <c r="B24" s="45">
        <v>76</v>
      </c>
      <c r="C24" s="45">
        <v>97</v>
      </c>
      <c r="D24" s="45">
        <v>110</v>
      </c>
      <c r="E24" s="45">
        <v>87</v>
      </c>
      <c r="F24" s="52">
        <v>85</v>
      </c>
      <c r="G24" s="52">
        <v>51</v>
      </c>
      <c r="H24" s="52">
        <v>64</v>
      </c>
      <c r="I24" s="52">
        <v>70</v>
      </c>
      <c r="J24" s="52">
        <v>67</v>
      </c>
      <c r="K24" s="52">
        <v>62</v>
      </c>
    </row>
    <row r="25" spans="1:11" ht="12.75">
      <c r="A25" s="17"/>
      <c r="B25" s="45"/>
      <c r="C25" s="45"/>
      <c r="D25" s="45"/>
      <c r="E25" s="45"/>
      <c r="F25" s="52"/>
      <c r="G25" s="52"/>
      <c r="H25" s="52"/>
      <c r="I25" s="52"/>
      <c r="J25" s="52"/>
      <c r="K25" s="52"/>
    </row>
    <row r="26" spans="1:11" ht="12" customHeight="1">
      <c r="A26" s="39" t="s">
        <v>42</v>
      </c>
      <c r="B26" s="46">
        <f>SUM(B27:B29)</f>
        <v>1028</v>
      </c>
      <c r="C26" s="46">
        <f>SUM(C27:C29)</f>
        <v>1107</v>
      </c>
      <c r="D26" s="46">
        <f>SUM(D27:D29)</f>
        <v>1100</v>
      </c>
      <c r="E26" s="46">
        <f>SUM(E27:E29)</f>
        <v>1135</v>
      </c>
      <c r="F26" s="51">
        <v>1161</v>
      </c>
      <c r="G26" s="51">
        <v>1101</v>
      </c>
      <c r="H26" s="51">
        <v>1116</v>
      </c>
      <c r="I26" s="51">
        <v>1053</v>
      </c>
      <c r="J26" s="51">
        <v>1045</v>
      </c>
      <c r="K26" s="51">
        <v>1109</v>
      </c>
    </row>
    <row r="27" spans="1:11" ht="12" customHeight="1">
      <c r="A27" s="16" t="s">
        <v>50</v>
      </c>
      <c r="B27" s="45">
        <v>300</v>
      </c>
      <c r="C27" s="45">
        <v>352</v>
      </c>
      <c r="D27" s="45">
        <v>356</v>
      </c>
      <c r="E27" s="45">
        <v>367</v>
      </c>
      <c r="F27" s="52">
        <v>315</v>
      </c>
      <c r="G27" s="52">
        <v>308</v>
      </c>
      <c r="H27" s="52">
        <v>300</v>
      </c>
      <c r="I27" s="52">
        <v>271</v>
      </c>
      <c r="J27" s="52">
        <v>256</v>
      </c>
      <c r="K27" s="52">
        <v>277</v>
      </c>
    </row>
    <row r="28" spans="1:11" ht="12" customHeight="1">
      <c r="A28" s="16" t="s">
        <v>43</v>
      </c>
      <c r="B28" s="45">
        <v>287</v>
      </c>
      <c r="C28" s="45">
        <v>333</v>
      </c>
      <c r="D28" s="45">
        <v>296</v>
      </c>
      <c r="E28" s="45">
        <v>289</v>
      </c>
      <c r="F28" s="52">
        <v>317</v>
      </c>
      <c r="G28" s="52">
        <v>317</v>
      </c>
      <c r="H28" s="52">
        <v>307</v>
      </c>
      <c r="I28" s="52">
        <v>262</v>
      </c>
      <c r="J28" s="52">
        <v>283</v>
      </c>
      <c r="K28" s="52">
        <v>264</v>
      </c>
    </row>
    <row r="29" spans="1:11" ht="12" customHeight="1">
      <c r="A29" s="16" t="s">
        <v>33</v>
      </c>
      <c r="B29" s="45">
        <v>441</v>
      </c>
      <c r="C29" s="45">
        <v>422</v>
      </c>
      <c r="D29" s="45">
        <v>448</v>
      </c>
      <c r="E29" s="45">
        <v>479</v>
      </c>
      <c r="F29" s="52">
        <v>529</v>
      </c>
      <c r="G29" s="52">
        <v>476</v>
      </c>
      <c r="H29" s="52">
        <v>509</v>
      </c>
      <c r="I29" s="52">
        <v>520</v>
      </c>
      <c r="J29" s="52">
        <v>506</v>
      </c>
      <c r="K29" s="52">
        <v>568</v>
      </c>
    </row>
    <row r="30" spans="1:11" ht="12.75">
      <c r="A30" s="17"/>
      <c r="B30" s="45"/>
      <c r="C30" s="45"/>
      <c r="D30" s="45"/>
      <c r="E30" s="45"/>
      <c r="F30" s="52"/>
      <c r="G30" s="52"/>
      <c r="H30" s="52"/>
      <c r="I30" s="52"/>
      <c r="J30" s="52"/>
      <c r="K30" s="52"/>
    </row>
    <row r="31" spans="1:11" ht="12" customHeight="1">
      <c r="A31" s="39" t="s">
        <v>8</v>
      </c>
      <c r="B31" s="46">
        <v>2090</v>
      </c>
      <c r="C31" s="46">
        <v>2110</v>
      </c>
      <c r="D31" s="46">
        <v>1964</v>
      </c>
      <c r="E31" s="46">
        <v>2099</v>
      </c>
      <c r="F31" s="51">
        <v>2156</v>
      </c>
      <c r="G31" s="51">
        <v>2068</v>
      </c>
      <c r="H31" s="51">
        <v>2083</v>
      </c>
      <c r="I31" s="51">
        <v>1937</v>
      </c>
      <c r="J31" s="51">
        <v>2164</v>
      </c>
      <c r="K31" s="51">
        <v>2198</v>
      </c>
    </row>
    <row r="32" spans="1:11" ht="12" customHeight="1">
      <c r="A32" s="17"/>
      <c r="B32" s="45"/>
      <c r="C32" s="45"/>
      <c r="D32" s="45"/>
      <c r="E32" s="45"/>
      <c r="F32" s="52"/>
      <c r="G32" s="52"/>
      <c r="H32" s="52"/>
      <c r="I32" s="52"/>
      <c r="J32" s="52"/>
      <c r="K32" s="52"/>
    </row>
    <row r="33" spans="1:11" ht="12" customHeight="1">
      <c r="A33" s="39" t="s">
        <v>54</v>
      </c>
      <c r="B33" s="46">
        <f>SUM(B34:B40)</f>
        <v>841</v>
      </c>
      <c r="C33" s="46">
        <f>SUM(C34:C40)</f>
        <v>1046</v>
      </c>
      <c r="D33" s="46">
        <f>SUM(D34:D40)</f>
        <v>1008</v>
      </c>
      <c r="E33" s="46">
        <f>SUM(E34:E40)</f>
        <v>1128</v>
      </c>
      <c r="F33" s="51">
        <v>1092</v>
      </c>
      <c r="G33" s="51">
        <v>1067</v>
      </c>
      <c r="H33" s="51">
        <v>1051</v>
      </c>
      <c r="I33" s="51">
        <v>1033</v>
      </c>
      <c r="J33" s="51">
        <v>963</v>
      </c>
      <c r="K33" s="51">
        <v>1021</v>
      </c>
    </row>
    <row r="34" spans="1:11" ht="12" customHeight="1">
      <c r="A34" s="16" t="s">
        <v>11</v>
      </c>
      <c r="B34" s="45">
        <v>32</v>
      </c>
      <c r="C34" s="45">
        <v>22</v>
      </c>
      <c r="D34" s="45">
        <v>35</v>
      </c>
      <c r="E34" s="45">
        <v>39</v>
      </c>
      <c r="F34" s="52">
        <v>38</v>
      </c>
      <c r="G34" s="52">
        <v>38</v>
      </c>
      <c r="H34" s="52">
        <v>36</v>
      </c>
      <c r="I34" s="52">
        <v>30</v>
      </c>
      <c r="J34" s="52">
        <v>27</v>
      </c>
      <c r="K34" s="52">
        <v>32</v>
      </c>
    </row>
    <row r="35" spans="1:11" ht="12" customHeight="1">
      <c r="A35" s="16" t="s">
        <v>13</v>
      </c>
      <c r="B35" s="45">
        <v>61</v>
      </c>
      <c r="C35" s="45">
        <v>82</v>
      </c>
      <c r="D35" s="45">
        <v>89</v>
      </c>
      <c r="E35" s="45">
        <v>100</v>
      </c>
      <c r="F35" s="52">
        <v>99</v>
      </c>
      <c r="G35" s="52">
        <v>91</v>
      </c>
      <c r="H35" s="52">
        <v>101</v>
      </c>
      <c r="I35" s="52">
        <v>104</v>
      </c>
      <c r="J35" s="52">
        <v>92</v>
      </c>
      <c r="K35" s="52">
        <v>100</v>
      </c>
    </row>
    <row r="36" spans="1:11" ht="12" customHeight="1">
      <c r="A36" s="16" t="s">
        <v>9</v>
      </c>
      <c r="B36" s="45">
        <v>44</v>
      </c>
      <c r="C36" s="45">
        <v>42</v>
      </c>
      <c r="D36" s="45">
        <v>36</v>
      </c>
      <c r="E36" s="45">
        <v>35</v>
      </c>
      <c r="F36" s="52">
        <v>36</v>
      </c>
      <c r="G36" s="52">
        <v>40</v>
      </c>
      <c r="H36" s="52">
        <v>41</v>
      </c>
      <c r="I36" s="52">
        <v>39</v>
      </c>
      <c r="J36" s="52">
        <v>38</v>
      </c>
      <c r="K36" s="52">
        <v>47</v>
      </c>
    </row>
    <row r="37" spans="1:11" ht="12" customHeight="1">
      <c r="A37" s="16" t="s">
        <v>10</v>
      </c>
      <c r="B37" s="45">
        <v>6</v>
      </c>
      <c r="C37" s="45">
        <v>5</v>
      </c>
      <c r="D37" s="45">
        <v>5</v>
      </c>
      <c r="E37" s="45">
        <v>7</v>
      </c>
      <c r="F37" s="52">
        <v>7</v>
      </c>
      <c r="G37" s="52">
        <v>2</v>
      </c>
      <c r="H37" s="52">
        <v>4</v>
      </c>
      <c r="I37" s="52">
        <v>7</v>
      </c>
      <c r="J37" s="52">
        <v>9</v>
      </c>
      <c r="K37" s="52">
        <v>10</v>
      </c>
    </row>
    <row r="38" spans="1:11" ht="12" customHeight="1">
      <c r="A38" s="16" t="s">
        <v>12</v>
      </c>
      <c r="B38" s="45">
        <v>503</v>
      </c>
      <c r="C38" s="45">
        <v>494</v>
      </c>
      <c r="D38" s="45">
        <v>465</v>
      </c>
      <c r="E38" s="45">
        <v>562</v>
      </c>
      <c r="F38" s="52">
        <v>548</v>
      </c>
      <c r="G38" s="52">
        <v>501</v>
      </c>
      <c r="H38" s="52">
        <v>492</v>
      </c>
      <c r="I38" s="52">
        <v>488</v>
      </c>
      <c r="J38" s="52">
        <v>450</v>
      </c>
      <c r="K38" s="52">
        <v>488</v>
      </c>
    </row>
    <row r="39" spans="1:11" ht="12" customHeight="1">
      <c r="A39" s="16" t="s">
        <v>51</v>
      </c>
      <c r="B39" s="45" t="s">
        <v>45</v>
      </c>
      <c r="C39" s="45">
        <v>193</v>
      </c>
      <c r="D39" s="45">
        <v>193</v>
      </c>
      <c r="E39" s="45">
        <v>174</v>
      </c>
      <c r="F39" s="52">
        <v>177</v>
      </c>
      <c r="G39" s="52">
        <v>190</v>
      </c>
      <c r="H39" s="52">
        <v>162</v>
      </c>
      <c r="I39" s="52">
        <v>153</v>
      </c>
      <c r="J39" s="52">
        <v>149</v>
      </c>
      <c r="K39" s="52">
        <v>139</v>
      </c>
    </row>
    <row r="40" spans="1:11" ht="12" customHeight="1">
      <c r="A40" s="16" t="s">
        <v>14</v>
      </c>
      <c r="B40" s="45">
        <v>195</v>
      </c>
      <c r="C40" s="45">
        <v>208</v>
      </c>
      <c r="D40" s="45">
        <v>185</v>
      </c>
      <c r="E40" s="45">
        <v>211</v>
      </c>
      <c r="F40" s="52">
        <v>187</v>
      </c>
      <c r="G40" s="52">
        <v>205</v>
      </c>
      <c r="H40" s="52">
        <v>215</v>
      </c>
      <c r="I40" s="52">
        <v>212</v>
      </c>
      <c r="J40" s="52">
        <v>198</v>
      </c>
      <c r="K40" s="52">
        <v>205</v>
      </c>
    </row>
    <row r="41" spans="1:11" ht="12.75">
      <c r="A41" s="17"/>
      <c r="B41" s="45"/>
      <c r="C41" s="45"/>
      <c r="D41" s="45"/>
      <c r="E41" s="45"/>
      <c r="F41" s="52"/>
      <c r="G41" s="52"/>
      <c r="H41" s="52"/>
      <c r="I41" s="52"/>
      <c r="J41" s="52"/>
      <c r="K41" s="52"/>
    </row>
    <row r="42" spans="1:11" ht="12" customHeight="1">
      <c r="A42" s="39" t="s">
        <v>15</v>
      </c>
      <c r="B42" s="46">
        <v>643</v>
      </c>
      <c r="C42" s="46">
        <f>SUM(C43:C48)</f>
        <v>643</v>
      </c>
      <c r="D42" s="46">
        <f>SUM(D43:D48)</f>
        <v>668</v>
      </c>
      <c r="E42" s="46">
        <f>SUM(E43:E48)</f>
        <v>637</v>
      </c>
      <c r="F42" s="51">
        <v>657</v>
      </c>
      <c r="G42" s="51">
        <v>689</v>
      </c>
      <c r="H42" s="51">
        <v>619</v>
      </c>
      <c r="I42" s="51">
        <v>683</v>
      </c>
      <c r="J42" s="51">
        <v>607</v>
      </c>
      <c r="K42" s="51">
        <v>668</v>
      </c>
    </row>
    <row r="43" spans="1:11" ht="12" customHeight="1">
      <c r="A43" s="16" t="s">
        <v>16</v>
      </c>
      <c r="B43" s="45">
        <v>380</v>
      </c>
      <c r="C43" s="45">
        <v>388</v>
      </c>
      <c r="D43" s="45">
        <v>379</v>
      </c>
      <c r="E43" s="45">
        <v>390</v>
      </c>
      <c r="F43" s="52">
        <v>365</v>
      </c>
      <c r="G43" s="52">
        <v>399</v>
      </c>
      <c r="H43" s="52">
        <v>359</v>
      </c>
      <c r="I43" s="52">
        <v>401</v>
      </c>
      <c r="J43" s="52">
        <v>353</v>
      </c>
      <c r="K43" s="52">
        <v>381</v>
      </c>
    </row>
    <row r="44" spans="1:11" ht="12" customHeight="1">
      <c r="A44" s="16" t="s">
        <v>0</v>
      </c>
      <c r="B44" s="45">
        <v>11</v>
      </c>
      <c r="C44" s="45">
        <v>17</v>
      </c>
      <c r="D44" s="45">
        <v>14</v>
      </c>
      <c r="E44" s="45">
        <v>18</v>
      </c>
      <c r="F44" s="52">
        <v>12</v>
      </c>
      <c r="G44" s="52">
        <v>11</v>
      </c>
      <c r="H44" s="52">
        <v>16</v>
      </c>
      <c r="I44" s="52">
        <v>19</v>
      </c>
      <c r="J44" s="52">
        <v>21</v>
      </c>
      <c r="K44" s="52">
        <v>20</v>
      </c>
    </row>
    <row r="45" spans="1:11" ht="12" customHeight="1">
      <c r="A45" s="16" t="s">
        <v>19</v>
      </c>
      <c r="B45" s="45">
        <v>108</v>
      </c>
      <c r="C45" s="45">
        <v>127</v>
      </c>
      <c r="D45" s="45">
        <v>89</v>
      </c>
      <c r="E45" s="45">
        <v>111</v>
      </c>
      <c r="F45" s="52">
        <v>115</v>
      </c>
      <c r="G45" s="52">
        <v>116</v>
      </c>
      <c r="H45" s="52">
        <v>116</v>
      </c>
      <c r="I45" s="52">
        <v>119</v>
      </c>
      <c r="J45" s="52">
        <v>120</v>
      </c>
      <c r="K45" s="52">
        <v>92</v>
      </c>
    </row>
    <row r="46" spans="1:11" ht="12" customHeight="1">
      <c r="A46" s="16" t="s">
        <v>18</v>
      </c>
      <c r="B46" s="45">
        <v>19</v>
      </c>
      <c r="C46" s="45">
        <v>18</v>
      </c>
      <c r="D46" s="45">
        <v>27</v>
      </c>
      <c r="E46" s="45">
        <v>18</v>
      </c>
      <c r="F46" s="52">
        <v>22</v>
      </c>
      <c r="G46" s="52">
        <v>23</v>
      </c>
      <c r="H46" s="52">
        <v>17</v>
      </c>
      <c r="I46" s="52">
        <v>20</v>
      </c>
      <c r="J46" s="52">
        <v>24</v>
      </c>
      <c r="K46" s="52">
        <v>30</v>
      </c>
    </row>
    <row r="47" spans="1:11" ht="12" customHeight="1">
      <c r="A47" s="16" t="s">
        <v>17</v>
      </c>
      <c r="B47" s="45">
        <v>14</v>
      </c>
      <c r="C47" s="45">
        <v>24</v>
      </c>
      <c r="D47" s="45">
        <v>26</v>
      </c>
      <c r="E47" s="45">
        <v>38</v>
      </c>
      <c r="F47" s="52">
        <v>35</v>
      </c>
      <c r="G47" s="52">
        <v>21</v>
      </c>
      <c r="H47" s="52">
        <v>27</v>
      </c>
      <c r="I47" s="52">
        <v>30</v>
      </c>
      <c r="J47" s="52">
        <v>21</v>
      </c>
      <c r="K47" s="52">
        <v>30</v>
      </c>
    </row>
    <row r="48" spans="1:11" ht="12" customHeight="1">
      <c r="A48" s="16" t="s">
        <v>20</v>
      </c>
      <c r="B48" s="45">
        <v>111</v>
      </c>
      <c r="C48" s="45">
        <v>69</v>
      </c>
      <c r="D48" s="45">
        <v>133</v>
      </c>
      <c r="E48" s="45">
        <v>62</v>
      </c>
      <c r="F48" s="52">
        <v>108</v>
      </c>
      <c r="G48" s="52">
        <v>119</v>
      </c>
      <c r="H48" s="52">
        <v>84</v>
      </c>
      <c r="I48" s="52">
        <v>94</v>
      </c>
      <c r="J48" s="52">
        <v>68</v>
      </c>
      <c r="K48" s="52">
        <v>115</v>
      </c>
    </row>
    <row r="49" spans="1:11" ht="12.75">
      <c r="A49" s="17"/>
      <c r="B49" s="45"/>
      <c r="C49" s="45"/>
      <c r="D49" s="45"/>
      <c r="E49" s="45"/>
      <c r="F49" s="52"/>
      <c r="G49" s="52"/>
      <c r="H49" s="52"/>
      <c r="I49" s="52"/>
      <c r="J49" s="52"/>
      <c r="K49" s="52"/>
    </row>
    <row r="50" spans="1:11" ht="12.75">
      <c r="A50" s="39" t="s">
        <v>1</v>
      </c>
      <c r="B50" s="46">
        <v>452</v>
      </c>
      <c r="C50" s="46">
        <v>454</v>
      </c>
      <c r="D50" s="46">
        <v>406</v>
      </c>
      <c r="E50" s="46">
        <v>428</v>
      </c>
      <c r="F50" s="51">
        <v>455</v>
      </c>
      <c r="G50" s="51">
        <v>387</v>
      </c>
      <c r="H50" s="51">
        <v>422</v>
      </c>
      <c r="I50" s="51">
        <v>378</v>
      </c>
      <c r="J50" s="51">
        <v>342</v>
      </c>
      <c r="K50" s="51">
        <v>306</v>
      </c>
    </row>
    <row r="51" spans="1:11" ht="12.75">
      <c r="A51" s="17"/>
      <c r="B51" s="45"/>
      <c r="C51" s="45"/>
      <c r="D51" s="45"/>
      <c r="E51" s="45"/>
      <c r="F51" s="52"/>
      <c r="G51" s="52"/>
      <c r="H51" s="52"/>
      <c r="I51" s="52"/>
      <c r="J51" s="52"/>
      <c r="K51" s="52"/>
    </row>
    <row r="52" spans="1:11" ht="12.75">
      <c r="A52" s="39" t="s">
        <v>52</v>
      </c>
      <c r="B52" s="46">
        <v>183</v>
      </c>
      <c r="C52" s="46">
        <v>116</v>
      </c>
      <c r="D52" s="46">
        <v>105</v>
      </c>
      <c r="E52" s="46">
        <v>72</v>
      </c>
      <c r="F52" s="51">
        <v>44</v>
      </c>
      <c r="G52" s="51">
        <v>43</v>
      </c>
      <c r="H52" s="51">
        <v>48</v>
      </c>
      <c r="I52" s="51">
        <v>28</v>
      </c>
      <c r="J52" s="51">
        <v>26</v>
      </c>
      <c r="K52" s="51">
        <v>19</v>
      </c>
    </row>
    <row r="53" spans="2:11" ht="12.75">
      <c r="B53" s="45"/>
      <c r="C53" s="45"/>
      <c r="D53" s="45"/>
      <c r="E53" s="45"/>
      <c r="F53" s="52"/>
      <c r="G53" s="52"/>
      <c r="H53" s="52"/>
      <c r="I53" s="52"/>
      <c r="J53" s="52"/>
      <c r="K53" s="52"/>
    </row>
    <row r="54" spans="1:11" ht="12.75">
      <c r="A54" s="18" t="s">
        <v>32</v>
      </c>
      <c r="B54" s="46">
        <v>400</v>
      </c>
      <c r="C54" s="46">
        <v>600</v>
      </c>
      <c r="D54" s="46">
        <v>494</v>
      </c>
      <c r="E54" s="46">
        <v>451</v>
      </c>
      <c r="F54" s="51">
        <v>385</v>
      </c>
      <c r="G54" s="51">
        <v>376</v>
      </c>
      <c r="H54" s="51">
        <v>307</v>
      </c>
      <c r="I54" s="51">
        <v>259</v>
      </c>
      <c r="J54" s="51">
        <v>201</v>
      </c>
      <c r="K54" s="51">
        <v>171</v>
      </c>
    </row>
    <row r="55" spans="2:11" ht="12.75">
      <c r="B55" s="45"/>
      <c r="C55" s="45"/>
      <c r="D55" s="45"/>
      <c r="E55" s="45"/>
      <c r="F55" s="52"/>
      <c r="G55" s="52"/>
      <c r="H55" s="52"/>
      <c r="I55" s="52"/>
      <c r="J55" s="52"/>
      <c r="K55" s="52"/>
    </row>
    <row r="56" spans="1:11" ht="12" customHeight="1">
      <c r="A56" s="18" t="s">
        <v>53</v>
      </c>
      <c r="B56" s="46">
        <v>210</v>
      </c>
      <c r="C56" s="46">
        <v>14</v>
      </c>
      <c r="D56" s="46">
        <v>0</v>
      </c>
      <c r="E56" s="46">
        <v>0</v>
      </c>
      <c r="F56" s="51">
        <v>0</v>
      </c>
      <c r="G56" s="51">
        <v>0</v>
      </c>
      <c r="H56" s="51">
        <v>0</v>
      </c>
      <c r="I56" s="51">
        <v>0</v>
      </c>
      <c r="J56" s="51">
        <v>0</v>
      </c>
      <c r="K56" s="51">
        <v>0</v>
      </c>
    </row>
    <row r="57" spans="1:11" ht="3.75" customHeight="1">
      <c r="A57" s="17"/>
      <c r="B57" s="17"/>
      <c r="C57" s="17"/>
      <c r="D57" s="17"/>
      <c r="E57" s="17"/>
      <c r="F57" s="17"/>
      <c r="G57" s="17"/>
      <c r="H57" s="17"/>
      <c r="I57" s="17"/>
      <c r="J57" s="17"/>
      <c r="K57" s="17"/>
    </row>
    <row r="58" spans="1:7" ht="13.5">
      <c r="A58" s="16" t="s">
        <v>58</v>
      </c>
      <c r="B58" s="16" t="s">
        <v>59</v>
      </c>
      <c r="D58" s="47"/>
      <c r="E58" s="48"/>
      <c r="F58" s="47"/>
      <c r="G58" s="47"/>
    </row>
    <row r="59" ht="12" customHeight="1">
      <c r="A59" s="16" t="s">
        <v>66</v>
      </c>
    </row>
    <row r="60" ht="12" customHeight="1"/>
    <row r="61" ht="12" customHeight="1">
      <c r="A61" s="16" t="s">
        <v>63</v>
      </c>
    </row>
    <row r="62" ht="12" customHeight="1">
      <c r="A62" s="16" t="s">
        <v>64</v>
      </c>
    </row>
    <row r="63" ht="9" customHeight="1"/>
    <row r="64" ht="12" customHeight="1">
      <c r="A64" s="19" t="s">
        <v>21</v>
      </c>
    </row>
    <row r="65" ht="12" customHeight="1">
      <c r="A65" s="3" t="s">
        <v>22</v>
      </c>
    </row>
    <row r="66" ht="12" customHeight="1">
      <c r="A66" s="3" t="s">
        <v>55</v>
      </c>
    </row>
    <row r="67" ht="12" customHeight="1"/>
    <row r="68" ht="12.75">
      <c r="A68" s="32" t="s">
        <v>61</v>
      </c>
    </row>
    <row r="69" ht="12.75">
      <c r="A69" s="20" t="s">
        <v>23</v>
      </c>
    </row>
  </sheetData>
  <sheetProtection/>
  <mergeCells count="1">
    <mergeCell ref="B5:C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S66"/>
  <sheetViews>
    <sheetView zoomScalePageLayoutView="0" workbookViewId="0" topLeftCell="A1">
      <pane ySplit="8" topLeftCell="A9" activePane="bottomLeft" state="frozen"/>
      <selection pane="topLeft" activeCell="A1" sqref="A1"/>
      <selection pane="bottomLeft" activeCell="J28" sqref="J28"/>
    </sheetView>
  </sheetViews>
  <sheetFormatPr defaultColWidth="11.421875" defaultRowHeight="12.75"/>
  <cols>
    <col min="1" max="1" width="24.00390625" style="1" customWidth="1"/>
    <col min="2" max="11" width="10.57421875" style="1" customWidth="1"/>
    <col min="12" max="16384" width="11.421875" style="1" customWidth="1"/>
  </cols>
  <sheetData>
    <row r="1" spans="1:11" s="5" customFormat="1" ht="12">
      <c r="A1" s="6" t="s">
        <v>31</v>
      </c>
      <c r="K1" s="30" t="s">
        <v>62</v>
      </c>
    </row>
    <row r="2" s="5" customFormat="1" ht="12">
      <c r="A2" s="24" t="s">
        <v>65</v>
      </c>
    </row>
    <row r="3" spans="1:11" s="5" customFormat="1" ht="3.75" customHeight="1">
      <c r="A3" s="7"/>
      <c r="B3" s="7"/>
      <c r="C3" s="7"/>
      <c r="D3" s="7"/>
      <c r="E3" s="7"/>
      <c r="F3" s="7"/>
      <c r="G3" s="7"/>
      <c r="H3" s="7"/>
      <c r="I3" s="7"/>
      <c r="J3" s="7"/>
      <c r="K3" s="7"/>
    </row>
    <row r="4" spans="2:3" ht="3.75" customHeight="1">
      <c r="B4" s="56"/>
      <c r="C4" s="57"/>
    </row>
    <row r="5" spans="1:3" ht="12" customHeight="1">
      <c r="A5" s="1" t="s">
        <v>28</v>
      </c>
      <c r="B5" s="53" t="s">
        <v>29</v>
      </c>
      <c r="C5" s="4"/>
    </row>
    <row r="6" spans="2:3" ht="3.75" customHeight="1">
      <c r="B6" s="58"/>
      <c r="C6" s="59"/>
    </row>
    <row r="7" spans="2:11" ht="12" customHeight="1">
      <c r="B7" s="25">
        <v>2007</v>
      </c>
      <c r="C7" s="25">
        <v>2008</v>
      </c>
      <c r="D7" s="25">
        <v>2009</v>
      </c>
      <c r="E7" s="25">
        <v>2010</v>
      </c>
      <c r="F7" s="25">
        <v>2011</v>
      </c>
      <c r="G7" s="25">
        <v>2012</v>
      </c>
      <c r="H7" s="25">
        <v>2013</v>
      </c>
      <c r="I7" s="25">
        <v>2014</v>
      </c>
      <c r="J7" s="25">
        <v>2015</v>
      </c>
      <c r="K7" s="25" t="s">
        <v>67</v>
      </c>
    </row>
    <row r="8" spans="1:11" ht="3.75" customHeight="1">
      <c r="A8" s="8"/>
      <c r="B8" s="26"/>
      <c r="C8" s="26"/>
      <c r="D8" s="26"/>
      <c r="E8" s="26"/>
      <c r="F8" s="26"/>
      <c r="G8" s="26"/>
      <c r="H8" s="26"/>
      <c r="I8" s="26"/>
      <c r="J8" s="26"/>
      <c r="K8" s="26"/>
    </row>
    <row r="9" spans="2:11" ht="3.75" customHeight="1">
      <c r="B9" s="2"/>
      <c r="C9" s="2"/>
      <c r="D9" s="2"/>
      <c r="E9" s="2"/>
      <c r="F9" s="2"/>
      <c r="G9" s="2"/>
      <c r="H9" s="2"/>
      <c r="I9" s="2"/>
      <c r="J9" s="2"/>
      <c r="K9" s="2"/>
    </row>
    <row r="10" spans="1:11" ht="12" customHeight="1">
      <c r="A10" s="9" t="s">
        <v>40</v>
      </c>
      <c r="B10" s="21">
        <v>6.7</v>
      </c>
      <c r="C10" s="21">
        <v>6.6</v>
      </c>
      <c r="D10" s="21">
        <v>6.5</v>
      </c>
      <c r="E10" s="21">
        <v>6.8</v>
      </c>
      <c r="F10" s="21">
        <v>6.8</v>
      </c>
      <c r="G10" s="21">
        <v>6.7</v>
      </c>
      <c r="H10" s="21">
        <v>6.5</v>
      </c>
      <c r="I10" s="21">
        <v>6.3</v>
      </c>
      <c r="J10" s="21">
        <v>6.3</v>
      </c>
      <c r="K10" s="21">
        <v>6.3</v>
      </c>
    </row>
    <row r="11" spans="1:11" ht="12" customHeight="1">
      <c r="A11" s="10"/>
      <c r="B11" s="22"/>
      <c r="C11" s="22"/>
      <c r="D11" s="22"/>
      <c r="E11" s="22"/>
      <c r="F11" s="22"/>
      <c r="G11" s="22"/>
      <c r="H11" s="22"/>
      <c r="I11" s="22"/>
      <c r="J11" s="22"/>
      <c r="K11" s="22"/>
    </row>
    <row r="12" spans="1:11" ht="12" customHeight="1">
      <c r="A12" s="9" t="s">
        <v>38</v>
      </c>
      <c r="B12" s="21">
        <v>9.8</v>
      </c>
      <c r="C12" s="21">
        <v>9.5</v>
      </c>
      <c r="D12" s="21">
        <v>10</v>
      </c>
      <c r="E12" s="21">
        <v>10.4</v>
      </c>
      <c r="F12" s="21">
        <v>9.9</v>
      </c>
      <c r="G12" s="21">
        <v>9.9</v>
      </c>
      <c r="H12" s="21">
        <v>9.2</v>
      </c>
      <c r="I12" s="21">
        <v>8.8</v>
      </c>
      <c r="J12" s="21">
        <v>9.2</v>
      </c>
      <c r="K12" s="21">
        <v>8.5</v>
      </c>
    </row>
    <row r="13" spans="1:11" ht="12" customHeight="1">
      <c r="A13" s="1" t="s">
        <v>37</v>
      </c>
      <c r="B13" s="22">
        <v>9.5</v>
      </c>
      <c r="C13" s="22">
        <v>9.2</v>
      </c>
      <c r="D13" s="22">
        <v>9.5</v>
      </c>
      <c r="E13" s="22">
        <v>10.4</v>
      </c>
      <c r="F13" s="22">
        <v>9.4</v>
      </c>
      <c r="G13" s="22">
        <v>8.9</v>
      </c>
      <c r="H13" s="22">
        <v>8.8</v>
      </c>
      <c r="I13" s="22">
        <v>8.5</v>
      </c>
      <c r="J13" s="22">
        <v>8.8</v>
      </c>
      <c r="K13" s="22">
        <v>7.9</v>
      </c>
    </row>
    <row r="14" spans="1:11" ht="12" customHeight="1">
      <c r="A14" s="1" t="s">
        <v>36</v>
      </c>
      <c r="B14" s="22">
        <v>4</v>
      </c>
      <c r="C14" s="22">
        <v>4.5</v>
      </c>
      <c r="D14" s="22">
        <v>5.1</v>
      </c>
      <c r="E14" s="22">
        <v>5.6</v>
      </c>
      <c r="F14" s="22">
        <v>5.2</v>
      </c>
      <c r="G14" s="22">
        <v>5.9</v>
      </c>
      <c r="H14" s="22">
        <v>5.3</v>
      </c>
      <c r="I14" s="22">
        <v>6</v>
      </c>
      <c r="J14" s="22">
        <v>5.9</v>
      </c>
      <c r="K14" s="22">
        <v>4.9</v>
      </c>
    </row>
    <row r="15" spans="1:11" ht="12" customHeight="1">
      <c r="A15" s="1" t="s">
        <v>3</v>
      </c>
      <c r="B15" s="22">
        <v>14.2</v>
      </c>
      <c r="C15" s="22">
        <v>13</v>
      </c>
      <c r="D15" s="22">
        <v>14</v>
      </c>
      <c r="E15" s="22">
        <v>13.5</v>
      </c>
      <c r="F15" s="22">
        <v>13.8</v>
      </c>
      <c r="G15" s="22">
        <v>13.8</v>
      </c>
      <c r="H15" s="22">
        <v>12.2</v>
      </c>
      <c r="I15" s="22">
        <v>10.9</v>
      </c>
      <c r="J15" s="22">
        <v>11.9</v>
      </c>
      <c r="K15" s="22">
        <v>11.8</v>
      </c>
    </row>
    <row r="16" spans="2:11" ht="12.75">
      <c r="B16" s="23"/>
      <c r="C16" s="23"/>
      <c r="D16" s="23"/>
      <c r="E16" s="23"/>
      <c r="F16" s="23"/>
      <c r="G16" s="23"/>
      <c r="H16" s="23"/>
      <c r="I16" s="23"/>
      <c r="J16" s="23"/>
      <c r="K16" s="23"/>
    </row>
    <row r="17" spans="1:11" ht="12" customHeight="1">
      <c r="A17" s="9" t="s">
        <v>41</v>
      </c>
      <c r="B17" s="21">
        <v>5.6</v>
      </c>
      <c r="C17" s="21">
        <v>5.9</v>
      </c>
      <c r="D17" s="21">
        <v>5.6</v>
      </c>
      <c r="E17" s="21">
        <v>5.8</v>
      </c>
      <c r="F17" s="21">
        <v>6.2</v>
      </c>
      <c r="G17" s="21">
        <v>6.2</v>
      </c>
      <c r="H17" s="21">
        <v>5.8</v>
      </c>
      <c r="I17" s="21">
        <v>6.2</v>
      </c>
      <c r="J17" s="21">
        <v>5.8</v>
      </c>
      <c r="K17" s="21">
        <v>5.8</v>
      </c>
    </row>
    <row r="18" spans="1:11" ht="12" customHeight="1">
      <c r="A18" s="1" t="s">
        <v>4</v>
      </c>
      <c r="B18" s="22">
        <v>5.7</v>
      </c>
      <c r="C18" s="22">
        <v>5.6</v>
      </c>
      <c r="D18" s="22">
        <v>5.8</v>
      </c>
      <c r="E18" s="22">
        <v>6</v>
      </c>
      <c r="F18" s="22">
        <v>6.5</v>
      </c>
      <c r="G18" s="22">
        <v>6.3</v>
      </c>
      <c r="H18" s="22">
        <v>5.8</v>
      </c>
      <c r="I18" s="22">
        <v>6.2</v>
      </c>
      <c r="J18" s="22">
        <v>6.1</v>
      </c>
      <c r="K18" s="22">
        <v>6</v>
      </c>
    </row>
    <row r="19" spans="1:11" ht="12" customHeight="1">
      <c r="A19" s="1" t="s">
        <v>5</v>
      </c>
      <c r="B19" s="22">
        <v>4.6</v>
      </c>
      <c r="C19" s="22">
        <v>4.7</v>
      </c>
      <c r="D19" s="22">
        <v>5.2</v>
      </c>
      <c r="E19" s="22">
        <v>4.6</v>
      </c>
      <c r="F19" s="22">
        <v>4.5</v>
      </c>
      <c r="G19" s="22">
        <v>4.9</v>
      </c>
      <c r="H19" s="22">
        <v>4.9</v>
      </c>
      <c r="I19" s="22">
        <v>5.7</v>
      </c>
      <c r="J19" s="22">
        <v>5.2</v>
      </c>
      <c r="K19" s="22">
        <v>5.3</v>
      </c>
    </row>
    <row r="20" spans="1:11" ht="12" customHeight="1">
      <c r="A20" s="1" t="s">
        <v>7</v>
      </c>
      <c r="B20" s="22">
        <v>4.7</v>
      </c>
      <c r="C20" s="22">
        <v>5.5</v>
      </c>
      <c r="D20" s="22">
        <v>4.2</v>
      </c>
      <c r="E20" s="22">
        <v>4.8</v>
      </c>
      <c r="F20" s="22">
        <v>5.2</v>
      </c>
      <c r="G20" s="22">
        <v>5.3</v>
      </c>
      <c r="H20" s="22">
        <v>4.6</v>
      </c>
      <c r="I20" s="22">
        <v>5.5</v>
      </c>
      <c r="J20" s="22">
        <v>4.5</v>
      </c>
      <c r="K20" s="22">
        <v>4.6</v>
      </c>
    </row>
    <row r="21" spans="1:11" ht="12" customHeight="1">
      <c r="A21" s="1" t="s">
        <v>6</v>
      </c>
      <c r="B21" s="22">
        <v>8</v>
      </c>
      <c r="C21" s="22">
        <v>9.6</v>
      </c>
      <c r="D21" s="22">
        <v>5.9</v>
      </c>
      <c r="E21" s="22">
        <v>8.2</v>
      </c>
      <c r="F21" s="22">
        <v>8.4</v>
      </c>
      <c r="G21" s="22">
        <v>10.4</v>
      </c>
      <c r="H21" s="22">
        <v>9.4</v>
      </c>
      <c r="I21" s="22">
        <v>8.8</v>
      </c>
      <c r="J21" s="22">
        <v>7.6</v>
      </c>
      <c r="K21" s="22">
        <v>8.1</v>
      </c>
    </row>
    <row r="22" spans="1:11" ht="12" customHeight="1">
      <c r="A22" s="4" t="s">
        <v>35</v>
      </c>
      <c r="B22" s="22">
        <v>5.7</v>
      </c>
      <c r="C22" s="22">
        <v>7.3</v>
      </c>
      <c r="D22" s="22">
        <v>8.3</v>
      </c>
      <c r="E22" s="22">
        <v>6.7</v>
      </c>
      <c r="F22" s="22">
        <v>6.6</v>
      </c>
      <c r="G22" s="22">
        <v>3.9</v>
      </c>
      <c r="H22" s="22">
        <v>4.9</v>
      </c>
      <c r="I22" s="22">
        <v>5.4</v>
      </c>
      <c r="J22" s="22">
        <v>5.1</v>
      </c>
      <c r="K22" s="22">
        <v>4.8</v>
      </c>
    </row>
    <row r="23" spans="2:11" ht="12.75">
      <c r="B23" s="23"/>
      <c r="C23" s="23"/>
      <c r="D23" s="23"/>
      <c r="E23" s="23"/>
      <c r="F23" s="23"/>
      <c r="G23" s="23"/>
      <c r="H23" s="23"/>
      <c r="I23" s="23"/>
      <c r="J23" s="23"/>
      <c r="K23" s="23"/>
    </row>
    <row r="24" spans="1:11" ht="12" customHeight="1">
      <c r="A24" s="9" t="s">
        <v>42</v>
      </c>
      <c r="B24" s="21">
        <v>4.9</v>
      </c>
      <c r="C24" s="21">
        <v>5.3</v>
      </c>
      <c r="D24" s="21">
        <v>5.3</v>
      </c>
      <c r="E24" s="21">
        <v>5.4</v>
      </c>
      <c r="F24" s="21">
        <v>5.6</v>
      </c>
      <c r="G24" s="21">
        <v>5.3</v>
      </c>
      <c r="H24" s="21">
        <v>5.4</v>
      </c>
      <c r="I24" s="21">
        <v>5</v>
      </c>
      <c r="J24" s="21">
        <v>5</v>
      </c>
      <c r="K24" s="21">
        <v>5.3</v>
      </c>
    </row>
    <row r="25" spans="1:11" ht="12" customHeight="1">
      <c r="A25" s="1" t="s">
        <v>34</v>
      </c>
      <c r="B25" s="22">
        <v>7.9</v>
      </c>
      <c r="C25" s="22">
        <v>9.2</v>
      </c>
      <c r="D25" s="22">
        <v>9.3</v>
      </c>
      <c r="E25" s="22">
        <v>9.5</v>
      </c>
      <c r="F25" s="22">
        <v>8.5</v>
      </c>
      <c r="G25" s="22">
        <v>8.3</v>
      </c>
      <c r="H25" s="22">
        <v>8</v>
      </c>
      <c r="I25" s="22">
        <v>7.2</v>
      </c>
      <c r="J25" s="22">
        <v>6.7</v>
      </c>
      <c r="K25" s="22">
        <v>7.2</v>
      </c>
    </row>
    <row r="26" spans="1:11" ht="12" customHeight="1">
      <c r="A26" s="1" t="s">
        <v>43</v>
      </c>
      <c r="B26" s="22">
        <v>5.5</v>
      </c>
      <c r="C26" s="22">
        <v>6.4</v>
      </c>
      <c r="D26" s="22">
        <v>5.8</v>
      </c>
      <c r="E26" s="22">
        <v>5.7</v>
      </c>
      <c r="F26" s="22">
        <v>6.3</v>
      </c>
      <c r="G26" s="22">
        <v>6.4</v>
      </c>
      <c r="H26" s="22">
        <v>6.2</v>
      </c>
      <c r="I26" s="22">
        <v>5.3</v>
      </c>
      <c r="J26" s="22">
        <v>5.8</v>
      </c>
      <c r="K26" s="22">
        <v>5.4</v>
      </c>
    </row>
    <row r="27" spans="1:11" ht="12" customHeight="1">
      <c r="A27" s="1" t="s">
        <v>44</v>
      </c>
      <c r="B27" s="22">
        <v>3.7</v>
      </c>
      <c r="C27" s="22">
        <v>3.5</v>
      </c>
      <c r="D27" s="22">
        <v>3.7</v>
      </c>
      <c r="E27" s="22">
        <v>4</v>
      </c>
      <c r="F27" s="22">
        <v>4.4</v>
      </c>
      <c r="G27" s="22">
        <v>3.9</v>
      </c>
      <c r="H27" s="22">
        <v>4.2</v>
      </c>
      <c r="I27" s="22">
        <v>4.3</v>
      </c>
      <c r="J27" s="22">
        <v>4.1</v>
      </c>
      <c r="K27" s="22">
        <v>4.6</v>
      </c>
    </row>
    <row r="28" spans="2:11" ht="12.75">
      <c r="B28" s="23"/>
      <c r="C28" s="23"/>
      <c r="D28" s="23"/>
      <c r="E28" s="23"/>
      <c r="F28" s="23"/>
      <c r="G28" s="23"/>
      <c r="H28" s="23"/>
      <c r="I28" s="23"/>
      <c r="J28" s="23"/>
      <c r="K28" s="23"/>
    </row>
    <row r="29" spans="1:11" ht="12" customHeight="1">
      <c r="A29" s="9" t="s">
        <v>8</v>
      </c>
      <c r="B29" s="21">
        <v>7.7</v>
      </c>
      <c r="C29" s="21">
        <v>7.7</v>
      </c>
      <c r="D29" s="21">
        <v>7.1</v>
      </c>
      <c r="E29" s="21">
        <v>7.5</v>
      </c>
      <c r="F29" s="21">
        <v>7.6</v>
      </c>
      <c r="G29" s="21">
        <v>7.2</v>
      </c>
      <c r="H29" s="21">
        <v>7.2</v>
      </c>
      <c r="I29" s="21">
        <v>6.7</v>
      </c>
      <c r="J29" s="21">
        <v>7.4</v>
      </c>
      <c r="K29" s="21">
        <v>7.4</v>
      </c>
    </row>
    <row r="30" spans="2:11" ht="12" customHeight="1">
      <c r="B30" s="22"/>
      <c r="C30" s="22"/>
      <c r="D30" s="22"/>
      <c r="E30" s="22"/>
      <c r="F30" s="22"/>
      <c r="G30" s="22"/>
      <c r="H30" s="22"/>
      <c r="I30" s="22"/>
      <c r="J30" s="22"/>
      <c r="K30" s="22"/>
    </row>
    <row r="31" spans="1:11" ht="12" customHeight="1">
      <c r="A31" s="9" t="s">
        <v>26</v>
      </c>
      <c r="B31" s="21">
        <v>4.7</v>
      </c>
      <c r="C31" s="21">
        <v>4.8</v>
      </c>
      <c r="D31" s="21">
        <v>4.7</v>
      </c>
      <c r="E31" s="21">
        <v>5.2</v>
      </c>
      <c r="F31" s="21">
        <v>5.1</v>
      </c>
      <c r="G31" s="21">
        <v>5</v>
      </c>
      <c r="H31" s="21">
        <v>4.9</v>
      </c>
      <c r="I31" s="21">
        <v>4.8</v>
      </c>
      <c r="J31" s="21">
        <v>4.5</v>
      </c>
      <c r="K31" s="21">
        <v>4.8</v>
      </c>
    </row>
    <row r="32" spans="1:11" ht="12" customHeight="1">
      <c r="A32" s="1" t="s">
        <v>11</v>
      </c>
      <c r="B32" s="22">
        <v>4.3</v>
      </c>
      <c r="C32" s="22">
        <v>3</v>
      </c>
      <c r="D32" s="22">
        <v>4.7</v>
      </c>
      <c r="E32" s="22">
        <v>5.4</v>
      </c>
      <c r="F32" s="22">
        <v>5.2</v>
      </c>
      <c r="G32" s="22">
        <v>5.3</v>
      </c>
      <c r="H32" s="22">
        <v>5</v>
      </c>
      <c r="I32" s="22">
        <v>4.2</v>
      </c>
      <c r="J32" s="22">
        <v>3.8</v>
      </c>
      <c r="K32" s="22">
        <v>4.5</v>
      </c>
    </row>
    <row r="33" spans="1:11" ht="12" customHeight="1">
      <c r="A33" s="1" t="s">
        <v>13</v>
      </c>
      <c r="B33" s="22">
        <v>4.3</v>
      </c>
      <c r="C33" s="22">
        <v>5.7</v>
      </c>
      <c r="D33" s="22">
        <v>6.3</v>
      </c>
      <c r="E33" s="22">
        <v>7</v>
      </c>
      <c r="F33" s="22">
        <v>7</v>
      </c>
      <c r="G33" s="22">
        <v>6.4</v>
      </c>
      <c r="H33" s="22">
        <v>7.1</v>
      </c>
      <c r="I33" s="22">
        <v>7.4</v>
      </c>
      <c r="J33" s="22">
        <v>6.5</v>
      </c>
      <c r="K33" s="22">
        <v>7.1</v>
      </c>
    </row>
    <row r="34" spans="1:11" ht="12" customHeight="1">
      <c r="A34" s="1" t="s">
        <v>9</v>
      </c>
      <c r="B34" s="22">
        <v>4.5</v>
      </c>
      <c r="C34" s="22">
        <v>4.3</v>
      </c>
      <c r="D34" s="22">
        <v>3.7</v>
      </c>
      <c r="E34" s="22">
        <v>3.7</v>
      </c>
      <c r="F34" s="22">
        <v>3.7</v>
      </c>
      <c r="G34" s="22">
        <v>4.2</v>
      </c>
      <c r="H34" s="22">
        <v>4.3</v>
      </c>
      <c r="I34" s="22">
        <v>4.1</v>
      </c>
      <c r="J34" s="22">
        <v>4</v>
      </c>
      <c r="K34" s="22">
        <v>5</v>
      </c>
    </row>
    <row r="35" spans="1:11" ht="12" customHeight="1">
      <c r="A35" s="1" t="s">
        <v>10</v>
      </c>
      <c r="B35" s="22">
        <v>2</v>
      </c>
      <c r="C35" s="22">
        <v>1.6</v>
      </c>
      <c r="D35" s="22">
        <v>1.6</v>
      </c>
      <c r="E35" s="22">
        <v>2.3</v>
      </c>
      <c r="F35" s="22">
        <v>2.3</v>
      </c>
      <c r="G35" s="22">
        <v>0.7</v>
      </c>
      <c r="H35" s="22">
        <v>1.4</v>
      </c>
      <c r="I35" s="22">
        <v>2.4</v>
      </c>
      <c r="J35" s="22">
        <v>3.1</v>
      </c>
      <c r="K35" s="22">
        <v>3.5</v>
      </c>
    </row>
    <row r="36" spans="1:11" ht="12" customHeight="1">
      <c r="A36" s="1" t="s">
        <v>12</v>
      </c>
      <c r="B36" s="22">
        <v>5.3</v>
      </c>
      <c r="C36" s="22">
        <v>5.2</v>
      </c>
      <c r="D36" s="22">
        <v>4.9</v>
      </c>
      <c r="E36" s="22">
        <v>5.9</v>
      </c>
      <c r="F36" s="22">
        <v>5.7</v>
      </c>
      <c r="G36" s="22">
        <v>5.2</v>
      </c>
      <c r="H36" s="22">
        <v>5.2</v>
      </c>
      <c r="I36" s="22">
        <v>5.1</v>
      </c>
      <c r="J36" s="22">
        <v>4.7</v>
      </c>
      <c r="K36" s="22">
        <v>5.1</v>
      </c>
    </row>
    <row r="37" spans="1:11" ht="12" customHeight="1">
      <c r="A37" s="1" t="s">
        <v>27</v>
      </c>
      <c r="B37" s="22" t="s">
        <v>45</v>
      </c>
      <c r="C37" s="22">
        <v>5.1</v>
      </c>
      <c r="D37" s="22">
        <v>5.1</v>
      </c>
      <c r="E37" s="22">
        <v>4.6</v>
      </c>
      <c r="F37" s="22">
        <v>4.8</v>
      </c>
      <c r="G37" s="22">
        <v>5.2</v>
      </c>
      <c r="H37" s="22">
        <v>4.5</v>
      </c>
      <c r="I37" s="22">
        <v>4.3</v>
      </c>
      <c r="J37" s="22">
        <v>4.2</v>
      </c>
      <c r="K37" s="22">
        <v>4</v>
      </c>
    </row>
    <row r="38" spans="1:11" ht="12" customHeight="1">
      <c r="A38" s="1" t="s">
        <v>14</v>
      </c>
      <c r="B38" s="22">
        <v>4</v>
      </c>
      <c r="C38" s="22">
        <v>4.3</v>
      </c>
      <c r="D38" s="22">
        <v>3.8</v>
      </c>
      <c r="E38" s="22">
        <v>4.3</v>
      </c>
      <c r="F38" s="22">
        <v>3.8</v>
      </c>
      <c r="G38" s="22">
        <v>4.2</v>
      </c>
      <c r="H38" s="22">
        <v>4.4</v>
      </c>
      <c r="I38" s="22">
        <v>4.3</v>
      </c>
      <c r="J38" s="22">
        <v>4</v>
      </c>
      <c r="K38" s="22">
        <v>4.1</v>
      </c>
    </row>
    <row r="39" spans="2:11" ht="12.75">
      <c r="B39" s="23"/>
      <c r="C39" s="23"/>
      <c r="D39" s="23"/>
      <c r="E39" s="23"/>
      <c r="F39" s="23"/>
      <c r="G39" s="23"/>
      <c r="H39" s="23"/>
      <c r="I39" s="23"/>
      <c r="J39" s="23"/>
      <c r="K39" s="23"/>
    </row>
    <row r="40" spans="1:11" ht="12" customHeight="1">
      <c r="A40" s="9" t="s">
        <v>15</v>
      </c>
      <c r="B40" s="21">
        <v>4.3</v>
      </c>
      <c r="C40" s="21">
        <v>4.3</v>
      </c>
      <c r="D40" s="21">
        <v>4.4</v>
      </c>
      <c r="E40" s="21">
        <v>4.2</v>
      </c>
      <c r="F40" s="21">
        <v>4.4</v>
      </c>
      <c r="G40" s="21">
        <v>4.6</v>
      </c>
      <c r="H40" s="21">
        <v>4.1</v>
      </c>
      <c r="I40" s="21">
        <v>4.6</v>
      </c>
      <c r="J40" s="21">
        <v>4</v>
      </c>
      <c r="K40" s="21">
        <v>4.5</v>
      </c>
    </row>
    <row r="41" spans="1:11" ht="12" customHeight="1">
      <c r="A41" s="1" t="s">
        <v>16</v>
      </c>
      <c r="B41" s="22">
        <v>5</v>
      </c>
      <c r="C41" s="22">
        <v>5</v>
      </c>
      <c r="D41" s="22">
        <v>4.9</v>
      </c>
      <c r="E41" s="22">
        <v>5</v>
      </c>
      <c r="F41" s="22">
        <v>4.7</v>
      </c>
      <c r="G41" s="22">
        <v>5.1</v>
      </c>
      <c r="H41" s="22">
        <v>4.6</v>
      </c>
      <c r="I41" s="22">
        <v>5.1</v>
      </c>
      <c r="J41" s="22">
        <v>4.5</v>
      </c>
      <c r="K41" s="22">
        <v>4.9</v>
      </c>
    </row>
    <row r="42" spans="1:11" ht="12" customHeight="1">
      <c r="A42" s="1" t="s">
        <v>0</v>
      </c>
      <c r="B42" s="22">
        <v>1.6</v>
      </c>
      <c r="C42" s="22">
        <v>2.5</v>
      </c>
      <c r="D42" s="22">
        <v>2.1</v>
      </c>
      <c r="E42" s="22">
        <v>2.7</v>
      </c>
      <c r="F42" s="22">
        <v>1.8</v>
      </c>
      <c r="G42" s="22">
        <v>1.7</v>
      </c>
      <c r="H42" s="22">
        <v>2.5</v>
      </c>
      <c r="I42" s="22">
        <v>3</v>
      </c>
      <c r="J42" s="22">
        <v>3.3</v>
      </c>
      <c r="K42" s="22">
        <v>3.2</v>
      </c>
    </row>
    <row r="43" spans="1:11" ht="12" customHeight="1">
      <c r="A43" s="1" t="s">
        <v>19</v>
      </c>
      <c r="B43" s="22">
        <v>3.8</v>
      </c>
      <c r="C43" s="22">
        <v>4.4</v>
      </c>
      <c r="D43" s="22">
        <v>3.1</v>
      </c>
      <c r="E43" s="22">
        <v>3.9</v>
      </c>
      <c r="F43" s="22">
        <v>4</v>
      </c>
      <c r="G43" s="22">
        <v>4.1</v>
      </c>
      <c r="H43" s="22">
        <v>4.1</v>
      </c>
      <c r="I43" s="22">
        <v>4.2</v>
      </c>
      <c r="J43" s="22">
        <v>4.2</v>
      </c>
      <c r="K43" s="22">
        <v>3.3</v>
      </c>
    </row>
    <row r="44" spans="1:11" ht="12" customHeight="1">
      <c r="A44" s="1" t="s">
        <v>18</v>
      </c>
      <c r="B44" s="22">
        <v>2.7</v>
      </c>
      <c r="C44" s="22">
        <v>2.6</v>
      </c>
      <c r="D44" s="22">
        <v>3.9</v>
      </c>
      <c r="E44" s="22">
        <v>2.6</v>
      </c>
      <c r="F44" s="22">
        <v>3.1</v>
      </c>
      <c r="G44" s="22">
        <v>3.3</v>
      </c>
      <c r="H44" s="22">
        <v>2.5</v>
      </c>
      <c r="I44" s="22">
        <v>2.9</v>
      </c>
      <c r="J44" s="22">
        <v>3.5</v>
      </c>
      <c r="K44" s="22">
        <v>4.5</v>
      </c>
    </row>
    <row r="45" spans="1:11" ht="12" customHeight="1">
      <c r="A45" s="1" t="s">
        <v>17</v>
      </c>
      <c r="B45" s="22">
        <v>1.7</v>
      </c>
      <c r="C45" s="22">
        <v>3</v>
      </c>
      <c r="D45" s="22">
        <v>3.3</v>
      </c>
      <c r="E45" s="22">
        <v>4.8</v>
      </c>
      <c r="F45" s="22">
        <v>4.5</v>
      </c>
      <c r="G45" s="22">
        <v>2.7</v>
      </c>
      <c r="H45" s="22">
        <v>3.6</v>
      </c>
      <c r="I45" s="22">
        <v>4</v>
      </c>
      <c r="J45" s="22">
        <v>2.8</v>
      </c>
      <c r="K45" s="22">
        <v>4.1</v>
      </c>
    </row>
    <row r="46" spans="1:11" ht="12" customHeight="1">
      <c r="A46" s="1" t="s">
        <v>20</v>
      </c>
      <c r="B46" s="22">
        <v>4.9</v>
      </c>
      <c r="C46" s="22">
        <v>3</v>
      </c>
      <c r="D46" s="22">
        <v>5.9</v>
      </c>
      <c r="E46" s="22">
        <v>2.8</v>
      </c>
      <c r="F46" s="22">
        <v>4.8</v>
      </c>
      <c r="G46" s="22">
        <v>5.3</v>
      </c>
      <c r="H46" s="22">
        <v>3.7</v>
      </c>
      <c r="I46" s="22">
        <v>4.1</v>
      </c>
      <c r="J46" s="22">
        <v>3</v>
      </c>
      <c r="K46" s="22">
        <v>5</v>
      </c>
    </row>
    <row r="47" spans="2:11" ht="12.75">
      <c r="B47" s="23"/>
      <c r="C47" s="23"/>
      <c r="D47" s="23"/>
      <c r="E47" s="23"/>
      <c r="F47" s="23"/>
      <c r="G47" s="23"/>
      <c r="H47" s="23"/>
      <c r="I47" s="23"/>
      <c r="J47" s="23"/>
      <c r="K47" s="23"/>
    </row>
    <row r="48" spans="1:11" ht="12" customHeight="1">
      <c r="A48" s="9" t="s">
        <v>1</v>
      </c>
      <c r="B48" s="21">
        <v>7</v>
      </c>
      <c r="C48" s="21">
        <v>7</v>
      </c>
      <c r="D48" s="21">
        <v>6.3</v>
      </c>
      <c r="E48" s="21">
        <v>6.7</v>
      </c>
      <c r="F48" s="21">
        <v>7.4</v>
      </c>
      <c r="G48" s="21">
        <v>6.3</v>
      </c>
      <c r="H48" s="21">
        <v>6.8</v>
      </c>
      <c r="I48" s="21">
        <v>6.1</v>
      </c>
      <c r="J48" s="21">
        <v>5.6</v>
      </c>
      <c r="K48" s="21">
        <v>5</v>
      </c>
    </row>
    <row r="49" spans="1:11" ht="3.75" customHeight="1">
      <c r="A49" s="8"/>
      <c r="B49" s="8"/>
      <c r="C49" s="8"/>
      <c r="D49" s="8"/>
      <c r="E49" s="8"/>
      <c r="F49" s="8"/>
      <c r="G49" s="8"/>
      <c r="H49" s="8"/>
      <c r="I49" s="8"/>
      <c r="J49" s="8"/>
      <c r="K49" s="8"/>
    </row>
    <row r="50" spans="1:7" s="16" customFormat="1" ht="13.5">
      <c r="A50" s="16" t="s">
        <v>58</v>
      </c>
      <c r="B50" s="16" t="s">
        <v>59</v>
      </c>
      <c r="D50" s="47"/>
      <c r="E50" s="48"/>
      <c r="F50" s="47"/>
      <c r="G50" s="47"/>
    </row>
    <row r="51" ht="12" customHeight="1">
      <c r="A51" s="16" t="s">
        <v>66</v>
      </c>
    </row>
    <row r="52" ht="12" customHeight="1"/>
    <row r="53" spans="1:19" ht="12.75">
      <c r="A53" s="40" t="s">
        <v>68</v>
      </c>
      <c r="H53" s="41"/>
      <c r="I53" s="41"/>
      <c r="J53" s="41"/>
      <c r="K53" s="41"/>
      <c r="S53" s="42"/>
    </row>
    <row r="54" s="16" customFormat="1" ht="12" customHeight="1"/>
    <row r="55" ht="12" customHeight="1">
      <c r="A55" s="1" t="s">
        <v>25</v>
      </c>
    </row>
    <row r="56" ht="12" customHeight="1">
      <c r="A56" s="1" t="s">
        <v>56</v>
      </c>
    </row>
    <row r="57" ht="12" customHeight="1">
      <c r="A57" s="1" t="s">
        <v>57</v>
      </c>
    </row>
    <row r="58" ht="9.75" customHeight="1"/>
    <row r="59" ht="9.75" customHeight="1"/>
    <row r="60" ht="12" customHeight="1">
      <c r="A60" s="3" t="s">
        <v>21</v>
      </c>
    </row>
    <row r="61" ht="12" customHeight="1">
      <c r="A61" s="3" t="s">
        <v>22</v>
      </c>
    </row>
    <row r="62" ht="12" customHeight="1">
      <c r="A62" s="3" t="s">
        <v>55</v>
      </c>
    </row>
    <row r="63" ht="12" customHeight="1">
      <c r="A63" s="3" t="s">
        <v>60</v>
      </c>
    </row>
    <row r="64" ht="12" customHeight="1"/>
    <row r="65" ht="12.75">
      <c r="A65" s="32" t="s">
        <v>61</v>
      </c>
    </row>
    <row r="66" ht="12.75">
      <c r="A66" s="11" t="s">
        <v>23</v>
      </c>
    </row>
  </sheetData>
  <sheetProtection/>
  <mergeCells count="2">
    <mergeCell ref="B4:C4"/>
    <mergeCell ref="B6:C6"/>
  </mergeCells>
  <printOptions/>
  <pageMargins left="0.7" right="0.7" top="0.75" bottom="0.75" header="0.3" footer="0.3"/>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Berrut Sylvie BFS</cp:lastModifiedBy>
  <cp:lastPrinted>2014-05-28T05:51:46Z</cp:lastPrinted>
  <dcterms:created xsi:type="dcterms:W3CDTF">2000-10-30T09:49:40Z</dcterms:created>
  <dcterms:modified xsi:type="dcterms:W3CDTF">2017-04-19T10:10:21Z</dcterms:modified>
  <cp:category/>
  <cp:version/>
  <cp:contentType/>
  <cp:contentStatus/>
</cp:coreProperties>
</file>