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88" yWindow="10092" windowWidth="6060" windowHeight="5088" activeTab="0"/>
  </bookViews>
  <sheets>
    <sheet name="2010-2016" sheetId="1" r:id="rId1"/>
    <sheet name="2000-2009" sheetId="2" r:id="rId2"/>
    <sheet name="1990-1999" sheetId="3" r:id="rId3"/>
    <sheet name="1980-1989" sheetId="4" r:id="rId4"/>
    <sheet name="1953-1979" sheetId="5" r:id="rId5"/>
  </sheets>
  <externalReferences>
    <externalReference r:id="rId8"/>
  </externalReferences>
  <definedNames>
    <definedName name="_xlnm.Print_Area" localSheetId="4">'1953-1979'!$A$1:$AB$32</definedName>
    <definedName name="_xlnm.Print_Area" localSheetId="3">'1980-1989'!$A$1:$K$32</definedName>
    <definedName name="_xlnm.Print_Area" localSheetId="2">'1990-1999'!$A$1:$K$34</definedName>
    <definedName name="_xlnm.Print_Area" localSheetId="1">'2000-2009'!$A$1:$K$35</definedName>
    <definedName name="_xlnm.Print_Area" localSheetId="0">'2010-2016'!$A$1:$A$35</definedName>
  </definedNames>
  <calcPr fullCalcOnLoad="1"/>
</workbook>
</file>

<file path=xl/sharedStrings.xml><?xml version="1.0" encoding="utf-8"?>
<sst xmlns="http://schemas.openxmlformats.org/spreadsheetml/2006/main" count="342" uniqueCount="28">
  <si>
    <t>–</t>
  </si>
  <si>
    <t>Erwerbsersatzordnung (EO): Finanzen der EO</t>
  </si>
  <si>
    <t>Laufende Preise, in Millionen Franken</t>
  </si>
  <si>
    <t>Total Einnahmen</t>
  </si>
  <si>
    <t>Beiträge Versicherte und Arbeitgeber</t>
  </si>
  <si>
    <t>Beiträge öffentliche Hand</t>
  </si>
  <si>
    <t>Ertrag der Anlagen</t>
  </si>
  <si>
    <t>Total Ausgaben</t>
  </si>
  <si>
    <t>Geldleistungen</t>
  </si>
  <si>
    <t>Verwaltungs- und Durchführungskosten</t>
  </si>
  <si>
    <t>Rechnungssaldo</t>
  </si>
  <si>
    <t xml:space="preserve">Laufender Kapitalertrag </t>
  </si>
  <si>
    <t>Kapitalwertänderungen</t>
  </si>
  <si>
    <t>Veränderung des Kapitals 1)</t>
  </si>
  <si>
    <t>Kapital</t>
  </si>
  <si>
    <t>Beiträge öffentliche Hand in % der Ausgaben</t>
  </si>
  <si>
    <t>1) 1998: Kapitaltransfer von 2'200 Mio. Fr. von der EO an die IV</t>
  </si>
  <si>
    <t>Veränderung des Kapitals</t>
  </si>
  <si>
    <t>1) 2003: Kapitaltransfer von 1'500 Mio. Fr. von der EO an die IV</t>
  </si>
  <si>
    <t>Anlageergebnis</t>
  </si>
  <si>
    <t>Umlageergebnis (Saldo ohne Anlageergebnis)</t>
  </si>
  <si>
    <t>davon Entschädigungen im Dienst</t>
  </si>
  <si>
    <t>davon Entschädigungen bei Mutterschaft</t>
  </si>
  <si>
    <t>…</t>
  </si>
  <si>
    <t>T 13.04.07.01</t>
  </si>
  <si>
    <t>Bundesamt für Sozialversicherungen, Schweizerische Sozialversicherungsstatistik 2017, Tabelle  EO 4</t>
  </si>
  <si>
    <t>Auskünfte per Telefon: 058 462 90 23 oder per E-mail an: stefan.mueller@bsv.admin.ch; 058 465 03 39 oder per E-mail an: salome.schuepbach@bsv.admin.ch</t>
  </si>
  <si>
    <t>© BFS - Statistisches Lexikon der Schweiz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</si>
</sst>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"/>
    <numFmt numFmtId="165" formatCode="#,###,##0__;\-#,###,##0__;\-__;@__\ "/>
    <numFmt numFmtId="166" formatCode="#,###,##0__;\-#,###,##0__;0__;@__\ "/>
    <numFmt numFmtId="167" formatCode="#,###,##0.0__;\-#,###,##0.0__;\-__;@__\ "/>
    <numFmt numFmtId="168" formatCode="0.0%"/>
    <numFmt numFmtId="169" formatCode="[$-807]dddd\,\ d\.\ mmmm\ yyyy"/>
    <numFmt numFmtId="170" formatCode="0.0"/>
  </numFmts>
  <fonts count="39">
    <font>
      <sz val="10"/>
      <name val="Arial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color indexed="10"/>
      <name val="Arial Narrow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5">
    <xf numFmtId="0" fontId="0" fillId="0" borderId="0" xfId="0" applyAlignment="1">
      <alignment/>
    </xf>
    <xf numFmtId="0" fontId="2" fillId="33" borderId="0" xfId="0" applyFont="1" applyFill="1" applyAlignment="1">
      <alignment/>
    </xf>
    <xf numFmtId="164" fontId="3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4" fontId="3" fillId="33" borderId="11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/>
    </xf>
    <xf numFmtId="1" fontId="3" fillId="33" borderId="12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165" fontId="3" fillId="34" borderId="14" xfId="0" applyNumberFormat="1" applyFont="1" applyFill="1" applyBorder="1" applyAlignment="1">
      <alignment horizontal="right"/>
    </xf>
    <xf numFmtId="165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2"/>
    </xf>
    <xf numFmtId="166" fontId="3" fillId="33" borderId="0" xfId="0" applyNumberFormat="1" applyFont="1" applyFill="1" applyAlignment="1">
      <alignment horizontal="right"/>
    </xf>
    <xf numFmtId="167" fontId="3" fillId="33" borderId="0" xfId="0" applyNumberFormat="1" applyFont="1" applyFill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" fontId="3" fillId="33" borderId="15" xfId="0" applyNumberFormat="1" applyFont="1" applyFill="1" applyBorder="1" applyAlignment="1">
      <alignment horizontal="center"/>
    </xf>
    <xf numFmtId="164" fontId="5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164" fontId="3" fillId="33" borderId="12" xfId="0" applyNumberFormat="1" applyFont="1" applyFill="1" applyBorder="1" applyAlignment="1">
      <alignment horizontal="center"/>
    </xf>
    <xf numFmtId="164" fontId="3" fillId="33" borderId="15" xfId="0" applyNumberFormat="1" applyFont="1" applyFill="1" applyBorder="1" applyAlignment="1">
      <alignment horizontal="center"/>
    </xf>
    <xf numFmtId="1" fontId="3" fillId="33" borderId="16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Alignment="1">
      <alignment/>
    </xf>
    <xf numFmtId="165" fontId="3" fillId="35" borderId="0" xfId="0" applyNumberFormat="1" applyFont="1" applyFill="1" applyAlignment="1">
      <alignment horizontal="right"/>
    </xf>
    <xf numFmtId="0" fontId="0" fillId="35" borderId="0" xfId="0" applyFont="1" applyFill="1" applyBorder="1" applyAlignment="1">
      <alignment/>
    </xf>
    <xf numFmtId="165" fontId="0" fillId="33" borderId="0" xfId="0" applyNumberForma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jekte\Gesamtrechnung_SVS\50%20Datenbasis%20AS\0%20DB%20SV\DB%20EO%20Finanz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nddaten"/>
      <sheetName val="KErtrag + KWAe AHV_IV_EO"/>
      <sheetName val="EO1.1-1.3"/>
      <sheetName val="Taschenstatistik"/>
      <sheetName val="DB EO Finanz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I22" sqref="I22"/>
    </sheetView>
  </sheetViews>
  <sheetFormatPr defaultColWidth="32.57421875" defaultRowHeight="12.75"/>
  <cols>
    <col min="1" max="1" width="32.57421875" style="26" customWidth="1"/>
    <col min="2" max="8" width="5.57421875" style="26" customWidth="1"/>
    <col min="9" max="19" width="32.57421875" style="30" customWidth="1"/>
    <col min="20" max="16384" width="32.57421875" style="26" customWidth="1"/>
  </cols>
  <sheetData>
    <row r="1" spans="1:8" ht="12.75">
      <c r="A1" s="1" t="s">
        <v>1</v>
      </c>
      <c r="B1" s="22"/>
      <c r="C1" s="22"/>
      <c r="D1" s="22"/>
      <c r="E1" s="22"/>
      <c r="F1" s="22"/>
      <c r="G1" s="22"/>
      <c r="H1" s="22" t="s">
        <v>24</v>
      </c>
    </row>
    <row r="2" spans="1:8" ht="12.75">
      <c r="A2" s="25" t="s">
        <v>2</v>
      </c>
      <c r="B2" s="2"/>
      <c r="C2" s="2"/>
      <c r="D2" s="2"/>
      <c r="E2" s="2"/>
      <c r="F2" s="2"/>
      <c r="G2" s="2"/>
      <c r="H2" s="2"/>
    </row>
    <row r="3" spans="1:8" ht="3.75" customHeight="1">
      <c r="A3" s="3"/>
      <c r="B3" s="4"/>
      <c r="C3" s="4"/>
      <c r="D3" s="4"/>
      <c r="E3" s="4"/>
      <c r="F3" s="4"/>
      <c r="G3" s="4"/>
      <c r="H3" s="4"/>
    </row>
    <row r="4" spans="1:8" ht="3.75" customHeight="1">
      <c r="A4" s="5"/>
      <c r="B4" s="28"/>
      <c r="C4" s="28"/>
      <c r="D4" s="28"/>
      <c r="E4" s="28"/>
      <c r="F4" s="28"/>
      <c r="G4" s="28"/>
      <c r="H4" s="28"/>
    </row>
    <row r="5" spans="1:8" ht="12.75">
      <c r="A5" s="7"/>
      <c r="B5" s="20">
        <v>2010</v>
      </c>
      <c r="C5" s="20">
        <v>2011</v>
      </c>
      <c r="D5" s="20">
        <v>2012</v>
      </c>
      <c r="E5" s="20">
        <v>2013</v>
      </c>
      <c r="F5" s="20">
        <v>2014</v>
      </c>
      <c r="G5" s="20">
        <v>2015</v>
      </c>
      <c r="H5" s="20">
        <v>2016</v>
      </c>
    </row>
    <row r="6" spans="1:8" ht="3.75" customHeight="1">
      <c r="A6" s="9"/>
      <c r="B6" s="29"/>
      <c r="C6" s="29"/>
      <c r="D6" s="29"/>
      <c r="E6" s="29"/>
      <c r="F6" s="29"/>
      <c r="G6" s="29"/>
      <c r="H6" s="29"/>
    </row>
    <row r="7" spans="1:8" ht="3.75" customHeight="1">
      <c r="A7" s="5"/>
      <c r="B7" s="2"/>
      <c r="C7" s="2"/>
      <c r="D7" s="2"/>
      <c r="E7" s="2"/>
      <c r="F7" s="2"/>
      <c r="G7" s="2"/>
      <c r="H7" s="2"/>
    </row>
    <row r="8" spans="1:8" ht="12.75">
      <c r="A8" s="11" t="s">
        <v>3</v>
      </c>
      <c r="B8" s="12">
        <v>1005.97848491</v>
      </c>
      <c r="C8" s="12">
        <v>1708.0783713</v>
      </c>
      <c r="D8" s="12">
        <v>1753.4582593300001</v>
      </c>
      <c r="E8" s="12">
        <v>1779.4485948800002</v>
      </c>
      <c r="F8" s="12">
        <v>1838.29855161</v>
      </c>
      <c r="G8" s="12">
        <v>1810.7961505899998</v>
      </c>
      <c r="H8" s="12">
        <v>1693.9017652700002</v>
      </c>
    </row>
    <row r="9" spans="1:8" ht="12.75">
      <c r="A9" s="5" t="s">
        <v>4</v>
      </c>
      <c r="B9" s="13">
        <v>985.024001</v>
      </c>
      <c r="C9" s="13">
        <v>1702.78919973</v>
      </c>
      <c r="D9" s="13">
        <v>1726.51964814</v>
      </c>
      <c r="E9" s="13">
        <v>1766.2416568800002</v>
      </c>
      <c r="F9" s="13">
        <v>1790.3458178800001</v>
      </c>
      <c r="G9" s="13">
        <v>1818.2254787</v>
      </c>
      <c r="H9" s="13">
        <v>1658.47167988</v>
      </c>
    </row>
    <row r="10" spans="1:8" ht="12.75">
      <c r="A10" s="5" t="s">
        <v>5</v>
      </c>
      <c r="B10" s="13" t="s">
        <v>0</v>
      </c>
      <c r="C10" s="13" t="s">
        <v>0</v>
      </c>
      <c r="D10" s="13" t="s">
        <v>0</v>
      </c>
      <c r="E10" s="13" t="s">
        <v>0</v>
      </c>
      <c r="F10" s="13" t="s">
        <v>0</v>
      </c>
      <c r="G10" s="13" t="s">
        <v>0</v>
      </c>
      <c r="H10" s="13" t="s">
        <v>0</v>
      </c>
    </row>
    <row r="11" spans="1:8" ht="12.75">
      <c r="A11" s="5" t="s">
        <v>6</v>
      </c>
      <c r="B11" s="13">
        <v>20.954483909999997</v>
      </c>
      <c r="C11" s="13">
        <v>5.289171569999999</v>
      </c>
      <c r="D11" s="13">
        <v>26.93861119</v>
      </c>
      <c r="E11" s="13">
        <v>13.206938000000001</v>
      </c>
      <c r="F11" s="13">
        <v>47.95273373</v>
      </c>
      <c r="G11" s="13">
        <v>-7.42932811</v>
      </c>
      <c r="H11" s="13">
        <v>35.43008539</v>
      </c>
    </row>
    <row r="12" spans="1:8" ht="12.75">
      <c r="A12" s="5"/>
      <c r="B12" s="13"/>
      <c r="C12" s="13"/>
      <c r="D12" s="13"/>
      <c r="E12" s="13"/>
      <c r="F12" s="13"/>
      <c r="G12" s="13"/>
      <c r="H12" s="13"/>
    </row>
    <row r="13" spans="1:8" ht="12.75">
      <c r="A13" s="11" t="s">
        <v>7</v>
      </c>
      <c r="B13" s="12">
        <v>1603.16570163</v>
      </c>
      <c r="C13" s="12">
        <v>1610.8108289800002</v>
      </c>
      <c r="D13" s="12">
        <v>1605.7178900899999</v>
      </c>
      <c r="E13" s="12">
        <v>1638.35499648</v>
      </c>
      <c r="F13" s="12">
        <v>1668.46267669</v>
      </c>
      <c r="G13" s="12">
        <v>1702.9277402399998</v>
      </c>
      <c r="H13" s="12">
        <v>1745.5167400300002</v>
      </c>
    </row>
    <row r="14" spans="1:8" ht="12.75">
      <c r="A14" s="5" t="s">
        <v>8</v>
      </c>
      <c r="B14" s="13">
        <v>1600.80297432</v>
      </c>
      <c r="C14" s="13">
        <v>1607.7977211700002</v>
      </c>
      <c r="D14" s="13">
        <v>1602.33512387</v>
      </c>
      <c r="E14" s="13">
        <v>1635.2281603699998</v>
      </c>
      <c r="F14" s="13">
        <v>1665.52447734</v>
      </c>
      <c r="G14" s="13">
        <v>1699.7952098399999</v>
      </c>
      <c r="H14" s="13">
        <v>1742.1153429400001</v>
      </c>
    </row>
    <row r="15" spans="1:8" ht="12.75">
      <c r="A15" s="14" t="s">
        <v>21</v>
      </c>
      <c r="B15" s="13">
        <v>835.6056328359011</v>
      </c>
      <c r="C15" s="13">
        <v>814.5101529235659</v>
      </c>
      <c r="D15" s="13">
        <v>812.6043504325097</v>
      </c>
      <c r="E15" s="13">
        <v>816.6662223234196</v>
      </c>
      <c r="F15" s="13">
        <v>806.1572404416357</v>
      </c>
      <c r="G15" s="13">
        <v>820.5792154577485</v>
      </c>
      <c r="H15" s="13">
        <v>842.5841447137084</v>
      </c>
    </row>
    <row r="16" spans="1:8" ht="12.75">
      <c r="A16" s="14" t="s">
        <v>22</v>
      </c>
      <c r="B16" s="13">
        <v>691.2514996440989</v>
      </c>
      <c r="C16" s="13">
        <v>716.3470472464343</v>
      </c>
      <c r="D16" s="13">
        <v>714.1742905674904</v>
      </c>
      <c r="E16" s="13">
        <v>743.1560376965804</v>
      </c>
      <c r="F16" s="13">
        <v>783.3767162983644</v>
      </c>
      <c r="G16" s="13">
        <v>801.7262993822513</v>
      </c>
      <c r="H16" s="13">
        <v>823.2256624762917</v>
      </c>
    </row>
    <row r="17" spans="1:8" ht="12.75">
      <c r="A17" s="23" t="s">
        <v>9</v>
      </c>
      <c r="B17" s="13">
        <v>2.36272731</v>
      </c>
      <c r="C17" s="13">
        <v>3.01310781</v>
      </c>
      <c r="D17" s="13">
        <v>3.38276622</v>
      </c>
      <c r="E17" s="13">
        <v>3.1268361099999997</v>
      </c>
      <c r="F17" s="13">
        <v>2.93819935</v>
      </c>
      <c r="G17" s="13">
        <v>3.1325304</v>
      </c>
      <c r="H17" s="13">
        <v>3.4013970899999997</v>
      </c>
    </row>
    <row r="18" spans="1:8" ht="12.75">
      <c r="A18" s="15"/>
      <c r="B18" s="13"/>
      <c r="C18" s="13"/>
      <c r="D18" s="13"/>
      <c r="E18" s="13"/>
      <c r="F18" s="13"/>
      <c r="G18" s="13"/>
      <c r="H18" s="13"/>
    </row>
    <row r="19" spans="1:8" ht="12.75">
      <c r="A19" s="11" t="s">
        <v>10</v>
      </c>
      <c r="B19" s="12">
        <v>-597.18721672</v>
      </c>
      <c r="C19" s="12">
        <v>97.26754231999985</v>
      </c>
      <c r="D19" s="12">
        <v>147.7403692400003</v>
      </c>
      <c r="E19" s="12">
        <v>141.09359840000025</v>
      </c>
      <c r="F19" s="12">
        <v>169.83587491999992</v>
      </c>
      <c r="G19" s="12">
        <v>107.86841034999998</v>
      </c>
      <c r="H19" s="12">
        <v>-51.614974759999996</v>
      </c>
    </row>
    <row r="20" spans="1:8" ht="12.75">
      <c r="A20" s="5" t="s">
        <v>19</v>
      </c>
      <c r="B20" s="32">
        <v>20.954483909999997</v>
      </c>
      <c r="C20" s="32">
        <v>5.289171569999999</v>
      </c>
      <c r="D20" s="32">
        <v>26.93861119</v>
      </c>
      <c r="E20" s="32">
        <v>13.206938000000001</v>
      </c>
      <c r="F20" s="32">
        <v>47.95273373</v>
      </c>
      <c r="G20" s="32">
        <v>-7.42932811</v>
      </c>
      <c r="H20" s="32">
        <v>35.43008539</v>
      </c>
    </row>
    <row r="21" spans="1:8" ht="12.75">
      <c r="A21" s="14" t="s">
        <v>11</v>
      </c>
      <c r="B21" s="32">
        <v>13.968605614587437</v>
      </c>
      <c r="C21" s="32">
        <v>7.568524589999999</v>
      </c>
      <c r="D21" s="32">
        <v>9.34908886840639</v>
      </c>
      <c r="E21" s="32">
        <v>10.38473537620299</v>
      </c>
      <c r="F21" s="32">
        <v>13.852733729999997</v>
      </c>
      <c r="G21" s="32">
        <v>15.27067189</v>
      </c>
      <c r="H21" s="32">
        <v>16.336039260719144</v>
      </c>
    </row>
    <row r="22" spans="1:8" ht="12.75">
      <c r="A22" s="14" t="s">
        <v>12</v>
      </c>
      <c r="B22" s="13">
        <v>6.98587829541256</v>
      </c>
      <c r="C22" s="13">
        <v>-2.27935302</v>
      </c>
      <c r="D22" s="13">
        <v>17.58952232159361</v>
      </c>
      <c r="E22" s="13">
        <v>2.8222026237970104</v>
      </c>
      <c r="F22" s="13">
        <v>34.1</v>
      </c>
      <c r="G22" s="13">
        <v>-22.7</v>
      </c>
      <c r="H22" s="13">
        <v>19.09404612928086</v>
      </c>
    </row>
    <row r="23" spans="1:8" ht="12.75">
      <c r="A23" s="11" t="s">
        <v>20</v>
      </c>
      <c r="B23" s="12">
        <v>-618.1417006300001</v>
      </c>
      <c r="C23" s="12">
        <v>91.97837074999984</v>
      </c>
      <c r="D23" s="12">
        <v>120.80175805000022</v>
      </c>
      <c r="E23" s="12">
        <v>127.88666040000021</v>
      </c>
      <c r="F23" s="12">
        <v>121.88314118999983</v>
      </c>
      <c r="G23" s="12">
        <v>115.29773845999989</v>
      </c>
      <c r="H23" s="12">
        <v>-87.04506014999993</v>
      </c>
    </row>
    <row r="24" spans="1:8" ht="12.75">
      <c r="A24" s="24"/>
      <c r="B24" s="16"/>
      <c r="C24" s="16"/>
      <c r="D24" s="16"/>
      <c r="E24" s="16"/>
      <c r="F24" s="16"/>
      <c r="G24" s="16"/>
      <c r="H24" s="16"/>
    </row>
    <row r="25" spans="1:8" ht="12.75">
      <c r="A25" s="11" t="s">
        <v>17</v>
      </c>
      <c r="B25" s="12">
        <v>-597.1872167199999</v>
      </c>
      <c r="C25" s="12">
        <v>97.26754232000002</v>
      </c>
      <c r="D25" s="12">
        <v>147.74036923999995</v>
      </c>
      <c r="E25" s="12">
        <v>141.0935983999999</v>
      </c>
      <c r="F25" s="12">
        <v>169.83587492000015</v>
      </c>
      <c r="G25" s="12">
        <v>107.86841034999998</v>
      </c>
      <c r="H25" s="12">
        <v>-51.614974759999996</v>
      </c>
    </row>
    <row r="26" spans="1:8" ht="12.75">
      <c r="A26" s="5"/>
      <c r="B26" s="16"/>
      <c r="C26" s="16"/>
      <c r="D26" s="16"/>
      <c r="E26" s="16"/>
      <c r="F26" s="16"/>
      <c r="G26" s="16"/>
      <c r="H26" s="16"/>
    </row>
    <row r="27" spans="1:8" ht="12.75">
      <c r="A27" s="11" t="s">
        <v>14</v>
      </c>
      <c r="B27" s="12">
        <v>411.8318161</v>
      </c>
      <c r="C27" s="12">
        <v>509.09935842000004</v>
      </c>
      <c r="D27" s="12">
        <v>656.83972766</v>
      </c>
      <c r="E27" s="12">
        <v>797.9333260599999</v>
      </c>
      <c r="F27" s="12">
        <v>967.76920098</v>
      </c>
      <c r="G27" s="12">
        <v>1075.63761133</v>
      </c>
      <c r="H27" s="12">
        <v>1024.02263657</v>
      </c>
    </row>
    <row r="28" spans="1:8" ht="12.75">
      <c r="A28" s="5" t="s">
        <v>15</v>
      </c>
      <c r="B28" s="17" t="s">
        <v>0</v>
      </c>
      <c r="C28" s="17" t="s">
        <v>0</v>
      </c>
      <c r="D28" s="17" t="s">
        <v>0</v>
      </c>
      <c r="E28" s="17" t="s">
        <v>0</v>
      </c>
      <c r="F28" s="17" t="s">
        <v>0</v>
      </c>
      <c r="G28" s="17" t="s">
        <v>0</v>
      </c>
      <c r="H28" s="17" t="s">
        <v>0</v>
      </c>
    </row>
    <row r="29" spans="1:8" ht="3.75" customHeight="1">
      <c r="A29" s="18"/>
      <c r="B29" s="4"/>
      <c r="C29" s="4"/>
      <c r="D29" s="4"/>
      <c r="E29" s="4"/>
      <c r="F29" s="4"/>
      <c r="G29" s="4"/>
      <c r="H29" s="4"/>
    </row>
    <row r="30" spans="1:8" ht="12.75">
      <c r="A30" s="24"/>
      <c r="B30" s="2"/>
      <c r="C30" s="2"/>
      <c r="D30" s="2"/>
      <c r="E30" s="2"/>
      <c r="F30" s="2"/>
      <c r="G30" s="2"/>
      <c r="H30" s="2"/>
    </row>
    <row r="31" spans="1:8" ht="12.75">
      <c r="A31" s="5"/>
      <c r="B31" s="19"/>
      <c r="C31" s="19"/>
      <c r="D31" s="19"/>
      <c r="E31" s="19"/>
      <c r="F31" s="19"/>
      <c r="G31" s="19"/>
      <c r="H31" s="19"/>
    </row>
    <row r="32" spans="1:8" ht="12.75">
      <c r="A32" s="5"/>
      <c r="B32" s="2"/>
      <c r="C32" s="2"/>
      <c r="D32" s="2"/>
      <c r="E32" s="2"/>
      <c r="F32" s="2"/>
      <c r="G32" s="2"/>
      <c r="H32" s="2"/>
    </row>
    <row r="33" spans="1:8" ht="12.75">
      <c r="A33" s="5" t="s">
        <v>25</v>
      </c>
      <c r="B33" s="5"/>
      <c r="C33" s="5"/>
      <c r="D33" s="5"/>
      <c r="E33" s="5"/>
      <c r="F33" s="5"/>
      <c r="G33" s="5"/>
      <c r="H33" s="5"/>
    </row>
    <row r="34" spans="1:8" ht="12.75">
      <c r="A34" s="5" t="s">
        <v>26</v>
      </c>
      <c r="B34" s="2"/>
      <c r="C34" s="2"/>
      <c r="D34" s="2"/>
      <c r="E34" s="2"/>
      <c r="F34" s="2"/>
      <c r="G34" s="2"/>
      <c r="H34" s="2"/>
    </row>
    <row r="35" ht="12.75">
      <c r="A35" s="5" t="s">
        <v>27</v>
      </c>
    </row>
    <row r="38" spans="2:8" ht="12.75">
      <c r="B38" s="31"/>
      <c r="C38" s="31"/>
      <c r="D38" s="31"/>
      <c r="E38" s="31"/>
      <c r="F38" s="31"/>
      <c r="G38" s="31"/>
      <c r="H38" s="3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L31" sqref="L31"/>
    </sheetView>
  </sheetViews>
  <sheetFormatPr defaultColWidth="32.57421875" defaultRowHeight="12.75"/>
  <cols>
    <col min="1" max="1" width="32.57421875" style="26" customWidth="1"/>
    <col min="2" max="11" width="5.57421875" style="26" customWidth="1"/>
    <col min="12" max="26" width="32.57421875" style="30" customWidth="1"/>
    <col min="27" max="16384" width="32.57421875" style="26" customWidth="1"/>
  </cols>
  <sheetData>
    <row r="1" spans="1:11" ht="12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2" t="s">
        <v>24</v>
      </c>
    </row>
    <row r="2" spans="1:11" ht="12.75">
      <c r="A2" s="25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28"/>
    </row>
    <row r="5" spans="1:11" ht="12.75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20">
        <v>2009</v>
      </c>
    </row>
    <row r="6" spans="1:11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29"/>
    </row>
    <row r="7" spans="1:11" ht="3.7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11" t="s">
        <v>3</v>
      </c>
      <c r="B8" s="12">
        <v>871.7890179999999</v>
      </c>
      <c r="C8" s="12">
        <v>813.489687</v>
      </c>
      <c r="D8" s="12">
        <v>661.962748</v>
      </c>
      <c r="E8" s="12">
        <v>932.369182</v>
      </c>
      <c r="F8" s="12">
        <v>956.516681</v>
      </c>
      <c r="G8" s="12">
        <v>1024.0899769999999</v>
      </c>
      <c r="H8" s="12">
        <v>999.23686</v>
      </c>
      <c r="I8" s="12">
        <v>938.9688970000001</v>
      </c>
      <c r="J8" s="12">
        <v>775.7081205</v>
      </c>
      <c r="K8" s="12">
        <v>1060.96571984</v>
      </c>
    </row>
    <row r="9" spans="1:11" ht="12.75">
      <c r="A9" s="5" t="s">
        <v>4</v>
      </c>
      <c r="B9" s="13">
        <v>734.052748</v>
      </c>
      <c r="C9" s="13">
        <v>774.100717</v>
      </c>
      <c r="D9" s="13">
        <v>786.715958</v>
      </c>
      <c r="E9" s="13">
        <v>804.332835</v>
      </c>
      <c r="F9" s="13">
        <v>818.281134</v>
      </c>
      <c r="G9" s="13">
        <v>834.721853</v>
      </c>
      <c r="H9" s="13">
        <v>863.6904</v>
      </c>
      <c r="I9" s="13">
        <v>907.420603</v>
      </c>
      <c r="J9" s="13">
        <v>949.971097</v>
      </c>
      <c r="K9" s="13">
        <v>979.518188</v>
      </c>
    </row>
    <row r="10" spans="1:11" ht="12.75">
      <c r="A10" s="5" t="s">
        <v>5</v>
      </c>
      <c r="B10" s="13" t="s">
        <v>0</v>
      </c>
      <c r="C10" s="13" t="s">
        <v>0</v>
      </c>
      <c r="D10" s="13" t="s">
        <v>0</v>
      </c>
      <c r="E10" s="13" t="s">
        <v>0</v>
      </c>
      <c r="F10" s="13" t="s">
        <v>0</v>
      </c>
      <c r="G10" s="13" t="s">
        <v>0</v>
      </c>
      <c r="H10" s="13" t="s">
        <v>0</v>
      </c>
      <c r="I10" s="13" t="s">
        <v>0</v>
      </c>
      <c r="J10" s="13" t="s">
        <v>0</v>
      </c>
      <c r="K10" s="13" t="s">
        <v>0</v>
      </c>
    </row>
    <row r="11" spans="1:11" ht="12.75">
      <c r="A11" s="5" t="s">
        <v>6</v>
      </c>
      <c r="B11" s="13">
        <v>137.73627</v>
      </c>
      <c r="C11" s="13">
        <v>39.38897</v>
      </c>
      <c r="D11" s="13">
        <v>-124.75321</v>
      </c>
      <c r="E11" s="13">
        <v>128.036347</v>
      </c>
      <c r="F11" s="13">
        <v>138.235547</v>
      </c>
      <c r="G11" s="13">
        <v>189.368124</v>
      </c>
      <c r="H11" s="13">
        <v>135.54646</v>
      </c>
      <c r="I11" s="13">
        <v>31.548294</v>
      </c>
      <c r="J11" s="13">
        <v>-174.2629765</v>
      </c>
      <c r="K11" s="13">
        <v>81.44753184</v>
      </c>
    </row>
    <row r="12" spans="1:11" ht="12.75">
      <c r="A12" s="5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2.75">
      <c r="A13" s="11" t="s">
        <v>7</v>
      </c>
      <c r="B13" s="12">
        <v>680.2762560000001</v>
      </c>
      <c r="C13" s="12">
        <v>693.88603881</v>
      </c>
      <c r="D13" s="12">
        <v>692.0258063599999</v>
      </c>
      <c r="E13" s="12">
        <v>703.3744242</v>
      </c>
      <c r="F13" s="12">
        <v>550.48179299</v>
      </c>
      <c r="G13" s="12">
        <v>841.71903822</v>
      </c>
      <c r="H13" s="12">
        <v>1320.63475322</v>
      </c>
      <c r="I13" s="12">
        <v>1336.05972698</v>
      </c>
      <c r="J13" s="12">
        <v>1436.5236892100002</v>
      </c>
      <c r="K13" s="12">
        <v>1534.59220251</v>
      </c>
    </row>
    <row r="14" spans="1:11" ht="12.75">
      <c r="A14" s="5" t="s">
        <v>8</v>
      </c>
      <c r="B14" s="13">
        <v>678.614533</v>
      </c>
      <c r="C14" s="13">
        <v>691.4998693599999</v>
      </c>
      <c r="D14" s="13">
        <v>690.35029456</v>
      </c>
      <c r="E14" s="13">
        <v>701.40035588</v>
      </c>
      <c r="F14" s="13">
        <v>542.90047976</v>
      </c>
      <c r="G14" s="13">
        <v>835.77288477</v>
      </c>
      <c r="H14" s="13">
        <v>1315.55683157</v>
      </c>
      <c r="I14" s="13">
        <v>1331.82879783</v>
      </c>
      <c r="J14" s="13">
        <v>1433.49075093</v>
      </c>
      <c r="K14" s="13">
        <v>1532.13605583</v>
      </c>
    </row>
    <row r="15" spans="1:11" ht="12.75">
      <c r="A15" s="14" t="s">
        <v>21</v>
      </c>
      <c r="B15" s="13">
        <v>641.286998</v>
      </c>
      <c r="C15" s="13">
        <v>652.94857085</v>
      </c>
      <c r="D15" s="13">
        <v>652.2865088899999</v>
      </c>
      <c r="E15" s="13">
        <v>663.68400721</v>
      </c>
      <c r="F15" s="13">
        <v>514.97584408</v>
      </c>
      <c r="G15" s="13">
        <v>628.2678532641861</v>
      </c>
      <c r="H15" s="13">
        <v>731.5852180742356</v>
      </c>
      <c r="I15" s="13">
        <v>728.7246523139249</v>
      </c>
      <c r="J15" s="13">
        <v>785.4497715327577</v>
      </c>
      <c r="K15" s="13">
        <v>813.3022902486398</v>
      </c>
    </row>
    <row r="16" spans="1:11" ht="12.75">
      <c r="A16" s="14" t="s">
        <v>22</v>
      </c>
      <c r="B16" s="13" t="s">
        <v>0</v>
      </c>
      <c r="C16" s="13" t="s">
        <v>0</v>
      </c>
      <c r="D16" s="13" t="s">
        <v>0</v>
      </c>
      <c r="E16" s="13" t="s">
        <v>0</v>
      </c>
      <c r="F16" s="13" t="s">
        <v>0</v>
      </c>
      <c r="G16" s="13">
        <v>165.55028318581392</v>
      </c>
      <c r="H16" s="13">
        <v>519.0691877357642</v>
      </c>
      <c r="I16" s="13">
        <v>537.8091970560749</v>
      </c>
      <c r="J16" s="13">
        <v>579.7052453672425</v>
      </c>
      <c r="K16" s="13">
        <v>645.6215376513603</v>
      </c>
    </row>
    <row r="17" spans="1:11" ht="12.75">
      <c r="A17" s="23" t="s">
        <v>9</v>
      </c>
      <c r="B17" s="13">
        <v>1.661723</v>
      </c>
      <c r="C17" s="13">
        <v>2.38616945</v>
      </c>
      <c r="D17" s="13">
        <v>1.6755118</v>
      </c>
      <c r="E17" s="13">
        <v>1.97406832</v>
      </c>
      <c r="F17" s="13">
        <v>7.58131323</v>
      </c>
      <c r="G17" s="13">
        <v>5.94615345</v>
      </c>
      <c r="H17" s="13">
        <v>5.07792165</v>
      </c>
      <c r="I17" s="13">
        <v>4.230929150000001</v>
      </c>
      <c r="J17" s="13">
        <v>3.0329382799999998</v>
      </c>
      <c r="K17" s="13">
        <v>2.4561466800000002</v>
      </c>
    </row>
    <row r="18" spans="1:11" ht="12.75">
      <c r="A18" s="15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2" ht="12.75">
      <c r="A19" s="11" t="s">
        <v>10</v>
      </c>
      <c r="B19" s="12">
        <v>191.51276199999984</v>
      </c>
      <c r="C19" s="12">
        <v>119.60364819000006</v>
      </c>
      <c r="D19" s="12">
        <v>-30.0630583599999</v>
      </c>
      <c r="E19" s="12">
        <v>228.9947578</v>
      </c>
      <c r="F19" s="12">
        <v>406.0348880099999</v>
      </c>
      <c r="G19" s="12">
        <v>182.37093877999985</v>
      </c>
      <c r="H19" s="12">
        <v>-321.39789322</v>
      </c>
      <c r="I19" s="12">
        <v>-397.09082997999997</v>
      </c>
      <c r="J19" s="12">
        <v>-660.8155687100002</v>
      </c>
      <c r="K19" s="12">
        <v>-473.6264826700001</v>
      </c>
      <c r="L19" s="34"/>
    </row>
    <row r="20" spans="1:11" ht="12.75">
      <c r="A20" s="5" t="s">
        <v>19</v>
      </c>
      <c r="B20" s="32">
        <v>137.73627</v>
      </c>
      <c r="C20" s="32">
        <v>39.38897</v>
      </c>
      <c r="D20" s="32">
        <v>-124.75321</v>
      </c>
      <c r="E20" s="32">
        <v>128.036347</v>
      </c>
      <c r="F20" s="32">
        <v>138.235547</v>
      </c>
      <c r="G20" s="32">
        <v>189.368124</v>
      </c>
      <c r="H20" s="32">
        <v>135.54646</v>
      </c>
      <c r="I20" s="32">
        <v>31.548294</v>
      </c>
      <c r="J20" s="32">
        <v>-174.2629765</v>
      </c>
      <c r="K20" s="32">
        <v>81.44753184</v>
      </c>
    </row>
    <row r="21" spans="1:12" ht="12.75">
      <c r="A21" s="14" t="s">
        <v>11</v>
      </c>
      <c r="B21" s="32">
        <v>126.70079493270786</v>
      </c>
      <c r="C21" s="32">
        <v>119.44852698636603</v>
      </c>
      <c r="D21" s="32">
        <v>98.27450957655034</v>
      </c>
      <c r="E21" s="32">
        <v>58.857332701237866</v>
      </c>
      <c r="F21" s="32">
        <v>61.70468297022569</v>
      </c>
      <c r="G21" s="32">
        <v>62.405777944854265</v>
      </c>
      <c r="H21" s="32">
        <v>65.61624027129432</v>
      </c>
      <c r="I21" s="32">
        <v>72.78861618847678</v>
      </c>
      <c r="J21" s="32">
        <v>48.051138763925024</v>
      </c>
      <c r="K21" s="32">
        <v>24.932104152880356</v>
      </c>
      <c r="L21" s="33"/>
    </row>
    <row r="22" spans="1:12" ht="12.75">
      <c r="A22" s="14" t="s">
        <v>12</v>
      </c>
      <c r="B22" s="13">
        <v>11.03547506729212</v>
      </c>
      <c r="C22" s="13">
        <v>-80.05955698636603</v>
      </c>
      <c r="D22" s="13">
        <v>-223.02771957655034</v>
      </c>
      <c r="E22" s="13">
        <v>69.17901429876214</v>
      </c>
      <c r="F22" s="13">
        <v>76.5308640297743</v>
      </c>
      <c r="G22" s="13">
        <v>126.96234605514573</v>
      </c>
      <c r="H22" s="13">
        <v>69.93021972870568</v>
      </c>
      <c r="I22" s="13">
        <v>-41.24032218847678</v>
      </c>
      <c r="J22" s="13">
        <v>-222.31411526392503</v>
      </c>
      <c r="K22" s="13">
        <v>56.51542768711964</v>
      </c>
      <c r="L22" s="33"/>
    </row>
    <row r="23" spans="1:12" ht="12.75">
      <c r="A23" s="11" t="s">
        <v>20</v>
      </c>
      <c r="B23" s="12">
        <v>53.77649199999985</v>
      </c>
      <c r="C23" s="12">
        <v>80.21467819000009</v>
      </c>
      <c r="D23" s="12">
        <v>94.69015164000007</v>
      </c>
      <c r="E23" s="12">
        <v>100.95841080000002</v>
      </c>
      <c r="F23" s="12">
        <v>267.7993410099999</v>
      </c>
      <c r="G23" s="12">
        <v>-6.997185220000119</v>
      </c>
      <c r="H23" s="12">
        <v>-456.94435322000004</v>
      </c>
      <c r="I23" s="12">
        <v>-428.63912398</v>
      </c>
      <c r="J23" s="12">
        <v>-486.55259221000017</v>
      </c>
      <c r="K23" s="12">
        <v>-555.0740145100001</v>
      </c>
      <c r="L23" s="34"/>
    </row>
    <row r="24" spans="1:11" ht="12.75">
      <c r="A24" s="24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1" t="s">
        <v>13</v>
      </c>
      <c r="B25" s="12">
        <v>191.5127197299994</v>
      </c>
      <c r="C25" s="12">
        <v>119.60364817000027</v>
      </c>
      <c r="D25" s="12">
        <v>-30.063058360000014</v>
      </c>
      <c r="E25" s="12">
        <v>-1271.0052421999999</v>
      </c>
      <c r="F25" s="12">
        <v>406.0348880099996</v>
      </c>
      <c r="G25" s="12">
        <v>182.37093877999996</v>
      </c>
      <c r="H25" s="12">
        <v>-321.3978932199998</v>
      </c>
      <c r="I25" s="12">
        <v>-397.09082997999985</v>
      </c>
      <c r="J25" s="12">
        <v>-660.8155687100002</v>
      </c>
      <c r="K25" s="12">
        <v>-473.62648267</v>
      </c>
    </row>
    <row r="26" spans="1:11" ht="12.75">
      <c r="A26" s="5"/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2.75">
      <c r="A27" s="11" t="s">
        <v>14</v>
      </c>
      <c r="B27" s="12">
        <v>3455.008633</v>
      </c>
      <c r="C27" s="12">
        <v>3574.61228117</v>
      </c>
      <c r="D27" s="12">
        <v>3544.54922281</v>
      </c>
      <c r="E27" s="12">
        <v>2273.5439806100003</v>
      </c>
      <c r="F27" s="12">
        <v>2679.57886862</v>
      </c>
      <c r="G27" s="12">
        <v>2861.9498074</v>
      </c>
      <c r="H27" s="12">
        <v>2540.55191418</v>
      </c>
      <c r="I27" s="12">
        <v>2143.4610842</v>
      </c>
      <c r="J27" s="12">
        <v>1482.64551549</v>
      </c>
      <c r="K27" s="12">
        <v>1009.01903282</v>
      </c>
    </row>
    <row r="28" spans="1:11" ht="12.75">
      <c r="A28" s="5" t="s">
        <v>15</v>
      </c>
      <c r="B28" s="17" t="s">
        <v>0</v>
      </c>
      <c r="C28" s="17" t="s">
        <v>0</v>
      </c>
      <c r="D28" s="17" t="s">
        <v>0</v>
      </c>
      <c r="E28" s="17" t="s">
        <v>0</v>
      </c>
      <c r="F28" s="17" t="s">
        <v>0</v>
      </c>
      <c r="G28" s="17" t="s">
        <v>0</v>
      </c>
      <c r="H28" s="17" t="s">
        <v>0</v>
      </c>
      <c r="I28" s="17" t="s">
        <v>0</v>
      </c>
      <c r="J28" s="17" t="s">
        <v>0</v>
      </c>
      <c r="K28" s="17" t="s">
        <v>0</v>
      </c>
    </row>
    <row r="29" spans="1:11" ht="3.75" customHeight="1">
      <c r="A29" s="18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24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5" t="s">
        <v>18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2.7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5" t="str">
        <f>'2010-2016'!A33</f>
        <v>Bundesamt für Sozialversicherungen, Schweizerische Sozialversicherungsstatistik 2017, Tabelle  EO 4</v>
      </c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 t="str">
        <f>'2010-2016'!A34</f>
        <v>Auskünfte per Telefon: 058 462 90 23 oder per E-mail an: stefan.mueller@bsv.admin.ch; 058 465 03 39 oder per E-mail an: salome.schuepbach@bsv.admin.ch</v>
      </c>
      <c r="B34" s="2"/>
      <c r="C34" s="2"/>
      <c r="D34" s="2"/>
      <c r="E34" s="2"/>
      <c r="F34" s="2"/>
      <c r="G34" s="2"/>
      <c r="H34" s="2"/>
      <c r="I34" s="5"/>
      <c r="J34" s="5"/>
      <c r="K34" s="2"/>
    </row>
    <row r="35" ht="12.75">
      <c r="A35" s="5" t="str">
        <f>'2010-2016'!A35</f>
        <v>© BFS - Statistisches Lexikon der Schweiz</v>
      </c>
    </row>
    <row r="38" spans="2:11" ht="12.75">
      <c r="B38" s="31"/>
      <c r="C38" s="31"/>
      <c r="D38" s="31"/>
      <c r="E38" s="31"/>
      <c r="F38" s="31"/>
      <c r="G38" s="31"/>
      <c r="H38" s="31"/>
      <c r="I38" s="31"/>
      <c r="J38" s="31"/>
      <c r="K38" s="3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L32" sqref="L32"/>
    </sheetView>
  </sheetViews>
  <sheetFormatPr defaultColWidth="32.57421875" defaultRowHeight="12.75"/>
  <cols>
    <col min="1" max="1" width="32.57421875" style="26" customWidth="1"/>
    <col min="2" max="11" width="5.57421875" style="26" customWidth="1"/>
    <col min="12" max="16384" width="32.57421875" style="26" customWidth="1"/>
  </cols>
  <sheetData>
    <row r="1" spans="1:11" ht="12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2" t="str">
        <f>'2000-2009'!K1</f>
        <v>T 13.04.07.01</v>
      </c>
    </row>
    <row r="2" spans="1:11" ht="12.75">
      <c r="A2" s="25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28"/>
    </row>
    <row r="5" spans="1:11" ht="12.75">
      <c r="A5" s="7"/>
      <c r="B5" s="8">
        <v>1990</v>
      </c>
      <c r="C5" s="8">
        <v>1991</v>
      </c>
      <c r="D5" s="8">
        <v>1992</v>
      </c>
      <c r="E5" s="8">
        <v>1993</v>
      </c>
      <c r="F5" s="8">
        <v>1994</v>
      </c>
      <c r="G5" s="8">
        <v>1995</v>
      </c>
      <c r="H5" s="8">
        <v>1996</v>
      </c>
      <c r="I5" s="8">
        <v>1997</v>
      </c>
      <c r="J5" s="8">
        <v>1998</v>
      </c>
      <c r="K5" s="20">
        <v>1999</v>
      </c>
    </row>
    <row r="6" spans="1:11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29"/>
    </row>
    <row r="7" spans="1:11" ht="3.7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11" t="s">
        <v>3</v>
      </c>
      <c r="B8" s="12">
        <v>1059.693867</v>
      </c>
      <c r="C8" s="12">
        <v>1152.774292</v>
      </c>
      <c r="D8" s="12">
        <v>1209.8342449999998</v>
      </c>
      <c r="E8" s="12">
        <v>1249.6945039999998</v>
      </c>
      <c r="F8" s="12">
        <v>1265.7860110000001</v>
      </c>
      <c r="G8" s="12">
        <v>859.812894</v>
      </c>
      <c r="H8" s="12">
        <v>877.5369359999999</v>
      </c>
      <c r="I8" s="12">
        <v>968.523331</v>
      </c>
      <c r="J8" s="12">
        <v>808.2957319999999</v>
      </c>
      <c r="K8" s="12">
        <v>843.844496</v>
      </c>
    </row>
    <row r="9" spans="1:11" ht="12.75">
      <c r="A9" s="5" t="s">
        <v>4</v>
      </c>
      <c r="B9" s="13">
        <v>958.107809</v>
      </c>
      <c r="C9" s="13">
        <v>1034.683784</v>
      </c>
      <c r="D9" s="13">
        <v>1076.5554769999999</v>
      </c>
      <c r="E9" s="13">
        <v>1095.115305</v>
      </c>
      <c r="F9" s="13">
        <v>1094.364561</v>
      </c>
      <c r="G9" s="13">
        <v>668.686416</v>
      </c>
      <c r="H9" s="13">
        <v>672.692385</v>
      </c>
      <c r="I9" s="13">
        <v>666.663449</v>
      </c>
      <c r="J9" s="13">
        <v>681.179407</v>
      </c>
      <c r="K9" s="13">
        <v>701.689963</v>
      </c>
    </row>
    <row r="10" spans="1:11" ht="12.75">
      <c r="A10" s="5" t="s">
        <v>5</v>
      </c>
      <c r="B10" s="13" t="s">
        <v>0</v>
      </c>
      <c r="C10" s="13" t="s">
        <v>0</v>
      </c>
      <c r="D10" s="13" t="s">
        <v>0</v>
      </c>
      <c r="E10" s="13" t="s">
        <v>0</v>
      </c>
      <c r="F10" s="13" t="s">
        <v>0</v>
      </c>
      <c r="G10" s="13" t="s">
        <v>0</v>
      </c>
      <c r="H10" s="13" t="s">
        <v>0</v>
      </c>
      <c r="I10" s="13" t="s">
        <v>0</v>
      </c>
      <c r="J10" s="13" t="s">
        <v>0</v>
      </c>
      <c r="K10" s="13" t="s">
        <v>0</v>
      </c>
    </row>
    <row r="11" spans="1:11" ht="12.75">
      <c r="A11" s="5" t="s">
        <v>6</v>
      </c>
      <c r="B11" s="13">
        <v>101.58605800000001</v>
      </c>
      <c r="C11" s="13">
        <v>118.090508</v>
      </c>
      <c r="D11" s="13">
        <v>133.278768</v>
      </c>
      <c r="E11" s="13">
        <v>154.579199</v>
      </c>
      <c r="F11" s="13">
        <v>171.42145</v>
      </c>
      <c r="G11" s="13">
        <v>191.126478</v>
      </c>
      <c r="H11" s="13">
        <v>204.844551</v>
      </c>
      <c r="I11" s="13">
        <v>301.859882</v>
      </c>
      <c r="J11" s="13">
        <v>127.116325</v>
      </c>
      <c r="K11" s="13">
        <v>142.154533</v>
      </c>
    </row>
    <row r="12" spans="1:11" ht="12.75">
      <c r="A12" s="5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2.75">
      <c r="A13" s="11" t="s">
        <v>7</v>
      </c>
      <c r="B13" s="12">
        <v>885.11</v>
      </c>
      <c r="C13" s="12">
        <v>889.4699999999999</v>
      </c>
      <c r="D13" s="12">
        <v>887.42</v>
      </c>
      <c r="E13" s="12">
        <v>830.4734169999999</v>
      </c>
      <c r="F13" s="12">
        <v>809.9288369999999</v>
      </c>
      <c r="G13" s="12">
        <v>620.8607539999999</v>
      </c>
      <c r="H13" s="12">
        <v>621.30411</v>
      </c>
      <c r="I13" s="12">
        <v>581.880658</v>
      </c>
      <c r="J13" s="12">
        <v>557.6149724300001</v>
      </c>
      <c r="K13" s="12">
        <v>631.093309</v>
      </c>
    </row>
    <row r="14" spans="1:11" ht="12.75">
      <c r="A14" s="5" t="s">
        <v>8</v>
      </c>
      <c r="B14" s="13">
        <v>883.65</v>
      </c>
      <c r="C14" s="13">
        <v>888.05</v>
      </c>
      <c r="D14" s="13">
        <v>884.88</v>
      </c>
      <c r="E14" s="13">
        <v>828.427292</v>
      </c>
      <c r="F14" s="13">
        <v>808.044044</v>
      </c>
      <c r="G14" s="13">
        <v>618.934908</v>
      </c>
      <c r="H14" s="13">
        <v>619.620717</v>
      </c>
      <c r="I14" s="13">
        <v>580.245575</v>
      </c>
      <c r="J14" s="13">
        <v>555.46573608</v>
      </c>
      <c r="K14" s="13">
        <v>629.104037</v>
      </c>
    </row>
    <row r="15" spans="1:11" ht="12.75">
      <c r="A15" s="14" t="s">
        <v>21</v>
      </c>
      <c r="B15" s="13">
        <v>841.73</v>
      </c>
      <c r="C15" s="13">
        <v>846.16</v>
      </c>
      <c r="D15" s="13">
        <v>843.21</v>
      </c>
      <c r="E15" s="13">
        <v>785.896466</v>
      </c>
      <c r="F15" s="13">
        <v>765.875508</v>
      </c>
      <c r="G15" s="13">
        <v>584.649723</v>
      </c>
      <c r="H15" s="13">
        <v>584.939632</v>
      </c>
      <c r="I15" s="13">
        <v>547.999798</v>
      </c>
      <c r="J15" s="13">
        <v>524.51237828</v>
      </c>
      <c r="K15" s="13">
        <v>594.351653</v>
      </c>
    </row>
    <row r="16" spans="1:11" ht="12.75">
      <c r="A16" s="14" t="s">
        <v>22</v>
      </c>
      <c r="B16" s="13" t="s">
        <v>0</v>
      </c>
      <c r="C16" s="13" t="s">
        <v>0</v>
      </c>
      <c r="D16" s="13" t="s">
        <v>0</v>
      </c>
      <c r="E16" s="13" t="s">
        <v>0</v>
      </c>
      <c r="F16" s="13" t="s">
        <v>0</v>
      </c>
      <c r="G16" s="13" t="s">
        <v>0</v>
      </c>
      <c r="H16" s="13" t="s">
        <v>0</v>
      </c>
      <c r="I16" s="13" t="s">
        <v>0</v>
      </c>
      <c r="J16" s="13" t="s">
        <v>0</v>
      </c>
      <c r="K16" s="13" t="s">
        <v>0</v>
      </c>
    </row>
    <row r="17" spans="1:11" ht="12.75">
      <c r="A17" s="23" t="s">
        <v>9</v>
      </c>
      <c r="B17" s="13">
        <v>1.46</v>
      </c>
      <c r="C17" s="13">
        <v>1.42</v>
      </c>
      <c r="D17" s="13">
        <v>2.54</v>
      </c>
      <c r="E17" s="13">
        <v>2.046125</v>
      </c>
      <c r="F17" s="13">
        <v>1.8847930000000002</v>
      </c>
      <c r="G17" s="13">
        <v>1.9258460000000002</v>
      </c>
      <c r="H17" s="13">
        <v>1.6833930000000001</v>
      </c>
      <c r="I17" s="13">
        <v>1.6350829999999998</v>
      </c>
      <c r="J17" s="13">
        <v>2.1492363500000002</v>
      </c>
      <c r="K17" s="13">
        <v>1.989272</v>
      </c>
    </row>
    <row r="18" spans="1:11" ht="12.75">
      <c r="A18" s="15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2.75">
      <c r="A19" s="11" t="s">
        <v>10</v>
      </c>
      <c r="B19" s="12">
        <v>174.58386699999994</v>
      </c>
      <c r="C19" s="12">
        <v>263.30429200000015</v>
      </c>
      <c r="D19" s="12">
        <v>322.4142449999998</v>
      </c>
      <c r="E19" s="12">
        <v>419.2210869999999</v>
      </c>
      <c r="F19" s="12">
        <v>455.8571740000002</v>
      </c>
      <c r="G19" s="12">
        <v>238.9521400000001</v>
      </c>
      <c r="H19" s="12">
        <v>256.2328259999998</v>
      </c>
      <c r="I19" s="12">
        <v>386.64267299999995</v>
      </c>
      <c r="J19" s="12">
        <v>250.68075956999985</v>
      </c>
      <c r="K19" s="12">
        <v>212.75118700000007</v>
      </c>
    </row>
    <row r="20" spans="1:14" ht="12.75">
      <c r="A20" s="5" t="s">
        <v>19</v>
      </c>
      <c r="B20" s="32">
        <v>101.58605800000001</v>
      </c>
      <c r="C20" s="32">
        <v>118.090508</v>
      </c>
      <c r="D20" s="32">
        <v>133.278768</v>
      </c>
      <c r="E20" s="32">
        <v>154.579199</v>
      </c>
      <c r="F20" s="32">
        <v>171.42145</v>
      </c>
      <c r="G20" s="32">
        <v>191.126478</v>
      </c>
      <c r="H20" s="32">
        <v>204.844551</v>
      </c>
      <c r="I20" s="32">
        <v>301.859882</v>
      </c>
      <c r="J20" s="32">
        <v>127.116325</v>
      </c>
      <c r="K20" s="32">
        <v>142.154533</v>
      </c>
      <c r="L20" s="13">
        <f>L21+L22</f>
        <v>0</v>
      </c>
      <c r="M20" s="13">
        <f>M21+M22</f>
        <v>0</v>
      </c>
      <c r="N20" s="13">
        <f>N21+N22</f>
        <v>0</v>
      </c>
    </row>
    <row r="21" spans="1:11" ht="12.75">
      <c r="A21" s="14" t="s">
        <v>11</v>
      </c>
      <c r="B21" s="32">
        <v>100.91161367209857</v>
      </c>
      <c r="C21" s="32">
        <v>117.31715587518063</v>
      </c>
      <c r="D21" s="32">
        <v>136.68670857804713</v>
      </c>
      <c r="E21" s="32">
        <v>159.41030331732406</v>
      </c>
      <c r="F21" s="32">
        <v>178.35765727648894</v>
      </c>
      <c r="G21" s="32">
        <v>196.73516581765375</v>
      </c>
      <c r="H21" s="32">
        <v>201.5956534510662</v>
      </c>
      <c r="I21" s="32">
        <v>300.7996004812962</v>
      </c>
      <c r="J21" s="32">
        <v>126.38526860575816</v>
      </c>
      <c r="K21" s="32">
        <v>132.2191598956157</v>
      </c>
    </row>
    <row r="22" spans="1:11" ht="12.75">
      <c r="A22" s="14" t="s">
        <v>12</v>
      </c>
      <c r="B22" s="13">
        <v>0.6744443279014455</v>
      </c>
      <c r="C22" s="13">
        <v>0.7733521248193663</v>
      </c>
      <c r="D22" s="13">
        <v>-3.407940578047124</v>
      </c>
      <c r="E22" s="13">
        <v>-4.831104317324065</v>
      </c>
      <c r="F22" s="13">
        <v>-6.936207276488951</v>
      </c>
      <c r="G22" s="13">
        <v>-5.608687817653746</v>
      </c>
      <c r="H22" s="13">
        <v>3.2488975489338023</v>
      </c>
      <c r="I22" s="13">
        <v>1.0602815187038215</v>
      </c>
      <c r="J22" s="13">
        <v>0.7310563942418481</v>
      </c>
      <c r="K22" s="13">
        <v>9.935373104384308</v>
      </c>
    </row>
    <row r="23" spans="1:11" ht="12.75">
      <c r="A23" s="11" t="s">
        <v>20</v>
      </c>
      <c r="B23" s="12">
        <v>72.99780899999996</v>
      </c>
      <c r="C23" s="12">
        <v>145.21378400000015</v>
      </c>
      <c r="D23" s="12">
        <v>189.13547699999992</v>
      </c>
      <c r="E23" s="12">
        <v>264.6418879999999</v>
      </c>
      <c r="F23" s="12">
        <v>284.43572400000016</v>
      </c>
      <c r="G23" s="12">
        <v>47.82566200000008</v>
      </c>
      <c r="H23" s="12">
        <v>51.388274999999794</v>
      </c>
      <c r="I23" s="12">
        <v>84.78279099999986</v>
      </c>
      <c r="J23" s="12">
        <v>123.56443456999989</v>
      </c>
      <c r="K23" s="12">
        <v>70.59665400000006</v>
      </c>
    </row>
    <row r="24" spans="1:11" ht="12.75">
      <c r="A24" s="24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1" t="s">
        <v>13</v>
      </c>
      <c r="B25" s="12">
        <v>174.58725700000014</v>
      </c>
      <c r="C25" s="12">
        <v>263.3087620000001</v>
      </c>
      <c r="D25" s="12">
        <v>322.42325600000004</v>
      </c>
      <c r="E25" s="12">
        <v>419.2210869999999</v>
      </c>
      <c r="F25" s="12">
        <v>455.847174</v>
      </c>
      <c r="G25" s="12">
        <v>238.95213999999942</v>
      </c>
      <c r="H25" s="12">
        <v>256.2328259999995</v>
      </c>
      <c r="I25" s="12">
        <v>386.6426730000003</v>
      </c>
      <c r="J25" s="12">
        <v>-1949.323241</v>
      </c>
      <c r="K25" s="12">
        <v>212.75118727000063</v>
      </c>
    </row>
    <row r="26" spans="1:11" ht="12.75">
      <c r="A26" s="5"/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2.75">
      <c r="A27" s="11" t="s">
        <v>14</v>
      </c>
      <c r="B27" s="12">
        <v>2657.4400490000007</v>
      </c>
      <c r="C27" s="12">
        <v>2920.748811000001</v>
      </c>
      <c r="D27" s="12">
        <v>3243.172067000001</v>
      </c>
      <c r="E27" s="12">
        <v>3662.393154000001</v>
      </c>
      <c r="F27" s="12">
        <v>4118.240328000001</v>
      </c>
      <c r="G27" s="12">
        <v>4357.192468</v>
      </c>
      <c r="H27" s="12">
        <v>4613.425294</v>
      </c>
      <c r="I27" s="12">
        <v>5000.067967</v>
      </c>
      <c r="J27" s="12">
        <v>3050.744726</v>
      </c>
      <c r="K27" s="12">
        <v>3263.4959132700005</v>
      </c>
    </row>
    <row r="28" spans="1:11" ht="12.75">
      <c r="A28" s="5" t="s">
        <v>15</v>
      </c>
      <c r="B28" s="17" t="s">
        <v>0</v>
      </c>
      <c r="C28" s="17" t="s">
        <v>0</v>
      </c>
      <c r="D28" s="17" t="s">
        <v>0</v>
      </c>
      <c r="E28" s="17" t="s">
        <v>0</v>
      </c>
      <c r="F28" s="17" t="s">
        <v>0</v>
      </c>
      <c r="G28" s="17" t="s">
        <v>0</v>
      </c>
      <c r="H28" s="17" t="s">
        <v>0</v>
      </c>
      <c r="I28" s="17" t="s">
        <v>0</v>
      </c>
      <c r="J28" s="17" t="s">
        <v>0</v>
      </c>
      <c r="K28" s="17" t="s">
        <v>0</v>
      </c>
    </row>
    <row r="29" spans="1:11" ht="3.75" customHeight="1">
      <c r="A29" s="18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24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5" t="s">
        <v>16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2.7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5" t="str">
        <f>'2010-2016'!A33</f>
        <v>Bundesamt für Sozialversicherungen, Schweizerische Sozialversicherungsstatistik 2017, Tabelle  EO 4</v>
      </c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 t="str">
        <f>'2010-2016'!A34</f>
        <v>Auskünfte per Telefon: 058 462 90 23 oder per E-mail an: stefan.mueller@bsv.admin.ch; 058 465 03 39 oder per E-mail an: salome.schuepbach@bsv.admin.ch</v>
      </c>
      <c r="B34" s="2"/>
      <c r="C34" s="2"/>
      <c r="D34" s="2"/>
      <c r="E34" s="2"/>
      <c r="F34" s="2"/>
      <c r="G34" s="2"/>
      <c r="H34" s="2"/>
      <c r="I34" s="5"/>
      <c r="J34" s="5"/>
      <c r="K34" s="2"/>
    </row>
    <row r="35" spans="1:11" ht="12.75">
      <c r="A35" s="5" t="str">
        <f>'2010-2016'!A35</f>
        <v>© BFS - Statistisches Lexikon der Schweiz</v>
      </c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M32" sqref="M32"/>
    </sheetView>
  </sheetViews>
  <sheetFormatPr defaultColWidth="32.57421875" defaultRowHeight="12.75"/>
  <cols>
    <col min="1" max="1" width="32.57421875" style="26" customWidth="1"/>
    <col min="2" max="11" width="5.57421875" style="26" customWidth="1"/>
    <col min="12" max="29" width="32.57421875" style="30" customWidth="1"/>
    <col min="30" max="16384" width="32.57421875" style="26" customWidth="1"/>
  </cols>
  <sheetData>
    <row r="1" spans="1:11" ht="12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2" t="str">
        <f>'2000-2009'!K1</f>
        <v>T 13.04.07.01</v>
      </c>
    </row>
    <row r="2" spans="1:11" ht="12.75">
      <c r="A2" s="25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28"/>
    </row>
    <row r="5" spans="1:11" ht="12.75">
      <c r="A5" s="7"/>
      <c r="B5" s="8">
        <v>1980</v>
      </c>
      <c r="C5" s="8">
        <v>1981</v>
      </c>
      <c r="D5" s="8">
        <v>1982</v>
      </c>
      <c r="E5" s="8">
        <v>1983</v>
      </c>
      <c r="F5" s="8">
        <v>1984</v>
      </c>
      <c r="G5" s="8">
        <v>1985</v>
      </c>
      <c r="H5" s="8">
        <v>1986</v>
      </c>
      <c r="I5" s="8">
        <v>1987</v>
      </c>
      <c r="J5" s="8">
        <v>1988</v>
      </c>
      <c r="K5" s="20">
        <v>1989</v>
      </c>
    </row>
    <row r="6" spans="1:11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29"/>
    </row>
    <row r="7" spans="1:11" ht="3.7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11" t="s">
        <v>3</v>
      </c>
      <c r="B8" s="12">
        <v>648.003973</v>
      </c>
      <c r="C8" s="12">
        <v>705.065546</v>
      </c>
      <c r="D8" s="12">
        <v>766.915209</v>
      </c>
      <c r="E8" s="12">
        <v>805.4051820000001</v>
      </c>
      <c r="F8" s="12">
        <v>845.685747</v>
      </c>
      <c r="G8" s="12">
        <v>882.4616509999998</v>
      </c>
      <c r="H8" s="12">
        <v>951.2392659999999</v>
      </c>
      <c r="I8" s="12">
        <v>1005.7267809999998</v>
      </c>
      <c r="J8" s="12">
        <v>909.173621</v>
      </c>
      <c r="K8" s="12">
        <v>971.6262409999999</v>
      </c>
    </row>
    <row r="9" spans="1:11" ht="12.75">
      <c r="A9" s="5" t="s">
        <v>4</v>
      </c>
      <c r="B9" s="13">
        <v>618.629912</v>
      </c>
      <c r="C9" s="13">
        <v>667.282631</v>
      </c>
      <c r="D9" s="13">
        <v>721.36528</v>
      </c>
      <c r="E9" s="13">
        <v>753.8213390000001</v>
      </c>
      <c r="F9" s="13">
        <v>787.173676</v>
      </c>
      <c r="G9" s="13">
        <v>816.5997759999999</v>
      </c>
      <c r="H9" s="13">
        <v>879.626818</v>
      </c>
      <c r="I9" s="13">
        <v>924.4633789999999</v>
      </c>
      <c r="J9" s="13">
        <v>825.7529370000001</v>
      </c>
      <c r="K9" s="13">
        <v>880.307625</v>
      </c>
    </row>
    <row r="10" spans="1:11" ht="12.75">
      <c r="A10" s="5" t="s">
        <v>5</v>
      </c>
      <c r="B10" s="13" t="s">
        <v>0</v>
      </c>
      <c r="C10" s="13" t="s">
        <v>0</v>
      </c>
      <c r="D10" s="13" t="s">
        <v>0</v>
      </c>
      <c r="E10" s="13" t="s">
        <v>0</v>
      </c>
      <c r="F10" s="13" t="s">
        <v>0</v>
      </c>
      <c r="G10" s="13" t="s">
        <v>0</v>
      </c>
      <c r="H10" s="13" t="s">
        <v>0</v>
      </c>
      <c r="I10" s="13" t="s">
        <v>0</v>
      </c>
      <c r="J10" s="13" t="s">
        <v>0</v>
      </c>
      <c r="K10" s="13" t="s">
        <v>0</v>
      </c>
    </row>
    <row r="11" spans="1:11" ht="12.75">
      <c r="A11" s="5" t="s">
        <v>6</v>
      </c>
      <c r="B11" s="13">
        <v>29.374061</v>
      </c>
      <c r="C11" s="13">
        <v>37.782915</v>
      </c>
      <c r="D11" s="13">
        <v>45.549929</v>
      </c>
      <c r="E11" s="13">
        <v>51.583843</v>
      </c>
      <c r="F11" s="13">
        <v>58.512071000000006</v>
      </c>
      <c r="G11" s="13">
        <v>65.861875</v>
      </c>
      <c r="H11" s="13">
        <v>71.612448</v>
      </c>
      <c r="I11" s="13">
        <v>81.263402</v>
      </c>
      <c r="J11" s="13">
        <v>83.420684</v>
      </c>
      <c r="K11" s="13">
        <v>91.31861599999999</v>
      </c>
    </row>
    <row r="12" spans="1:11" ht="12.75">
      <c r="A12" s="5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2.75">
      <c r="A13" s="11" t="s">
        <v>7</v>
      </c>
      <c r="B13" s="12">
        <v>482.473636</v>
      </c>
      <c r="C13" s="12">
        <v>533.8278039999999</v>
      </c>
      <c r="D13" s="12">
        <v>569.0520280000001</v>
      </c>
      <c r="E13" s="12">
        <v>636.521253</v>
      </c>
      <c r="F13" s="12">
        <v>656.656523</v>
      </c>
      <c r="G13" s="12">
        <v>711.0449970000001</v>
      </c>
      <c r="H13" s="12">
        <v>701.5687859999999</v>
      </c>
      <c r="I13" s="12">
        <v>715.832415</v>
      </c>
      <c r="J13" s="12">
        <v>848.827941</v>
      </c>
      <c r="K13" s="12">
        <v>891.5774919999999</v>
      </c>
    </row>
    <row r="14" spans="1:11" ht="12.75">
      <c r="A14" s="5" t="s">
        <v>8</v>
      </c>
      <c r="B14" s="13">
        <v>481.034487</v>
      </c>
      <c r="C14" s="13">
        <v>532.420815</v>
      </c>
      <c r="D14" s="13">
        <v>567.6644620000001</v>
      </c>
      <c r="E14" s="13">
        <v>635.078232</v>
      </c>
      <c r="F14" s="13">
        <v>655.007415</v>
      </c>
      <c r="G14" s="13">
        <v>709.639802</v>
      </c>
      <c r="H14" s="13">
        <v>700.181655</v>
      </c>
      <c r="I14" s="13">
        <v>714.314401</v>
      </c>
      <c r="J14" s="13">
        <v>847.315774</v>
      </c>
      <c r="K14" s="13">
        <v>890.0647769999999</v>
      </c>
    </row>
    <row r="15" spans="1:11" ht="12.75">
      <c r="A15" s="14" t="s">
        <v>21</v>
      </c>
      <c r="B15" s="13">
        <v>481.38</v>
      </c>
      <c r="C15" s="13">
        <v>532.816163</v>
      </c>
      <c r="D15" s="13">
        <v>568.085469</v>
      </c>
      <c r="E15" s="13">
        <v>635.479527</v>
      </c>
      <c r="F15" s="13">
        <v>655.358682</v>
      </c>
      <c r="G15" s="13">
        <v>709.97</v>
      </c>
      <c r="H15" s="13">
        <v>700.762987</v>
      </c>
      <c r="I15" s="13">
        <v>714.920605</v>
      </c>
      <c r="J15" s="13">
        <v>810.8494939999999</v>
      </c>
      <c r="K15" s="13">
        <v>847.717105</v>
      </c>
    </row>
    <row r="16" spans="1:11" ht="12.75">
      <c r="A16" s="14" t="s">
        <v>22</v>
      </c>
      <c r="B16" s="13" t="s">
        <v>0</v>
      </c>
      <c r="C16" s="13" t="s">
        <v>0</v>
      </c>
      <c r="D16" s="13" t="s">
        <v>0</v>
      </c>
      <c r="E16" s="13" t="s">
        <v>0</v>
      </c>
      <c r="F16" s="13" t="s">
        <v>0</v>
      </c>
      <c r="G16" s="13" t="s">
        <v>0</v>
      </c>
      <c r="H16" s="13" t="s">
        <v>0</v>
      </c>
      <c r="I16" s="13" t="s">
        <v>0</v>
      </c>
      <c r="J16" s="13" t="s">
        <v>0</v>
      </c>
      <c r="K16" s="13" t="s">
        <v>0</v>
      </c>
    </row>
    <row r="17" spans="1:11" ht="12.75">
      <c r="A17" s="23" t="s">
        <v>9</v>
      </c>
      <c r="B17" s="13">
        <v>1.439149</v>
      </c>
      <c r="C17" s="13">
        <v>1.4069889999999998</v>
      </c>
      <c r="D17" s="13">
        <v>1.387566</v>
      </c>
      <c r="E17" s="13">
        <v>1.443021</v>
      </c>
      <c r="F17" s="13">
        <v>1.649108</v>
      </c>
      <c r="G17" s="13">
        <v>1.405195</v>
      </c>
      <c r="H17" s="13">
        <v>1.3871310000000001</v>
      </c>
      <c r="I17" s="13">
        <v>1.5180140000000002</v>
      </c>
      <c r="J17" s="13">
        <v>1.512167</v>
      </c>
      <c r="K17" s="13">
        <v>1.5127149999999998</v>
      </c>
    </row>
    <row r="18" spans="1:11" ht="12.75">
      <c r="A18" s="15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2.75">
      <c r="A19" s="11" t="s">
        <v>10</v>
      </c>
      <c r="B19" s="12">
        <v>165.53033699999997</v>
      </c>
      <c r="C19" s="12">
        <v>171.23774200000014</v>
      </c>
      <c r="D19" s="12">
        <v>197.86318099999994</v>
      </c>
      <c r="E19" s="12">
        <v>168.88392900000008</v>
      </c>
      <c r="F19" s="12">
        <v>189.029224</v>
      </c>
      <c r="G19" s="12">
        <v>171.41665399999977</v>
      </c>
      <c r="H19" s="12">
        <v>249.67048</v>
      </c>
      <c r="I19" s="12">
        <v>289.8943659999999</v>
      </c>
      <c r="J19" s="12">
        <v>60.345680000000016</v>
      </c>
      <c r="K19" s="12">
        <v>80.04874900000004</v>
      </c>
    </row>
    <row r="20" spans="1:14" ht="12.75">
      <c r="A20" s="5" t="s">
        <v>19</v>
      </c>
      <c r="B20" s="32">
        <v>29.374061</v>
      </c>
      <c r="C20" s="32">
        <v>37.782915</v>
      </c>
      <c r="D20" s="32">
        <v>45.549929</v>
      </c>
      <c r="E20" s="32">
        <v>51.583843</v>
      </c>
      <c r="F20" s="32">
        <v>58.512071000000006</v>
      </c>
      <c r="G20" s="32">
        <v>65.861875</v>
      </c>
      <c r="H20" s="32">
        <v>71.612448</v>
      </c>
      <c r="I20" s="32">
        <v>81.263402</v>
      </c>
      <c r="J20" s="32">
        <v>83.420684</v>
      </c>
      <c r="K20" s="32">
        <v>91.31861599999999</v>
      </c>
      <c r="L20" s="13">
        <f>L21+L22</f>
        <v>0</v>
      </c>
      <c r="M20" s="13">
        <f>M21+M22</f>
        <v>0</v>
      </c>
      <c r="N20" s="13">
        <f>N21+N22</f>
        <v>0</v>
      </c>
    </row>
    <row r="21" spans="1:11" ht="12.75">
      <c r="A21" s="14" t="s">
        <v>11</v>
      </c>
      <c r="B21" s="32">
        <v>29.374061</v>
      </c>
      <c r="C21" s="32">
        <v>37.782915</v>
      </c>
      <c r="D21" s="32">
        <v>45.549929</v>
      </c>
      <c r="E21" s="32">
        <v>51.583843</v>
      </c>
      <c r="F21" s="32">
        <v>58.512071000000006</v>
      </c>
      <c r="G21" s="32">
        <v>65.861875</v>
      </c>
      <c r="H21" s="32">
        <v>71.612448</v>
      </c>
      <c r="I21" s="32">
        <v>80.28533094384117</v>
      </c>
      <c r="J21" s="32">
        <v>83.52706889542891</v>
      </c>
      <c r="K21" s="32">
        <v>88.28830516977649</v>
      </c>
    </row>
    <row r="22" spans="1:11" ht="12.75">
      <c r="A22" s="14" t="s">
        <v>12</v>
      </c>
      <c r="B22" s="13" t="s">
        <v>23</v>
      </c>
      <c r="C22" s="13" t="s">
        <v>23</v>
      </c>
      <c r="D22" s="13" t="s">
        <v>23</v>
      </c>
      <c r="E22" s="13" t="s">
        <v>23</v>
      </c>
      <c r="F22" s="13" t="s">
        <v>23</v>
      </c>
      <c r="G22" s="13" t="s">
        <v>23</v>
      </c>
      <c r="H22" s="13" t="s">
        <v>23</v>
      </c>
      <c r="I22" s="13">
        <v>0.9780710561588261</v>
      </c>
      <c r="J22" s="13">
        <v>-0.10638489542891703</v>
      </c>
      <c r="K22" s="13">
        <v>3.030310830223499</v>
      </c>
    </row>
    <row r="23" spans="1:11" ht="12.75">
      <c r="A23" s="11" t="s">
        <v>20</v>
      </c>
      <c r="B23" s="12">
        <v>136.156276</v>
      </c>
      <c r="C23" s="12">
        <v>133.45482700000014</v>
      </c>
      <c r="D23" s="12">
        <v>152.31325199999992</v>
      </c>
      <c r="E23" s="12">
        <v>117.30008600000008</v>
      </c>
      <c r="F23" s="12">
        <v>130.517153</v>
      </c>
      <c r="G23" s="12">
        <v>105.55477899999971</v>
      </c>
      <c r="H23" s="12">
        <v>178.05803200000003</v>
      </c>
      <c r="I23" s="12">
        <v>208.63096399999984</v>
      </c>
      <c r="J23" s="12">
        <v>-23.075004000000035</v>
      </c>
      <c r="K23" s="12">
        <v>-11.269866999999977</v>
      </c>
    </row>
    <row r="24" spans="1:11" ht="12.75">
      <c r="A24" s="24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1" t="s">
        <v>17</v>
      </c>
      <c r="B25" s="12">
        <v>165.53032299999995</v>
      </c>
      <c r="C25" s="12">
        <v>171.23774200000014</v>
      </c>
      <c r="D25" s="12">
        <v>197.863433</v>
      </c>
      <c r="E25" s="12">
        <v>168.8841289999998</v>
      </c>
      <c r="F25" s="12">
        <v>189.0292240000001</v>
      </c>
      <c r="G25" s="12">
        <v>171.4198490000001</v>
      </c>
      <c r="H25" s="12">
        <v>249.67192999999997</v>
      </c>
      <c r="I25" s="12">
        <v>289.8948660000001</v>
      </c>
      <c r="J25" s="12">
        <v>60.34568000000036</v>
      </c>
      <c r="K25" s="12">
        <v>80.05784700000004</v>
      </c>
    </row>
    <row r="26" spans="1:11" ht="12.75">
      <c r="A26" s="5"/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2.75">
      <c r="A27" s="11" t="s">
        <v>14</v>
      </c>
      <c r="B27" s="12">
        <v>904.448092</v>
      </c>
      <c r="C27" s="12">
        <v>1075.685834</v>
      </c>
      <c r="D27" s="12">
        <v>1273.549267</v>
      </c>
      <c r="E27" s="12">
        <v>1442.433396</v>
      </c>
      <c r="F27" s="12">
        <v>1631.46262</v>
      </c>
      <c r="G27" s="12">
        <v>1802.8824690000001</v>
      </c>
      <c r="H27" s="12">
        <v>2052.554399</v>
      </c>
      <c r="I27" s="12">
        <v>2342.449265</v>
      </c>
      <c r="J27" s="12">
        <v>2402.7949450000006</v>
      </c>
      <c r="K27" s="12">
        <v>2482.8527920000006</v>
      </c>
    </row>
    <row r="28" spans="1:11" ht="12.75">
      <c r="A28" s="5" t="s">
        <v>15</v>
      </c>
      <c r="B28" s="17" t="s">
        <v>0</v>
      </c>
      <c r="C28" s="17" t="s">
        <v>0</v>
      </c>
      <c r="D28" s="17" t="s">
        <v>0</v>
      </c>
      <c r="E28" s="17" t="s">
        <v>0</v>
      </c>
      <c r="F28" s="17" t="s">
        <v>0</v>
      </c>
      <c r="G28" s="17" t="s">
        <v>0</v>
      </c>
      <c r="H28" s="17" t="s">
        <v>0</v>
      </c>
      <c r="I28" s="17" t="s">
        <v>0</v>
      </c>
      <c r="J28" s="17" t="s">
        <v>0</v>
      </c>
      <c r="K28" s="17" t="s">
        <v>0</v>
      </c>
    </row>
    <row r="29" spans="1:11" ht="3.75" customHeight="1">
      <c r="A29" s="18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2"/>
      <c r="C32" s="2"/>
      <c r="D32" s="2"/>
      <c r="E32" s="2"/>
      <c r="F32" s="2"/>
      <c r="G32" s="2"/>
      <c r="H32" s="2"/>
      <c r="I32" s="5"/>
      <c r="J32" s="5"/>
      <c r="K32" s="2"/>
    </row>
    <row r="33" ht="12.75">
      <c r="A33" s="5" t="str">
        <f>'2010-2016'!A33</f>
        <v>Bundesamt für Sozialversicherungen, Schweizerische Sozialversicherungsstatistik 2017, Tabelle  EO 4</v>
      </c>
    </row>
    <row r="34" ht="12.75">
      <c r="A34" s="5" t="str">
        <f>'2010-2016'!A34</f>
        <v>Auskünfte per Telefon: 058 462 90 23 oder per E-mail an: stefan.mueller@bsv.admin.ch; 058 465 03 39 oder per E-mail an: salome.schuepbach@bsv.admin.ch</v>
      </c>
    </row>
    <row r="35" ht="12.75">
      <c r="A35" s="5" t="str">
        <f>'2010-2016'!A35</f>
        <v>© BFS - Statistisches Lexikon der Schweiz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5"/>
  <sheetViews>
    <sheetView zoomScalePageLayoutView="0" workbookViewId="0" topLeftCell="A1">
      <pane xSplit="1" ySplit="6" topLeftCell="B7" activePane="bottomRight" state="frozen"/>
      <selection pane="topLeft" activeCell="A33" sqref="A33:A35"/>
      <selection pane="topRight" activeCell="A33" sqref="A33:A35"/>
      <selection pane="bottomLeft" activeCell="A33" sqref="A33:A35"/>
      <selection pane="bottomRight" activeCell="N33" sqref="N33"/>
    </sheetView>
  </sheetViews>
  <sheetFormatPr defaultColWidth="32.57421875" defaultRowHeight="12.75"/>
  <cols>
    <col min="1" max="1" width="32.57421875" style="26" customWidth="1"/>
    <col min="2" max="28" width="5.57421875" style="26" customWidth="1"/>
    <col min="29" max="29" width="32.57421875" style="30" customWidth="1"/>
    <col min="30" max="16384" width="32.57421875" style="26" customWidth="1"/>
  </cols>
  <sheetData>
    <row r="1" spans="1:28" ht="12.75">
      <c r="A1" s="1" t="s">
        <v>1</v>
      </c>
      <c r="B1" s="2"/>
      <c r="C1" s="2"/>
      <c r="D1" s="2"/>
      <c r="E1" s="2"/>
      <c r="F1" s="2"/>
      <c r="G1" s="2"/>
      <c r="H1" s="5"/>
      <c r="I1" s="5"/>
      <c r="J1" s="5"/>
      <c r="K1" s="2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2" t="str">
        <f>'2000-2009'!K1</f>
        <v>T 13.04.07.01</v>
      </c>
    </row>
    <row r="2" spans="1:28" ht="12.75">
      <c r="A2" s="25" t="s">
        <v>2</v>
      </c>
      <c r="B2" s="2"/>
      <c r="C2" s="2"/>
      <c r="D2" s="2"/>
      <c r="E2" s="2"/>
      <c r="F2" s="2"/>
      <c r="G2" s="2"/>
      <c r="H2" s="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3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3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8"/>
    </row>
    <row r="5" spans="1:28" ht="12.75">
      <c r="A5" s="7"/>
      <c r="B5" s="8">
        <v>1953</v>
      </c>
      <c r="C5" s="8">
        <v>1954</v>
      </c>
      <c r="D5" s="8">
        <v>1955</v>
      </c>
      <c r="E5" s="8">
        <v>1956</v>
      </c>
      <c r="F5" s="8">
        <v>1957</v>
      </c>
      <c r="G5" s="8">
        <v>1958</v>
      </c>
      <c r="H5" s="8">
        <v>1959</v>
      </c>
      <c r="I5" s="8">
        <v>1960</v>
      </c>
      <c r="J5" s="8">
        <v>1961</v>
      </c>
      <c r="K5" s="8">
        <v>1962</v>
      </c>
      <c r="L5" s="8">
        <v>1963</v>
      </c>
      <c r="M5" s="8">
        <v>1964</v>
      </c>
      <c r="N5" s="8">
        <v>1965</v>
      </c>
      <c r="O5" s="8">
        <v>1966</v>
      </c>
      <c r="P5" s="8">
        <v>1967</v>
      </c>
      <c r="Q5" s="8">
        <v>1968</v>
      </c>
      <c r="R5" s="8">
        <v>1969</v>
      </c>
      <c r="S5" s="8">
        <v>1970</v>
      </c>
      <c r="T5" s="8">
        <v>1971</v>
      </c>
      <c r="U5" s="8">
        <v>1972</v>
      </c>
      <c r="V5" s="8">
        <v>1973</v>
      </c>
      <c r="W5" s="8">
        <v>1974</v>
      </c>
      <c r="X5" s="8">
        <v>1975</v>
      </c>
      <c r="Y5" s="8">
        <v>1976</v>
      </c>
      <c r="Z5" s="8">
        <v>1977</v>
      </c>
      <c r="AA5" s="8">
        <v>1978</v>
      </c>
      <c r="AB5" s="20">
        <v>1979</v>
      </c>
    </row>
    <row r="6" spans="1:28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29"/>
    </row>
    <row r="7" spans="1:28" ht="3.7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2.75">
      <c r="A8" s="11" t="s">
        <v>3</v>
      </c>
      <c r="B8" s="12">
        <v>12.6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77.74217300000001</v>
      </c>
      <c r="J8" s="12">
        <v>92.022999</v>
      </c>
      <c r="K8" s="12">
        <v>103.83319000000002</v>
      </c>
      <c r="L8" s="12">
        <v>116.33798399999999</v>
      </c>
      <c r="M8" s="12">
        <v>128.04714</v>
      </c>
      <c r="N8" s="12">
        <v>140.179159</v>
      </c>
      <c r="O8" s="12">
        <v>149.644227</v>
      </c>
      <c r="P8" s="12">
        <v>163.11661300000003</v>
      </c>
      <c r="Q8" s="12">
        <v>173.507795</v>
      </c>
      <c r="R8" s="12">
        <v>187.727113</v>
      </c>
      <c r="S8" s="12">
        <v>206.79744309999998</v>
      </c>
      <c r="T8" s="12">
        <v>235.98162200000002</v>
      </c>
      <c r="U8" s="12">
        <v>264.53979899999996</v>
      </c>
      <c r="V8" s="12">
        <v>300.10523255</v>
      </c>
      <c r="W8" s="12">
        <v>340.36424301</v>
      </c>
      <c r="X8" s="12">
        <v>429.08520915</v>
      </c>
      <c r="Y8" s="12">
        <v>530.42499775</v>
      </c>
      <c r="Z8" s="12">
        <v>546.9027450000001</v>
      </c>
      <c r="AA8" s="12">
        <v>566.581123</v>
      </c>
      <c r="AB8" s="12">
        <v>595.8242809999999</v>
      </c>
    </row>
    <row r="9" spans="1:28" ht="12.75">
      <c r="A9" s="5" t="s">
        <v>4</v>
      </c>
      <c r="B9" s="13" t="s">
        <v>0</v>
      </c>
      <c r="C9" s="13" t="s">
        <v>0</v>
      </c>
      <c r="D9" s="13" t="s">
        <v>0</v>
      </c>
      <c r="E9" s="13" t="s">
        <v>0</v>
      </c>
      <c r="F9" s="13" t="s">
        <v>0</v>
      </c>
      <c r="G9" s="13" t="s">
        <v>0</v>
      </c>
      <c r="H9" s="13" t="s">
        <v>0</v>
      </c>
      <c r="I9" s="13">
        <v>74.958606</v>
      </c>
      <c r="J9" s="13">
        <v>88.734255</v>
      </c>
      <c r="K9" s="13">
        <v>99.87019500000001</v>
      </c>
      <c r="L9" s="13">
        <v>111.48882499999999</v>
      </c>
      <c r="M9" s="13">
        <v>122.867548</v>
      </c>
      <c r="N9" s="13">
        <v>134.817464</v>
      </c>
      <c r="O9" s="13">
        <v>143.841544</v>
      </c>
      <c r="P9" s="13">
        <v>156.67414000000002</v>
      </c>
      <c r="Q9" s="13">
        <v>166.171123</v>
      </c>
      <c r="R9" s="13">
        <v>179.879852</v>
      </c>
      <c r="S9" s="13">
        <v>199.7765298</v>
      </c>
      <c r="T9" s="13">
        <v>228.870774</v>
      </c>
      <c r="U9" s="13">
        <v>256.612266</v>
      </c>
      <c r="V9" s="13">
        <v>290.50208039999995</v>
      </c>
      <c r="W9" s="13">
        <v>327.76813201</v>
      </c>
      <c r="X9" s="13">
        <v>415.023163</v>
      </c>
      <c r="Y9" s="13">
        <v>512.53821955</v>
      </c>
      <c r="Z9" s="13">
        <v>526.8741210000001</v>
      </c>
      <c r="AA9" s="13">
        <v>544.38432</v>
      </c>
      <c r="AB9" s="13">
        <v>571.391593</v>
      </c>
    </row>
    <row r="10" spans="1:28" ht="12.75">
      <c r="A10" s="5" t="s">
        <v>5</v>
      </c>
      <c r="B10" s="13" t="s">
        <v>0</v>
      </c>
      <c r="C10" s="13" t="s">
        <v>0</v>
      </c>
      <c r="D10" s="13" t="s">
        <v>0</v>
      </c>
      <c r="E10" s="13" t="s">
        <v>0</v>
      </c>
      <c r="F10" s="13" t="s">
        <v>0</v>
      </c>
      <c r="G10" s="13" t="s">
        <v>0</v>
      </c>
      <c r="H10" s="13" t="s">
        <v>0</v>
      </c>
      <c r="I10" s="13" t="s">
        <v>0</v>
      </c>
      <c r="J10" s="13" t="s">
        <v>0</v>
      </c>
      <c r="K10" s="13" t="s">
        <v>0</v>
      </c>
      <c r="L10" s="13" t="s">
        <v>0</v>
      </c>
      <c r="M10" s="13" t="s">
        <v>0</v>
      </c>
      <c r="N10" s="13" t="s">
        <v>0</v>
      </c>
      <c r="O10" s="13" t="s">
        <v>0</v>
      </c>
      <c r="P10" s="13" t="s">
        <v>0</v>
      </c>
      <c r="Q10" s="13" t="s">
        <v>0</v>
      </c>
      <c r="R10" s="13" t="s">
        <v>0</v>
      </c>
      <c r="S10" s="13" t="s">
        <v>0</v>
      </c>
      <c r="T10" s="13" t="s">
        <v>0</v>
      </c>
      <c r="U10" s="13" t="s">
        <v>0</v>
      </c>
      <c r="V10" s="13" t="s">
        <v>0</v>
      </c>
      <c r="W10" s="13" t="s">
        <v>0</v>
      </c>
      <c r="X10" s="13" t="s">
        <v>0</v>
      </c>
      <c r="Y10" s="13" t="s">
        <v>0</v>
      </c>
      <c r="Z10" s="13" t="s">
        <v>0</v>
      </c>
      <c r="AA10" s="13" t="s">
        <v>0</v>
      </c>
      <c r="AB10" s="13" t="s">
        <v>0</v>
      </c>
    </row>
    <row r="11" spans="1:28" ht="12.75">
      <c r="A11" s="5" t="s">
        <v>6</v>
      </c>
      <c r="B11" s="13">
        <v>12.6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0</v>
      </c>
      <c r="H11" s="13" t="s">
        <v>0</v>
      </c>
      <c r="I11" s="13">
        <v>2.783567</v>
      </c>
      <c r="J11" s="13">
        <v>3.2887440000000003</v>
      </c>
      <c r="K11" s="13">
        <v>3.962995</v>
      </c>
      <c r="L11" s="13">
        <v>4.849158999999999</v>
      </c>
      <c r="M11" s="13">
        <v>5.1795919999999995</v>
      </c>
      <c r="N11" s="13">
        <v>5.361695</v>
      </c>
      <c r="O11" s="13">
        <v>5.802683</v>
      </c>
      <c r="P11" s="13">
        <v>6.442473</v>
      </c>
      <c r="Q11" s="13">
        <v>7.336671999999999</v>
      </c>
      <c r="R11" s="13">
        <v>7.8472610000000005</v>
      </c>
      <c r="S11" s="13">
        <v>7.0209133</v>
      </c>
      <c r="T11" s="13">
        <v>7.110848</v>
      </c>
      <c r="U11" s="13">
        <v>7.927533</v>
      </c>
      <c r="V11" s="13">
        <v>9.60315215</v>
      </c>
      <c r="W11" s="13">
        <v>12.596111</v>
      </c>
      <c r="X11" s="13">
        <v>14.06204615</v>
      </c>
      <c r="Y11" s="13">
        <v>17.886778200000002</v>
      </c>
      <c r="Z11" s="13">
        <v>20.028624</v>
      </c>
      <c r="AA11" s="13">
        <v>22.196803</v>
      </c>
      <c r="AB11" s="13">
        <v>24.432688</v>
      </c>
    </row>
    <row r="12" spans="1:28" ht="12.75">
      <c r="A12" s="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ht="12.75">
      <c r="A13" s="11" t="s">
        <v>7</v>
      </c>
      <c r="B13" s="12">
        <v>42.44406999999999</v>
      </c>
      <c r="C13" s="12">
        <v>49.65606900000001</v>
      </c>
      <c r="D13" s="12">
        <v>48.1</v>
      </c>
      <c r="E13" s="12">
        <v>50.659262999999996</v>
      </c>
      <c r="F13" s="12">
        <v>45.7</v>
      </c>
      <c r="G13" s="12">
        <v>53.789023</v>
      </c>
      <c r="H13" s="12">
        <v>53.7</v>
      </c>
      <c r="I13" s="12">
        <v>63.877151000000005</v>
      </c>
      <c r="J13" s="12">
        <v>71.81523100000001</v>
      </c>
      <c r="K13" s="12">
        <v>85.05471600000001</v>
      </c>
      <c r="L13" s="12">
        <v>88.478122</v>
      </c>
      <c r="M13" s="12">
        <v>126.42247</v>
      </c>
      <c r="N13" s="12">
        <v>137.496589</v>
      </c>
      <c r="O13" s="12">
        <v>137.92144199999998</v>
      </c>
      <c r="P13" s="12">
        <v>138.41496000000004</v>
      </c>
      <c r="Q13" s="12">
        <v>147.94471400000003</v>
      </c>
      <c r="R13" s="12">
        <v>214.511193</v>
      </c>
      <c r="S13" s="12">
        <v>221.459732</v>
      </c>
      <c r="T13" s="12">
        <v>230.629234</v>
      </c>
      <c r="U13" s="12">
        <v>226.74813500000002</v>
      </c>
      <c r="V13" s="12">
        <v>231.16627530000002</v>
      </c>
      <c r="W13" s="12">
        <v>316.72352939999996</v>
      </c>
      <c r="X13" s="12">
        <v>334.5906934</v>
      </c>
      <c r="Y13" s="12">
        <v>463.57502175</v>
      </c>
      <c r="Z13" s="12">
        <v>485.3589739</v>
      </c>
      <c r="AA13" s="12">
        <v>467.258955</v>
      </c>
      <c r="AB13" s="12">
        <v>508.57092900000004</v>
      </c>
    </row>
    <row r="14" spans="1:28" ht="12.75">
      <c r="A14" s="5" t="s">
        <v>8</v>
      </c>
      <c r="B14" s="13">
        <v>41.64406999999999</v>
      </c>
      <c r="C14" s="13">
        <v>48.45606900000001</v>
      </c>
      <c r="D14" s="13">
        <v>46.967143</v>
      </c>
      <c r="E14" s="13">
        <v>49.259263</v>
      </c>
      <c r="F14" s="13">
        <v>44.508435000000006</v>
      </c>
      <c r="G14" s="13">
        <v>52.589023</v>
      </c>
      <c r="H14" s="13">
        <v>52.674673999999996</v>
      </c>
      <c r="I14" s="13">
        <v>63.591280000000005</v>
      </c>
      <c r="J14" s="13">
        <v>71.529441</v>
      </c>
      <c r="K14" s="13">
        <v>84.91636100000001</v>
      </c>
      <c r="L14" s="13">
        <v>88.276277</v>
      </c>
      <c r="M14" s="13">
        <v>126.201566</v>
      </c>
      <c r="N14" s="13">
        <v>137.223915</v>
      </c>
      <c r="O14" s="13">
        <v>137.65499599999998</v>
      </c>
      <c r="P14" s="13">
        <v>138.10710000000003</v>
      </c>
      <c r="Q14" s="13">
        <v>147.55687500000002</v>
      </c>
      <c r="R14" s="13">
        <v>214.01103899999998</v>
      </c>
      <c r="S14" s="13">
        <v>221.062744</v>
      </c>
      <c r="T14" s="13">
        <v>230.254578</v>
      </c>
      <c r="U14" s="13">
        <v>226.338466</v>
      </c>
      <c r="V14" s="13">
        <v>230.51012790000001</v>
      </c>
      <c r="W14" s="13">
        <v>315.7943585</v>
      </c>
      <c r="X14" s="13">
        <v>333.62913565</v>
      </c>
      <c r="Y14" s="13">
        <v>462.18898685</v>
      </c>
      <c r="Z14" s="13">
        <v>483.8698739</v>
      </c>
      <c r="AA14" s="13">
        <v>465.871734</v>
      </c>
      <c r="AB14" s="13">
        <v>507.25171000000006</v>
      </c>
    </row>
    <row r="15" spans="1:28" ht="12.75">
      <c r="A15" s="14" t="s">
        <v>21</v>
      </c>
      <c r="B15" s="13">
        <v>41.665271999999995</v>
      </c>
      <c r="C15" s="13">
        <v>48.483127</v>
      </c>
      <c r="D15" s="13">
        <v>46.993836</v>
      </c>
      <c r="E15" s="13">
        <v>49.290298</v>
      </c>
      <c r="F15" s="13">
        <v>44.539928</v>
      </c>
      <c r="G15" s="13">
        <v>52.634181</v>
      </c>
      <c r="H15" s="13">
        <v>52.718393</v>
      </c>
      <c r="I15" s="13">
        <v>63.673425</v>
      </c>
      <c r="J15" s="13">
        <v>71.61134600000001</v>
      </c>
      <c r="K15" s="13">
        <v>85.006111</v>
      </c>
      <c r="L15" s="13">
        <v>88.395838</v>
      </c>
      <c r="M15" s="13">
        <v>126.325384</v>
      </c>
      <c r="N15" s="13">
        <v>137.398016</v>
      </c>
      <c r="O15" s="13">
        <v>137.840524</v>
      </c>
      <c r="P15" s="13">
        <v>138.31148000000002</v>
      </c>
      <c r="Q15" s="13">
        <v>147.790206</v>
      </c>
      <c r="R15" s="13">
        <v>214.11523499999998</v>
      </c>
      <c r="S15" s="13">
        <v>221.19316500000002</v>
      </c>
      <c r="T15" s="13">
        <v>230.408408</v>
      </c>
      <c r="U15" s="13">
        <v>226.586918</v>
      </c>
      <c r="V15" s="13">
        <v>230.6687315</v>
      </c>
      <c r="W15" s="13">
        <v>315.9487358</v>
      </c>
      <c r="X15" s="13">
        <v>333.83715720000004</v>
      </c>
      <c r="Y15" s="13">
        <v>462.4365329</v>
      </c>
      <c r="Z15" s="13">
        <v>484.159673</v>
      </c>
      <c r="AA15" s="13">
        <v>466.177548</v>
      </c>
      <c r="AB15" s="13">
        <v>507.64119400000004</v>
      </c>
    </row>
    <row r="16" spans="1:28" ht="12.75">
      <c r="A16" s="14" t="s">
        <v>22</v>
      </c>
      <c r="B16" s="13" t="s">
        <v>0</v>
      </c>
      <c r="C16" s="13" t="s">
        <v>0</v>
      </c>
      <c r="D16" s="13" t="s">
        <v>0</v>
      </c>
      <c r="E16" s="13" t="s">
        <v>0</v>
      </c>
      <c r="F16" s="13" t="s">
        <v>0</v>
      </c>
      <c r="G16" s="13" t="s">
        <v>0</v>
      </c>
      <c r="H16" s="13" t="s">
        <v>0</v>
      </c>
      <c r="I16" s="13" t="s">
        <v>0</v>
      </c>
      <c r="J16" s="13" t="s">
        <v>0</v>
      </c>
      <c r="K16" s="13" t="s">
        <v>0</v>
      </c>
      <c r="L16" s="13" t="s">
        <v>0</v>
      </c>
      <c r="M16" s="13" t="s">
        <v>0</v>
      </c>
      <c r="N16" s="13" t="s">
        <v>0</v>
      </c>
      <c r="O16" s="13" t="s">
        <v>0</v>
      </c>
      <c r="P16" s="13" t="s">
        <v>0</v>
      </c>
      <c r="Q16" s="13" t="s">
        <v>0</v>
      </c>
      <c r="R16" s="13" t="s">
        <v>0</v>
      </c>
      <c r="S16" s="13" t="s">
        <v>0</v>
      </c>
      <c r="T16" s="13" t="s">
        <v>0</v>
      </c>
      <c r="U16" s="13" t="s">
        <v>0</v>
      </c>
      <c r="V16" s="13" t="s">
        <v>0</v>
      </c>
      <c r="W16" s="13" t="s">
        <v>0</v>
      </c>
      <c r="X16" s="13" t="s">
        <v>0</v>
      </c>
      <c r="Y16" s="13" t="s">
        <v>0</v>
      </c>
      <c r="Z16" s="13" t="s">
        <v>0</v>
      </c>
      <c r="AA16" s="13" t="s">
        <v>0</v>
      </c>
      <c r="AB16" s="13" t="s">
        <v>0</v>
      </c>
    </row>
    <row r="17" spans="1:28" ht="12.75">
      <c r="A17" s="23" t="s">
        <v>9</v>
      </c>
      <c r="B17" s="13">
        <v>0.8</v>
      </c>
      <c r="C17" s="13">
        <v>1.2</v>
      </c>
      <c r="D17" s="13">
        <v>1.1328570000000013</v>
      </c>
      <c r="E17" s="13">
        <v>1.4</v>
      </c>
      <c r="F17" s="13">
        <v>1.191564999999997</v>
      </c>
      <c r="G17" s="13">
        <v>1.2</v>
      </c>
      <c r="H17" s="13">
        <v>1.0253260000000068</v>
      </c>
      <c r="I17" s="13">
        <v>0.285871</v>
      </c>
      <c r="J17" s="13">
        <v>0.28579000000000004</v>
      </c>
      <c r="K17" s="13">
        <v>0.138355</v>
      </c>
      <c r="L17" s="13">
        <v>0.201845</v>
      </c>
      <c r="M17" s="13">
        <v>0.220904</v>
      </c>
      <c r="N17" s="13">
        <v>0.27267399999999997</v>
      </c>
      <c r="O17" s="13">
        <v>0.266446</v>
      </c>
      <c r="P17" s="13">
        <v>0.30786</v>
      </c>
      <c r="Q17" s="13">
        <v>0.38783900000000004</v>
      </c>
      <c r="R17" s="13">
        <v>0.500154</v>
      </c>
      <c r="S17" s="13">
        <v>0.39698800000000006</v>
      </c>
      <c r="T17" s="13">
        <v>0.37465599999999993</v>
      </c>
      <c r="U17" s="13">
        <v>0.409669</v>
      </c>
      <c r="V17" s="13">
        <v>0.6561474</v>
      </c>
      <c r="W17" s="13">
        <v>0.9291709</v>
      </c>
      <c r="X17" s="13">
        <v>0.9615577500000001</v>
      </c>
      <c r="Y17" s="13">
        <v>1.3860348999999998</v>
      </c>
      <c r="Z17" s="13">
        <v>1.4891</v>
      </c>
      <c r="AA17" s="13">
        <v>1.3872210000000003</v>
      </c>
      <c r="AB17" s="13">
        <v>1.3192190000000001</v>
      </c>
    </row>
    <row r="18" spans="1:28" ht="12.75">
      <c r="A18" s="1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ht="12.75">
      <c r="A19" s="11" t="s">
        <v>10</v>
      </c>
      <c r="B19" s="12">
        <v>-29.844069999999988</v>
      </c>
      <c r="C19" s="12">
        <v>-49.65606900000001</v>
      </c>
      <c r="D19" s="12">
        <v>-48.1</v>
      </c>
      <c r="E19" s="12">
        <v>-50.659262999999996</v>
      </c>
      <c r="F19" s="12">
        <v>-45.7</v>
      </c>
      <c r="G19" s="12">
        <v>-53.789023</v>
      </c>
      <c r="H19" s="12">
        <v>-53.7</v>
      </c>
      <c r="I19" s="12">
        <v>13.865022000000003</v>
      </c>
      <c r="J19" s="12">
        <v>20.207767999999987</v>
      </c>
      <c r="K19" s="12">
        <v>18.778474000000003</v>
      </c>
      <c r="L19" s="12">
        <v>27.859861999999993</v>
      </c>
      <c r="M19" s="12">
        <v>1.624670000000009</v>
      </c>
      <c r="N19" s="12">
        <v>2.6825699999999983</v>
      </c>
      <c r="O19" s="12">
        <v>11.722785000000016</v>
      </c>
      <c r="P19" s="12">
        <v>24.701652999999993</v>
      </c>
      <c r="Q19" s="12">
        <v>25.563080999999954</v>
      </c>
      <c r="R19" s="12">
        <v>-26.78407999999999</v>
      </c>
      <c r="S19" s="12">
        <v>-14.662288900000021</v>
      </c>
      <c r="T19" s="12">
        <v>5.352388000000019</v>
      </c>
      <c r="U19" s="12">
        <v>37.79166399999994</v>
      </c>
      <c r="V19" s="12">
        <v>68.93895724999996</v>
      </c>
      <c r="W19" s="12">
        <v>23.640713610000034</v>
      </c>
      <c r="X19" s="12">
        <v>94.49451575</v>
      </c>
      <c r="Y19" s="12">
        <v>66.84997599999997</v>
      </c>
      <c r="Z19" s="12">
        <v>61.54377110000007</v>
      </c>
      <c r="AA19" s="12">
        <v>99.32216800000003</v>
      </c>
      <c r="AB19" s="12">
        <v>87.2533519999999</v>
      </c>
    </row>
    <row r="20" spans="1:28" ht="12.75">
      <c r="A20" s="5" t="s">
        <v>19</v>
      </c>
      <c r="B20" s="32">
        <v>12.6</v>
      </c>
      <c r="C20" s="32" t="s">
        <v>0</v>
      </c>
      <c r="D20" s="32" t="s">
        <v>0</v>
      </c>
      <c r="E20" s="32" t="s">
        <v>0</v>
      </c>
      <c r="F20" s="32" t="s">
        <v>0</v>
      </c>
      <c r="G20" s="32" t="s">
        <v>0</v>
      </c>
      <c r="H20" s="32" t="s">
        <v>0</v>
      </c>
      <c r="I20" s="32">
        <v>2.783567</v>
      </c>
      <c r="J20" s="32">
        <v>3.2887440000000003</v>
      </c>
      <c r="K20" s="32">
        <v>3.962995</v>
      </c>
      <c r="L20" s="32">
        <v>4.849158999999999</v>
      </c>
      <c r="M20" s="32">
        <v>5.1795919999999995</v>
      </c>
      <c r="N20" s="32">
        <v>5.361695</v>
      </c>
      <c r="O20" s="32">
        <v>5.802683</v>
      </c>
      <c r="P20" s="32">
        <v>6.442473</v>
      </c>
      <c r="Q20" s="32">
        <v>7.336671999999999</v>
      </c>
      <c r="R20" s="32">
        <v>7.8472610000000005</v>
      </c>
      <c r="S20" s="32">
        <v>7.0209133</v>
      </c>
      <c r="T20" s="32">
        <v>7.110848</v>
      </c>
      <c r="U20" s="32">
        <v>7.927533</v>
      </c>
      <c r="V20" s="32">
        <v>9.60315215</v>
      </c>
      <c r="W20" s="32">
        <v>12.596111</v>
      </c>
      <c r="X20" s="32">
        <v>14.06204615</v>
      </c>
      <c r="Y20" s="32">
        <v>17.886778200000002</v>
      </c>
      <c r="Z20" s="32">
        <v>20.028624</v>
      </c>
      <c r="AA20" s="32">
        <v>22.196803</v>
      </c>
      <c r="AB20" s="32">
        <v>24.432688</v>
      </c>
    </row>
    <row r="21" spans="1:28" ht="12.75">
      <c r="A21" s="14" t="s">
        <v>11</v>
      </c>
      <c r="B21" s="32">
        <v>12.6</v>
      </c>
      <c r="C21" s="32" t="s">
        <v>0</v>
      </c>
      <c r="D21" s="32" t="s">
        <v>0</v>
      </c>
      <c r="E21" s="32" t="s">
        <v>0</v>
      </c>
      <c r="F21" s="32" t="s">
        <v>0</v>
      </c>
      <c r="G21" s="32" t="s">
        <v>0</v>
      </c>
      <c r="H21" s="32" t="s">
        <v>0</v>
      </c>
      <c r="I21" s="32">
        <v>2.783567</v>
      </c>
      <c r="J21" s="32">
        <v>3.2887440000000003</v>
      </c>
      <c r="K21" s="32">
        <v>3.962995</v>
      </c>
      <c r="L21" s="32">
        <v>4.849158999999999</v>
      </c>
      <c r="M21" s="32">
        <v>5.1795919999999995</v>
      </c>
      <c r="N21" s="32">
        <v>5.361695</v>
      </c>
      <c r="O21" s="32">
        <v>5.802683</v>
      </c>
      <c r="P21" s="32">
        <v>6.442473</v>
      </c>
      <c r="Q21" s="32">
        <v>7.336671999999999</v>
      </c>
      <c r="R21" s="32">
        <v>7.8472610000000005</v>
      </c>
      <c r="S21" s="32">
        <v>7.0209133</v>
      </c>
      <c r="T21" s="32">
        <v>7.110848</v>
      </c>
      <c r="U21" s="32">
        <v>7.927533</v>
      </c>
      <c r="V21" s="32">
        <v>9.60315215</v>
      </c>
      <c r="W21" s="32">
        <v>12.596111</v>
      </c>
      <c r="X21" s="32">
        <v>14.06204615</v>
      </c>
      <c r="Y21" s="32">
        <v>17.886778200000002</v>
      </c>
      <c r="Z21" s="32">
        <v>20.028624</v>
      </c>
      <c r="AA21" s="32">
        <v>22.196803</v>
      </c>
      <c r="AB21" s="32">
        <v>24.432688</v>
      </c>
    </row>
    <row r="22" spans="1:28" ht="12.75">
      <c r="A22" s="14" t="s">
        <v>12</v>
      </c>
      <c r="B22" s="13" t="s">
        <v>23</v>
      </c>
      <c r="C22" s="13" t="s">
        <v>23</v>
      </c>
      <c r="D22" s="13" t="s">
        <v>23</v>
      </c>
      <c r="E22" s="13" t="s">
        <v>23</v>
      </c>
      <c r="F22" s="13" t="s">
        <v>23</v>
      </c>
      <c r="G22" s="13" t="s">
        <v>23</v>
      </c>
      <c r="H22" s="13" t="s">
        <v>23</v>
      </c>
      <c r="I22" s="13" t="s">
        <v>23</v>
      </c>
      <c r="J22" s="13" t="s">
        <v>23</v>
      </c>
      <c r="K22" s="13" t="s">
        <v>23</v>
      </c>
      <c r="L22" s="13" t="s">
        <v>23</v>
      </c>
      <c r="M22" s="13" t="s">
        <v>23</v>
      </c>
      <c r="N22" s="13" t="s">
        <v>23</v>
      </c>
      <c r="O22" s="13" t="s">
        <v>23</v>
      </c>
      <c r="P22" s="13" t="s">
        <v>23</v>
      </c>
      <c r="Q22" s="13" t="s">
        <v>23</v>
      </c>
      <c r="R22" s="13" t="s">
        <v>23</v>
      </c>
      <c r="S22" s="13" t="s">
        <v>23</v>
      </c>
      <c r="T22" s="13" t="s">
        <v>23</v>
      </c>
      <c r="U22" s="13" t="s">
        <v>23</v>
      </c>
      <c r="V22" s="13" t="s">
        <v>23</v>
      </c>
      <c r="W22" s="13" t="s">
        <v>23</v>
      </c>
      <c r="X22" s="13" t="s">
        <v>23</v>
      </c>
      <c r="Y22" s="13" t="s">
        <v>23</v>
      </c>
      <c r="Z22" s="13" t="s">
        <v>23</v>
      </c>
      <c r="AA22" s="13" t="s">
        <v>23</v>
      </c>
      <c r="AB22" s="13" t="s">
        <v>23</v>
      </c>
    </row>
    <row r="23" spans="1:28" ht="12.75">
      <c r="A23" s="11" t="s">
        <v>20</v>
      </c>
      <c r="B23" s="12">
        <v>-42.44406999999999</v>
      </c>
      <c r="C23" s="12">
        <v>-49.65606900000001</v>
      </c>
      <c r="D23" s="12">
        <v>-48.1</v>
      </c>
      <c r="E23" s="12">
        <v>-50.659262999999996</v>
      </c>
      <c r="F23" s="12">
        <v>-45.7</v>
      </c>
      <c r="G23" s="12">
        <v>-53.789023</v>
      </c>
      <c r="H23" s="12">
        <v>-53.7</v>
      </c>
      <c r="I23" s="12">
        <v>11.081454999999998</v>
      </c>
      <c r="J23" s="12">
        <v>16.919023999999993</v>
      </c>
      <c r="K23" s="12">
        <v>14.815478999999996</v>
      </c>
      <c r="L23" s="12">
        <v>23.010702999999992</v>
      </c>
      <c r="M23" s="12">
        <v>-3.5549219999999906</v>
      </c>
      <c r="N23" s="12">
        <v>-2.679124999999999</v>
      </c>
      <c r="O23" s="12">
        <v>5.920102000000014</v>
      </c>
      <c r="P23" s="12">
        <v>18.259179999999986</v>
      </c>
      <c r="Q23" s="12">
        <v>18.22640899999996</v>
      </c>
      <c r="R23" s="12">
        <v>-34.63134099999999</v>
      </c>
      <c r="S23" s="12">
        <v>-21.68320220000001</v>
      </c>
      <c r="T23" s="12">
        <v>-1.7584599999999853</v>
      </c>
      <c r="U23" s="12">
        <v>29.864130999999958</v>
      </c>
      <c r="V23" s="12">
        <v>59.33580509999993</v>
      </c>
      <c r="W23" s="12">
        <v>11.044602610000027</v>
      </c>
      <c r="X23" s="12">
        <v>80.43246959999999</v>
      </c>
      <c r="Y23" s="12">
        <v>48.96319779999999</v>
      </c>
      <c r="Z23" s="12">
        <v>41.515147100000036</v>
      </c>
      <c r="AA23" s="12">
        <v>77.12536499999999</v>
      </c>
      <c r="AB23" s="12">
        <v>62.82066399999991</v>
      </c>
    </row>
    <row r="24" spans="1:28" ht="12.75">
      <c r="A24" s="24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ht="12.75">
      <c r="A25" s="11" t="s">
        <v>17</v>
      </c>
      <c r="B25" s="12" t="s">
        <v>0</v>
      </c>
      <c r="C25" s="12">
        <v>-49.69999999999999</v>
      </c>
      <c r="D25" s="12">
        <v>-48.099999999999966</v>
      </c>
      <c r="E25" s="12">
        <v>-50.70000000000002</v>
      </c>
      <c r="F25" s="12">
        <v>-45.70000000000002</v>
      </c>
      <c r="G25" s="12">
        <v>-53.79999999999998</v>
      </c>
      <c r="H25" s="12">
        <v>-53.7</v>
      </c>
      <c r="I25" s="12">
        <v>13.835796000000002</v>
      </c>
      <c r="J25" s="12">
        <v>20.207767999999987</v>
      </c>
      <c r="K25" s="12">
        <v>18.778474000000017</v>
      </c>
      <c r="L25" s="12">
        <v>27.859861999999993</v>
      </c>
      <c r="M25" s="12">
        <v>1.624670000000009</v>
      </c>
      <c r="N25" s="12">
        <v>2.6825699999999983</v>
      </c>
      <c r="O25" s="12">
        <v>11.722784999999988</v>
      </c>
      <c r="P25" s="12">
        <v>24.70165300000002</v>
      </c>
      <c r="Q25" s="12">
        <v>25.563080999999983</v>
      </c>
      <c r="R25" s="12">
        <v>-26.78407999999999</v>
      </c>
      <c r="S25" s="12">
        <v>-14.662289000000015</v>
      </c>
      <c r="T25" s="12">
        <v>5.352386999999993</v>
      </c>
      <c r="U25" s="12">
        <v>37.79166427000001</v>
      </c>
      <c r="V25" s="12">
        <v>68.93895724999999</v>
      </c>
      <c r="W25" s="12">
        <v>23.640713609999978</v>
      </c>
      <c r="X25" s="12">
        <v>94.49451575000006</v>
      </c>
      <c r="Y25" s="12">
        <v>66.85004800000002</v>
      </c>
      <c r="Z25" s="12">
        <v>61.54367311999988</v>
      </c>
      <c r="AA25" s="12">
        <v>99.32216800000015</v>
      </c>
      <c r="AB25" s="12">
        <v>87.25335199999995</v>
      </c>
    </row>
    <row r="26" spans="1:28" ht="12.75">
      <c r="A26" s="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ht="12.75">
      <c r="A27" s="11" t="s">
        <v>14</v>
      </c>
      <c r="B27" s="12">
        <v>389.9</v>
      </c>
      <c r="C27" s="12">
        <v>340.2</v>
      </c>
      <c r="D27" s="12">
        <v>292.1</v>
      </c>
      <c r="E27" s="12">
        <v>241.4</v>
      </c>
      <c r="F27" s="12">
        <v>195.7</v>
      </c>
      <c r="G27" s="12">
        <v>141.9</v>
      </c>
      <c r="H27" s="12">
        <v>88.2</v>
      </c>
      <c r="I27" s="12">
        <v>102.035796</v>
      </c>
      <c r="J27" s="12">
        <v>122.24356399999999</v>
      </c>
      <c r="K27" s="12">
        <v>141.022038</v>
      </c>
      <c r="L27" s="12">
        <v>168.8819</v>
      </c>
      <c r="M27" s="12">
        <v>170.50657</v>
      </c>
      <c r="N27" s="12">
        <v>173.18914</v>
      </c>
      <c r="O27" s="12">
        <v>184.911925</v>
      </c>
      <c r="P27" s="12">
        <v>209.61357800000002</v>
      </c>
      <c r="Q27" s="12">
        <v>235.176659</v>
      </c>
      <c r="R27" s="12">
        <v>208.392579</v>
      </c>
      <c r="S27" s="12">
        <v>193.73029</v>
      </c>
      <c r="T27" s="12">
        <v>199.082677</v>
      </c>
      <c r="U27" s="12">
        <v>236.87434127</v>
      </c>
      <c r="V27" s="12">
        <v>305.81329852</v>
      </c>
      <c r="W27" s="12">
        <v>329.45401212999997</v>
      </c>
      <c r="X27" s="12">
        <v>423.94852788000003</v>
      </c>
      <c r="Y27" s="12">
        <v>490.79857588000004</v>
      </c>
      <c r="Z27" s="12">
        <v>552.3422489999999</v>
      </c>
      <c r="AA27" s="12">
        <v>651.6644170000001</v>
      </c>
      <c r="AB27" s="12">
        <v>738.917769</v>
      </c>
    </row>
    <row r="28" spans="1:28" ht="12.75">
      <c r="A28" s="5" t="s">
        <v>15</v>
      </c>
      <c r="B28" s="17" t="s">
        <v>0</v>
      </c>
      <c r="C28" s="17" t="s">
        <v>0</v>
      </c>
      <c r="D28" s="17" t="s">
        <v>0</v>
      </c>
      <c r="E28" s="17" t="s">
        <v>0</v>
      </c>
      <c r="F28" s="17" t="s">
        <v>0</v>
      </c>
      <c r="G28" s="17" t="s">
        <v>0</v>
      </c>
      <c r="H28" s="17" t="s">
        <v>0</v>
      </c>
      <c r="I28" s="17" t="s">
        <v>0</v>
      </c>
      <c r="J28" s="17" t="s">
        <v>0</v>
      </c>
      <c r="K28" s="17" t="s">
        <v>0</v>
      </c>
      <c r="L28" s="17" t="s">
        <v>0</v>
      </c>
      <c r="M28" s="17" t="s">
        <v>0</v>
      </c>
      <c r="N28" s="17" t="s">
        <v>0</v>
      </c>
      <c r="O28" s="17" t="s">
        <v>0</v>
      </c>
      <c r="P28" s="17" t="s">
        <v>0</v>
      </c>
      <c r="Q28" s="17" t="s">
        <v>0</v>
      </c>
      <c r="R28" s="17" t="s">
        <v>0</v>
      </c>
      <c r="S28" s="17" t="s">
        <v>0</v>
      </c>
      <c r="T28" s="17" t="s">
        <v>0</v>
      </c>
      <c r="U28" s="17" t="s">
        <v>0</v>
      </c>
      <c r="V28" s="17" t="s">
        <v>0</v>
      </c>
      <c r="W28" s="17" t="s">
        <v>0</v>
      </c>
      <c r="X28" s="17" t="s">
        <v>0</v>
      </c>
      <c r="Y28" s="17" t="s">
        <v>0</v>
      </c>
      <c r="Z28" s="17" t="s">
        <v>0</v>
      </c>
      <c r="AA28" s="17" t="s">
        <v>0</v>
      </c>
      <c r="AB28" s="17" t="s">
        <v>0</v>
      </c>
    </row>
    <row r="29" spans="1:28" ht="3.75" customHeight="1">
      <c r="A29" s="1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>
      <c r="A30" s="5"/>
      <c r="B30" s="2"/>
      <c r="C30" s="2"/>
      <c r="D30" s="2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2"/>
    </row>
    <row r="31" spans="1:28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2.75">
      <c r="A32" s="5"/>
      <c r="B32" s="2"/>
      <c r="C32" s="2"/>
      <c r="D32" s="2"/>
      <c r="E32" s="2"/>
      <c r="F32" s="2"/>
      <c r="G32" s="2"/>
      <c r="H32" s="2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2.75">
      <c r="A33" s="5" t="str">
        <f>'2010-2016'!A33</f>
        <v>Bundesamt für Sozialversicherungen, Schweizerische Sozialversicherungsstatistik 2017, Tabelle  EO 4</v>
      </c>
      <c r="B33" s="2"/>
      <c r="C33" s="2"/>
      <c r="D33" s="2"/>
      <c r="E33" s="2"/>
      <c r="F33" s="2"/>
      <c r="G33" s="2"/>
      <c r="H33" s="2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ht="12.75">
      <c r="A34" s="5" t="str">
        <f>'2010-2016'!A34</f>
        <v>Auskünfte per Telefon: 058 462 90 23 oder per E-mail an: stefan.mueller@bsv.admin.ch; 058 465 03 39 oder per E-mail an: salome.schuepbach@bsv.admin.ch</v>
      </c>
    </row>
    <row r="35" ht="12.75">
      <c r="A35" s="5" t="str">
        <f>'2010-2016'!A35</f>
        <v>© BFS - Statistisches Lexikon der Schweiz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Steiner</dc:creator>
  <cp:keywords/>
  <dc:description/>
  <cp:lastModifiedBy>Schüpbach Salome BSV</cp:lastModifiedBy>
  <dcterms:created xsi:type="dcterms:W3CDTF">2010-11-18T12:37:01Z</dcterms:created>
  <dcterms:modified xsi:type="dcterms:W3CDTF">2017-06-01T13:16:07Z</dcterms:modified>
  <cp:category/>
  <cp:version/>
  <cp:contentType/>
  <cp:contentStatus/>
</cp:coreProperties>
</file>