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POKU\02_Politique\17-02_WAHLEN\01_NATIONALRAT\NRW2023\01. Diffusion\23.11.23-GNP 2023-0363 Wahlanalyse\Actualisation des tableaux\Actualisation\Contrôles définitif MS JS JY\Julie\Ok\"/>
    </mc:Choice>
  </mc:AlternateContent>
  <xr:revisionPtr revIDLastSave="0" documentId="13_ncr:1_{0EC6FE92-C5EE-4673-A183-779A89BFBC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7.02.02.02.01.01" sheetId="1" r:id="rId1"/>
  </sheets>
  <definedNames>
    <definedName name="_GoBack" localSheetId="0">'17.02.02.02.01.01'!$A$63</definedName>
    <definedName name="_xlnm.Print_Area" localSheetId="0">'17.02.02.02.01.01'!$A$1:$AC$68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3" i="1" l="1"/>
  <c r="Y3" i="1"/>
  <c r="X3" i="1"/>
  <c r="W3" i="1"/>
  <c r="V3" i="1"/>
  <c r="U3" i="1"/>
  <c r="T3" i="1"/>
  <c r="S3" i="1"/>
  <c r="Q3" i="1"/>
  <c r="P3" i="1"/>
  <c r="O3" i="1"/>
  <c r="N3" i="1"/>
  <c r="M3" i="1"/>
  <c r="L3" i="1"/>
  <c r="K3" i="1"/>
  <c r="J3" i="1"/>
  <c r="I3" i="1"/>
  <c r="H3" i="1"/>
  <c r="G3" i="1"/>
  <c r="F3" i="1"/>
  <c r="E3" i="1"/>
  <c r="D3" i="1"/>
  <c r="C3" i="1"/>
  <c r="B3" i="1"/>
</calcChain>
</file>

<file path=xl/sharedStrings.xml><?xml version="1.0" encoding="utf-8"?>
<sst xmlns="http://schemas.openxmlformats.org/spreadsheetml/2006/main" count="401" uniqueCount="67">
  <si>
    <t>Total</t>
  </si>
  <si>
    <t>*</t>
  </si>
  <si>
    <t>AdI</t>
  </si>
  <si>
    <t>PSL</t>
  </si>
  <si>
    <t>UDC</t>
  </si>
  <si>
    <t>Dém.</t>
  </si>
  <si>
    <t>PCS</t>
  </si>
  <si>
    <t>PST</t>
  </si>
  <si>
    <t>PSA</t>
  </si>
  <si>
    <t>POCH</t>
  </si>
  <si>
    <t>DS</t>
  </si>
  <si>
    <t>Lega</t>
  </si>
  <si>
    <t>* = pas de candidature</t>
  </si>
  <si>
    <t>2)  En 1939, il y a eu des élections tacites dans les cantons suivants: Lucerne, Schwytz. Zoug, Soleure, Appenzell Rh.-Ext., Tessin, Vaud, Valais et Neuchâtel</t>
  </si>
  <si>
    <t>Voir le glossaire pour les désignations complètes des partis</t>
  </si>
  <si>
    <t>1919: Grütlianer (ZH, BE) 2 mandats; Jeunes radicaux (GE) 1 mandat</t>
  </si>
  <si>
    <t>1922: Parti progressiste national (NE) 1 mandat</t>
  </si>
  <si>
    <t>1925: Union de défense économique (liste commune des conservateurs et des libéraux / GE) 1 mandat</t>
  </si>
  <si>
    <t>1928: Union de défense économique (GE) 1 mandat</t>
  </si>
  <si>
    <t>1931: Kommunistische Parteiopposition (SH) 1 mandat</t>
  </si>
  <si>
    <t>1939: Bauernheimatbewegung (BE) 3 mandats; Liberalsozialisten/Freiwirtschafter (BL) 1 mandat</t>
  </si>
  <si>
    <t>1947: Liberalsozialisten/Freiwirtschafter (ZH) 1 mandat</t>
  </si>
  <si>
    <t>1967: Liste socialiste populaire (VS) 1 mandat</t>
  </si>
  <si>
    <t>4) 1999: L'élue est issue d'une liste commune AVF/PES.</t>
  </si>
  <si>
    <t>1979: Entente jurassienne (BE) 1 mandat;  Unité jurassienne (JU) 1 mandat</t>
  </si>
  <si>
    <t>1983: Freie Liste (BE) 1 mandat, Komitee Herbert Maeder (AR) 1 mandat</t>
  </si>
  <si>
    <t>1991: Entente jurassienne (BE) 1 mandat; Komitee Herbert Maeder (AR) 1 mandat</t>
  </si>
  <si>
    <t>1935: Nationale Front (ZH) 1 mandat; Bauernheimatbewegung 4 mandats (BE: 3, AG: 1); Allgemeine Volksliste (SG) 1 mandat; Union nationale (GE) 1 mandat</t>
  </si>
  <si>
    <t>1943: Bauernheimatbewegung 3 mandats (BE: 2, SG: 1); Bauernvereinigung (SZ) 1 mandat; Bauernpartei/Evangelische/freie Demokraten/Parteilose (BL) 1 mandat</t>
  </si>
  <si>
    <t>1987: Komitee Herbert Maeder (AR) 1 mandat</t>
  </si>
  <si>
    <t>7) Remarques au sujet des «autres»:</t>
  </si>
  <si>
    <t>PVL</t>
  </si>
  <si>
    <t>MCR</t>
  </si>
  <si>
    <t>-&gt; PLR</t>
  </si>
  <si>
    <t>PS</t>
  </si>
  <si>
    <t>5) 1999: L'élu est issu de la liste 'Alliance de Gauche (SolidaritéS – Indépendants)'.</t>
  </si>
  <si>
    <t xml:space="preserve">6) Y compris Vigilance/GE. </t>
  </si>
  <si>
    <t xml:space="preserve">2011 et 2015: PCS-OW. L'élu adhère au groupe parlementaire du PDC. </t>
  </si>
  <si>
    <t>T 17.02.02.02.01.01</t>
  </si>
  <si>
    <t>Source : OFS - Statistique des élections au Conseil national</t>
  </si>
  <si>
    <t>Renseignements: Office fédéral de la statistique (OFS), Section Politique, Culture, Médias, poku@bfs.admin.ch, tél. 058 463 61 58</t>
  </si>
  <si>
    <t xml:space="preserve">1)  Pour la répartition des mandats par parti, on a tenu compte de la liste sur laquelle le candidat s'était inscrit et non pas du groupe parlementaire auquel il s'est éventuellement rattaché par la suite </t>
  </si>
  <si>
    <t>Élections au Conseil national: répartition des mandats par parti</t>
  </si>
  <si>
    <t>© OFS 2023</t>
  </si>
  <si>
    <t xml:space="preserve">8) En 2021, fusion du PDC avec le PBD sous la dénomination de "Le Centre" </t>
  </si>
  <si>
    <t>9) Dans le canton de Genève, PEV y compris UDF.</t>
  </si>
  <si>
    <t>10) Anciennement PES, jusqu'en mars 2021.</t>
  </si>
  <si>
    <t>2023: sont codés, entre autres, Parti Pirate, MassVoll, Liste d'Union Populaire.</t>
  </si>
  <si>
    <t>-&gt; Le Centre</t>
  </si>
  <si>
    <r>
      <t xml:space="preserve">Parti </t>
    </r>
    <r>
      <rPr>
        <vertAlign val="superscript"/>
        <sz val="8"/>
        <rFont val="Arial"/>
        <family val="2"/>
      </rPr>
      <t>1</t>
    </r>
  </si>
  <si>
    <r>
      <t xml:space="preserve">1939 </t>
    </r>
    <r>
      <rPr>
        <vertAlign val="superscript"/>
        <sz val="8"/>
        <rFont val="Arial"/>
        <family val="2"/>
      </rPr>
      <t>2</t>
    </r>
  </si>
  <si>
    <r>
      <t xml:space="preserve">PLS </t>
    </r>
    <r>
      <rPr>
        <vertAlign val="superscript"/>
        <sz val="8"/>
        <rFont val="Arial"/>
        <family val="2"/>
      </rPr>
      <t>3</t>
    </r>
  </si>
  <si>
    <r>
      <t xml:space="preserve">AVF </t>
    </r>
    <r>
      <rPr>
        <vertAlign val="superscript"/>
        <sz val="8"/>
        <rFont val="Arial"/>
        <family val="2"/>
      </rPr>
      <t>4</t>
    </r>
  </si>
  <si>
    <r>
      <t xml:space="preserve">Sol. </t>
    </r>
    <r>
      <rPr>
        <vertAlign val="superscript"/>
        <sz val="8"/>
        <rFont val="Arial"/>
        <family val="2"/>
      </rPr>
      <t>5</t>
    </r>
  </si>
  <si>
    <r>
      <t xml:space="preserve">Rép. </t>
    </r>
    <r>
      <rPr>
        <vertAlign val="superscript"/>
        <sz val="8"/>
        <rFont val="Arial"/>
        <family val="2"/>
      </rPr>
      <t>6</t>
    </r>
  </si>
  <si>
    <r>
      <t xml:space="preserve">Autres </t>
    </r>
    <r>
      <rPr>
        <vertAlign val="superscript"/>
        <sz val="8"/>
        <rFont val="Arial"/>
        <family val="2"/>
      </rPr>
      <t>7</t>
    </r>
  </si>
  <si>
    <t>3)  En 2009, fusion du PRD avec le PLS au plan national sous la dénomination de „PLR:Les Libéraux-Radicaux“ (PLR). La fusion du PRD avec le PL s’est faite en 2010 dans le canton de Genève et en 2012 dans celui de Vaud.</t>
  </si>
  <si>
    <t xml:space="preserve">  Le PRD et le PL n’ont pas fusionné dans le canton de Bâle-Ville. Comme le PL-BS est membre du « PLR :Les Libéraux-Radicaux Suisse“, il est attribué au PLR  au niveau national. </t>
  </si>
  <si>
    <r>
      <t>PLR</t>
    </r>
    <r>
      <rPr>
        <vertAlign val="superscript"/>
        <sz val="8"/>
        <rFont val="Arial"/>
        <family val="2"/>
      </rPr>
      <t>3</t>
    </r>
  </si>
  <si>
    <r>
      <t xml:space="preserve">UDF </t>
    </r>
    <r>
      <rPr>
        <vertAlign val="superscript"/>
        <sz val="8"/>
        <rFont val="Arial"/>
        <family val="2"/>
      </rPr>
      <t>9</t>
    </r>
  </si>
  <si>
    <r>
      <t xml:space="preserve">PDC </t>
    </r>
    <r>
      <rPr>
        <vertAlign val="superscript"/>
        <sz val="8"/>
        <rFont val="Arial"/>
        <family val="2"/>
      </rPr>
      <t>8</t>
    </r>
  </si>
  <si>
    <r>
      <t xml:space="preserve">Le Centre </t>
    </r>
    <r>
      <rPr>
        <vertAlign val="superscript"/>
        <sz val="8"/>
        <rFont val="Arial"/>
        <family val="2"/>
      </rPr>
      <t>8</t>
    </r>
  </si>
  <si>
    <r>
      <t xml:space="preserve">PEV </t>
    </r>
    <r>
      <rPr>
        <vertAlign val="superscript"/>
        <sz val="8"/>
        <rFont val="Arial"/>
        <family val="2"/>
      </rPr>
      <t>9</t>
    </r>
  </si>
  <si>
    <r>
      <t xml:space="preserve">PBD </t>
    </r>
    <r>
      <rPr>
        <vertAlign val="superscript"/>
        <sz val="8"/>
        <rFont val="Arial"/>
        <family val="2"/>
      </rPr>
      <t>8</t>
    </r>
  </si>
  <si>
    <r>
      <t>VERT-E-S</t>
    </r>
    <r>
      <rPr>
        <vertAlign val="superscript"/>
        <sz val="8"/>
        <rFont val="Arial"/>
        <family val="2"/>
      </rPr>
      <t>10</t>
    </r>
  </si>
  <si>
    <t>Dernière modification : 30.11.2023</t>
  </si>
  <si>
    <t>https://www.bfs.admin.ch/bfs/fr/home/statistiques/catalogues-banques-donnees/definitions.assetdetail.27285176.html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</si>
</sst>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,###,##0__;\-#,###,##0__;\-__;@__\ "/>
  </numFmts>
  <fonts count="12" x14ac:knownFonts="1">
    <font>
      <sz val="10"/>
      <name val="Helv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u/>
      <sz val="10"/>
      <color theme="10"/>
      <name val="Helv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8"/>
      <name val="Arial"/>
      <family val="2"/>
    </font>
    <font>
      <sz val="11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5">
    <xf numFmtId="0" fontId="0" fillId="0" borderId="0" xfId="0"/>
    <xf numFmtId="0" fontId="2" fillId="2" borderId="0" xfId="0" applyFont="1" applyFill="1" applyBorder="1"/>
    <xf numFmtId="0" fontId="2" fillId="2" borderId="0" xfId="0" applyFont="1" applyFill="1"/>
    <xf numFmtId="0" fontId="1" fillId="2" borderId="0" xfId="0" applyFont="1" applyFill="1" applyBorder="1"/>
    <xf numFmtId="0" fontId="2" fillId="2" borderId="0" xfId="0" applyFont="1" applyFill="1" applyBorder="1" applyAlignment="1"/>
    <xf numFmtId="0" fontId="3" fillId="2" borderId="0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5" fillId="2" borderId="0" xfId="0" applyFont="1" applyFill="1" applyBorder="1"/>
    <xf numFmtId="0" fontId="6" fillId="2" borderId="0" xfId="0" applyFont="1" applyFill="1" applyBorder="1"/>
    <xf numFmtId="0" fontId="6" fillId="3" borderId="0" xfId="0" applyFont="1" applyFill="1" applyBorder="1"/>
    <xf numFmtId="164" fontId="6" fillId="3" borderId="0" xfId="0" applyNumberFormat="1" applyFont="1" applyFill="1" applyBorder="1" applyAlignment="1">
      <alignment horizontal="right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 indent="1"/>
    </xf>
    <xf numFmtId="165" fontId="6" fillId="2" borderId="0" xfId="0" applyNumberFormat="1" applyFont="1" applyFill="1" applyBorder="1"/>
    <xf numFmtId="0" fontId="6" fillId="2" borderId="0" xfId="0" applyFont="1" applyFill="1" applyBorder="1" applyAlignment="1">
      <alignment horizontal="right"/>
    </xf>
    <xf numFmtId="0" fontId="6" fillId="2" borderId="0" xfId="0" applyFont="1" applyFill="1" applyBorder="1" applyAlignment="1"/>
    <xf numFmtId="0" fontId="7" fillId="2" borderId="0" xfId="0" applyFont="1" applyFill="1" applyBorder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3" borderId="2" xfId="0" applyFont="1" applyFill="1" applyBorder="1"/>
    <xf numFmtId="164" fontId="6" fillId="3" borderId="2" xfId="0" applyNumberFormat="1" applyFont="1" applyFill="1" applyBorder="1" applyAlignment="1">
      <alignment horizontal="right"/>
    </xf>
    <xf numFmtId="0" fontId="8" fillId="2" borderId="0" xfId="1" applyFont="1" applyFill="1" applyBorder="1"/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6" fillId="4" borderId="0" xfId="0" applyFont="1" applyFill="1" applyAlignment="1">
      <alignment vertical="center" wrapText="1"/>
    </xf>
    <xf numFmtId="0" fontId="6" fillId="5" borderId="0" xfId="0" applyFont="1" applyFill="1" applyBorder="1"/>
    <xf numFmtId="164" fontId="6" fillId="5" borderId="0" xfId="0" applyNumberFormat="1" applyFont="1" applyFill="1" applyBorder="1" applyAlignment="1">
      <alignment horizontal="right"/>
    </xf>
    <xf numFmtId="0" fontId="2" fillId="5" borderId="0" xfId="0" applyFont="1" applyFill="1" applyBorder="1"/>
    <xf numFmtId="164" fontId="2" fillId="2" borderId="0" xfId="0" applyNumberFormat="1" applyFont="1" applyFill="1" applyBorder="1"/>
    <xf numFmtId="0" fontId="6" fillId="0" borderId="0" xfId="0" applyFont="1" applyFill="1" applyBorder="1"/>
    <xf numFmtId="164" fontId="6" fillId="0" borderId="0" xfId="0" applyNumberFormat="1" applyFont="1" applyFill="1" applyBorder="1" applyAlignment="1">
      <alignment horizontal="right"/>
    </xf>
    <xf numFmtId="0" fontId="6" fillId="0" borderId="1" xfId="0" applyFont="1" applyFill="1" applyBorder="1"/>
    <xf numFmtId="164" fontId="6" fillId="0" borderId="1" xfId="0" applyNumberFormat="1" applyFont="1" applyFill="1" applyBorder="1" applyAlignment="1">
      <alignment horizontal="right"/>
    </xf>
    <xf numFmtId="164" fontId="6" fillId="3" borderId="0" xfId="0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vertical="center"/>
    </xf>
    <xf numFmtId="164" fontId="11" fillId="3" borderId="0" xfId="0" quotePrefix="1" applyNumberFormat="1" applyFont="1" applyFill="1" applyBorder="1" applyAlignment="1">
      <alignment horizontal="center"/>
    </xf>
    <xf numFmtId="164" fontId="11" fillId="0" borderId="0" xfId="0" quotePrefix="1" applyNumberFormat="1" applyFont="1" applyFill="1" applyBorder="1" applyAlignment="1">
      <alignment horizontal="center"/>
    </xf>
    <xf numFmtId="0" fontId="6" fillId="0" borderId="0" xfId="0" applyFont="1" applyFill="1" applyAlignment="1">
      <alignment horizontal="left" indent="1"/>
    </xf>
    <xf numFmtId="0" fontId="0" fillId="0" borderId="0" xfId="0" applyFont="1" applyFill="1"/>
    <xf numFmtId="0" fontId="6" fillId="0" borderId="0" xfId="0" applyFont="1" applyFill="1" applyBorder="1" applyAlignment="1"/>
    <xf numFmtId="0" fontId="6" fillId="5" borderId="0" xfId="0" applyFont="1" applyFill="1"/>
    <xf numFmtId="0" fontId="6" fillId="4" borderId="0" xfId="0" applyFont="1" applyFill="1" applyAlignment="1">
      <alignment vertical="center"/>
    </xf>
    <xf numFmtId="0" fontId="4" fillId="2" borderId="0" xfId="1" applyFill="1" applyBorder="1"/>
  </cellXfs>
  <cellStyles count="2">
    <cellStyle name="Lien hypertexte" xfId="1" builtinId="8"/>
    <cellStyle name="Normal" xfId="0" builtinId="0"/>
  </cellStyles>
  <dxfs count="1"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atalogues-banques-donnees/definitions.assetdetail.27285176.html" TargetMode="External"/><Relationship Id="rId1" Type="http://schemas.openxmlformats.org/officeDocument/2006/relationships/hyperlink" Target="https://www.media-stat.admin.ch/web/apps/glossary/index.php?n=glo-363-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BC69"/>
  <sheetViews>
    <sheetView showGridLines="0" tabSelected="1" zoomScaleNormal="100" workbookViewId="0"/>
  </sheetViews>
  <sheetFormatPr baseColWidth="10" defaultColWidth="11.42578125" defaultRowHeight="12.6" customHeight="1" x14ac:dyDescent="0.25"/>
  <cols>
    <col min="1" max="1" width="10.42578125" style="2" customWidth="1"/>
    <col min="2" max="25" width="5.7109375" style="2" customWidth="1"/>
    <col min="26" max="28" width="6.140625" style="2" customWidth="1"/>
    <col min="29" max="29" width="9.5703125" style="2" customWidth="1"/>
    <col min="30" max="16384" width="11.42578125" style="2"/>
  </cols>
  <sheetData>
    <row r="1" spans="1:55" s="3" customFormat="1" ht="24.4" customHeight="1" x14ac:dyDescent="0.25">
      <c r="A1" s="5" t="s">
        <v>42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6"/>
      <c r="Y1" s="6"/>
      <c r="Z1" s="6"/>
      <c r="AC1" s="6" t="s">
        <v>38</v>
      </c>
    </row>
    <row r="2" spans="1:55" ht="19.7" customHeight="1" x14ac:dyDescent="0.25">
      <c r="A2" s="17" t="s">
        <v>49</v>
      </c>
      <c r="B2" s="18">
        <v>1919</v>
      </c>
      <c r="C2" s="19">
        <v>1922</v>
      </c>
      <c r="D2" s="18">
        <v>1925</v>
      </c>
      <c r="E2" s="19">
        <v>1928</v>
      </c>
      <c r="F2" s="18">
        <v>1931</v>
      </c>
      <c r="G2" s="19">
        <v>1935</v>
      </c>
      <c r="H2" s="18" t="s">
        <v>50</v>
      </c>
      <c r="I2" s="19">
        <v>1943</v>
      </c>
      <c r="J2" s="18">
        <v>1947</v>
      </c>
      <c r="K2" s="19">
        <v>1951</v>
      </c>
      <c r="L2" s="18">
        <v>1955</v>
      </c>
      <c r="M2" s="19">
        <v>1959</v>
      </c>
      <c r="N2" s="18">
        <v>1963</v>
      </c>
      <c r="O2" s="19">
        <v>1967</v>
      </c>
      <c r="P2" s="18">
        <v>1971</v>
      </c>
      <c r="Q2" s="19">
        <v>1975</v>
      </c>
      <c r="R2" s="18">
        <v>1979</v>
      </c>
      <c r="S2" s="19">
        <v>1983</v>
      </c>
      <c r="T2" s="18">
        <v>1987</v>
      </c>
      <c r="U2" s="19">
        <v>1991</v>
      </c>
      <c r="V2" s="18">
        <v>1995</v>
      </c>
      <c r="W2" s="18">
        <v>1999</v>
      </c>
      <c r="X2" s="19">
        <v>2003</v>
      </c>
      <c r="Y2" s="20">
        <v>2007</v>
      </c>
      <c r="Z2" s="20">
        <v>2011</v>
      </c>
      <c r="AA2" s="20">
        <v>2015</v>
      </c>
      <c r="AB2" s="18">
        <v>2019</v>
      </c>
      <c r="AC2" s="18">
        <v>2023</v>
      </c>
    </row>
    <row r="3" spans="1:55" s="1" customFormat="1" ht="14.1" customHeight="1" x14ac:dyDescent="0.25">
      <c r="A3" s="21" t="s">
        <v>0</v>
      </c>
      <c r="B3" s="22">
        <f t="shared" ref="B3:Q3" si="0">SUM(B4:B28)</f>
        <v>189</v>
      </c>
      <c r="C3" s="22">
        <f t="shared" si="0"/>
        <v>198</v>
      </c>
      <c r="D3" s="22">
        <f t="shared" si="0"/>
        <v>198</v>
      </c>
      <c r="E3" s="22">
        <f t="shared" si="0"/>
        <v>198</v>
      </c>
      <c r="F3" s="22">
        <f t="shared" si="0"/>
        <v>187</v>
      </c>
      <c r="G3" s="22">
        <f t="shared" si="0"/>
        <v>187</v>
      </c>
      <c r="H3" s="22">
        <f t="shared" si="0"/>
        <v>187</v>
      </c>
      <c r="I3" s="22">
        <f t="shared" si="0"/>
        <v>194</v>
      </c>
      <c r="J3" s="22">
        <f t="shared" si="0"/>
        <v>194</v>
      </c>
      <c r="K3" s="22">
        <f t="shared" si="0"/>
        <v>196</v>
      </c>
      <c r="L3" s="22">
        <f t="shared" si="0"/>
        <v>196</v>
      </c>
      <c r="M3" s="22">
        <f t="shared" si="0"/>
        <v>196</v>
      </c>
      <c r="N3" s="22">
        <f t="shared" si="0"/>
        <v>200</v>
      </c>
      <c r="O3" s="22">
        <f t="shared" si="0"/>
        <v>200</v>
      </c>
      <c r="P3" s="22">
        <f t="shared" si="0"/>
        <v>200</v>
      </c>
      <c r="Q3" s="22">
        <f t="shared" si="0"/>
        <v>200</v>
      </c>
      <c r="R3" s="22">
        <v>200</v>
      </c>
      <c r="S3" s="22">
        <f t="shared" ref="S3:Z3" si="1">SUM(S4:S28)</f>
        <v>200</v>
      </c>
      <c r="T3" s="22">
        <f t="shared" si="1"/>
        <v>200</v>
      </c>
      <c r="U3" s="22">
        <f t="shared" si="1"/>
        <v>200</v>
      </c>
      <c r="V3" s="22">
        <f t="shared" si="1"/>
        <v>200</v>
      </c>
      <c r="W3" s="22">
        <f t="shared" si="1"/>
        <v>200</v>
      </c>
      <c r="X3" s="22">
        <f t="shared" si="1"/>
        <v>200</v>
      </c>
      <c r="Y3" s="22">
        <f t="shared" si="1"/>
        <v>200</v>
      </c>
      <c r="Z3" s="22">
        <f t="shared" si="1"/>
        <v>200</v>
      </c>
      <c r="AA3" s="22">
        <v>200</v>
      </c>
      <c r="AB3" s="22">
        <v>200</v>
      </c>
      <c r="AC3" s="22">
        <v>200</v>
      </c>
    </row>
    <row r="4" spans="1:55" s="1" customFormat="1" ht="14.1" customHeight="1" x14ac:dyDescent="0.25">
      <c r="A4" s="8" t="s">
        <v>58</v>
      </c>
      <c r="B4" s="11">
        <v>60</v>
      </c>
      <c r="C4" s="11">
        <v>60</v>
      </c>
      <c r="D4" s="11">
        <v>60</v>
      </c>
      <c r="E4" s="11">
        <v>58</v>
      </c>
      <c r="F4" s="11">
        <v>52</v>
      </c>
      <c r="G4" s="11">
        <v>48</v>
      </c>
      <c r="H4" s="11">
        <v>49</v>
      </c>
      <c r="I4" s="11">
        <v>47</v>
      </c>
      <c r="J4" s="11">
        <v>52</v>
      </c>
      <c r="K4" s="11">
        <v>51</v>
      </c>
      <c r="L4" s="11">
        <v>50</v>
      </c>
      <c r="M4" s="11">
        <v>51</v>
      </c>
      <c r="N4" s="11">
        <v>51</v>
      </c>
      <c r="O4" s="11">
        <v>49</v>
      </c>
      <c r="P4" s="11">
        <v>49</v>
      </c>
      <c r="Q4" s="11">
        <v>47</v>
      </c>
      <c r="R4" s="11">
        <v>51</v>
      </c>
      <c r="S4" s="11">
        <v>54</v>
      </c>
      <c r="T4" s="11">
        <v>51</v>
      </c>
      <c r="U4" s="11">
        <v>44</v>
      </c>
      <c r="V4" s="11">
        <v>45</v>
      </c>
      <c r="W4" s="11">
        <v>43</v>
      </c>
      <c r="X4" s="11">
        <v>36</v>
      </c>
      <c r="Y4" s="11">
        <v>31</v>
      </c>
      <c r="Z4" s="11">
        <v>30</v>
      </c>
      <c r="AA4" s="11">
        <v>33</v>
      </c>
      <c r="AB4" s="11">
        <v>29</v>
      </c>
      <c r="AC4" s="11">
        <v>28</v>
      </c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</row>
    <row r="5" spans="1:55" s="1" customFormat="1" ht="14.1" customHeight="1" x14ac:dyDescent="0.25">
      <c r="A5" s="9" t="s">
        <v>60</v>
      </c>
      <c r="B5" s="10">
        <v>41</v>
      </c>
      <c r="C5" s="10">
        <v>44</v>
      </c>
      <c r="D5" s="10">
        <v>42</v>
      </c>
      <c r="E5" s="10">
        <v>46</v>
      </c>
      <c r="F5" s="10">
        <v>44</v>
      </c>
      <c r="G5" s="10">
        <v>42</v>
      </c>
      <c r="H5" s="10">
        <v>43</v>
      </c>
      <c r="I5" s="10">
        <v>43</v>
      </c>
      <c r="J5" s="10">
        <v>44</v>
      </c>
      <c r="K5" s="10">
        <v>48</v>
      </c>
      <c r="L5" s="10">
        <v>47</v>
      </c>
      <c r="M5" s="10">
        <v>47</v>
      </c>
      <c r="N5" s="10">
        <v>48</v>
      </c>
      <c r="O5" s="10">
        <v>45</v>
      </c>
      <c r="P5" s="10">
        <v>44</v>
      </c>
      <c r="Q5" s="10">
        <v>46</v>
      </c>
      <c r="R5" s="10">
        <v>44</v>
      </c>
      <c r="S5" s="10">
        <v>42</v>
      </c>
      <c r="T5" s="10">
        <v>42</v>
      </c>
      <c r="U5" s="10">
        <v>35</v>
      </c>
      <c r="V5" s="10">
        <v>34</v>
      </c>
      <c r="W5" s="10">
        <v>35</v>
      </c>
      <c r="X5" s="10">
        <v>28</v>
      </c>
      <c r="Y5" s="10">
        <v>31</v>
      </c>
      <c r="Z5" s="10">
        <v>28</v>
      </c>
      <c r="AA5" s="10">
        <v>27</v>
      </c>
      <c r="AB5" s="10">
        <v>25</v>
      </c>
      <c r="AC5" s="37" t="s">
        <v>48</v>
      </c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</row>
    <row r="6" spans="1:55" s="1" customFormat="1" ht="14.1" customHeight="1" x14ac:dyDescent="0.25">
      <c r="A6" s="31" t="s">
        <v>61</v>
      </c>
      <c r="B6" s="32" t="s">
        <v>1</v>
      </c>
      <c r="C6" s="32" t="s">
        <v>1</v>
      </c>
      <c r="D6" s="32" t="s">
        <v>1</v>
      </c>
      <c r="E6" s="32" t="s">
        <v>1</v>
      </c>
      <c r="F6" s="32" t="s">
        <v>1</v>
      </c>
      <c r="G6" s="32" t="s">
        <v>1</v>
      </c>
      <c r="H6" s="32" t="s">
        <v>1</v>
      </c>
      <c r="I6" s="32" t="s">
        <v>1</v>
      </c>
      <c r="J6" s="32" t="s">
        <v>1</v>
      </c>
      <c r="K6" s="32" t="s">
        <v>1</v>
      </c>
      <c r="L6" s="32" t="s">
        <v>1</v>
      </c>
      <c r="M6" s="32" t="s">
        <v>1</v>
      </c>
      <c r="N6" s="32" t="s">
        <v>1</v>
      </c>
      <c r="O6" s="32" t="s">
        <v>1</v>
      </c>
      <c r="P6" s="32" t="s">
        <v>1</v>
      </c>
      <c r="Q6" s="32" t="s">
        <v>1</v>
      </c>
      <c r="R6" s="32" t="s">
        <v>1</v>
      </c>
      <c r="S6" s="32" t="s">
        <v>1</v>
      </c>
      <c r="T6" s="32" t="s">
        <v>1</v>
      </c>
      <c r="U6" s="32" t="s">
        <v>1</v>
      </c>
      <c r="V6" s="32" t="s">
        <v>1</v>
      </c>
      <c r="W6" s="32" t="s">
        <v>1</v>
      </c>
      <c r="X6" s="32" t="s">
        <v>1</v>
      </c>
      <c r="Y6" s="32" t="s">
        <v>1</v>
      </c>
      <c r="Z6" s="32" t="s">
        <v>1</v>
      </c>
      <c r="AA6" s="32" t="s">
        <v>1</v>
      </c>
      <c r="AB6" s="32" t="s">
        <v>1</v>
      </c>
      <c r="AC6" s="32">
        <v>29</v>
      </c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0"/>
      <c r="AW6" s="30"/>
      <c r="AX6" s="30"/>
      <c r="AY6" s="30"/>
      <c r="AZ6" s="30"/>
      <c r="BA6" s="30"/>
      <c r="BB6" s="30"/>
      <c r="BC6" s="30"/>
    </row>
    <row r="7" spans="1:55" s="1" customFormat="1" ht="14.1" customHeight="1" x14ac:dyDescent="0.25">
      <c r="A7" s="9" t="s">
        <v>34</v>
      </c>
      <c r="B7" s="10">
        <v>41</v>
      </c>
      <c r="C7" s="10">
        <v>43</v>
      </c>
      <c r="D7" s="10">
        <v>49</v>
      </c>
      <c r="E7" s="10">
        <v>50</v>
      </c>
      <c r="F7" s="10">
        <v>49</v>
      </c>
      <c r="G7" s="10">
        <v>50</v>
      </c>
      <c r="H7" s="10">
        <v>45</v>
      </c>
      <c r="I7" s="10">
        <v>56</v>
      </c>
      <c r="J7" s="10">
        <v>48</v>
      </c>
      <c r="K7" s="10">
        <v>49</v>
      </c>
      <c r="L7" s="10">
        <v>53</v>
      </c>
      <c r="M7" s="10">
        <v>51</v>
      </c>
      <c r="N7" s="10">
        <v>53</v>
      </c>
      <c r="O7" s="10">
        <v>50</v>
      </c>
      <c r="P7" s="10">
        <v>46</v>
      </c>
      <c r="Q7" s="10">
        <v>55</v>
      </c>
      <c r="R7" s="10">
        <v>51</v>
      </c>
      <c r="S7" s="10">
        <v>47</v>
      </c>
      <c r="T7" s="10">
        <v>41</v>
      </c>
      <c r="U7" s="10">
        <v>41</v>
      </c>
      <c r="V7" s="10">
        <v>54</v>
      </c>
      <c r="W7" s="10">
        <v>51</v>
      </c>
      <c r="X7" s="10">
        <v>52</v>
      </c>
      <c r="Y7" s="10">
        <v>43</v>
      </c>
      <c r="Z7" s="10">
        <v>46</v>
      </c>
      <c r="AA7" s="10">
        <v>43</v>
      </c>
      <c r="AB7" s="10">
        <v>39</v>
      </c>
      <c r="AC7" s="10">
        <v>41</v>
      </c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</row>
    <row r="8" spans="1:55" s="1" customFormat="1" ht="14.1" customHeight="1" x14ac:dyDescent="0.25">
      <c r="A8" s="31" t="s">
        <v>4</v>
      </c>
      <c r="B8" s="32">
        <v>30</v>
      </c>
      <c r="C8" s="32">
        <v>34</v>
      </c>
      <c r="D8" s="32">
        <v>30</v>
      </c>
      <c r="E8" s="32">
        <v>31</v>
      </c>
      <c r="F8" s="32">
        <v>30</v>
      </c>
      <c r="G8" s="32">
        <v>21</v>
      </c>
      <c r="H8" s="32">
        <v>22</v>
      </c>
      <c r="I8" s="32">
        <v>22</v>
      </c>
      <c r="J8" s="32">
        <v>21</v>
      </c>
      <c r="K8" s="32">
        <v>23</v>
      </c>
      <c r="L8" s="32">
        <v>22</v>
      </c>
      <c r="M8" s="32">
        <v>23</v>
      </c>
      <c r="N8" s="32">
        <v>22</v>
      </c>
      <c r="O8" s="32">
        <v>21</v>
      </c>
      <c r="P8" s="32">
        <v>23</v>
      </c>
      <c r="Q8" s="32">
        <v>21</v>
      </c>
      <c r="R8" s="32">
        <v>23</v>
      </c>
      <c r="S8" s="32">
        <v>23</v>
      </c>
      <c r="T8" s="32">
        <v>25</v>
      </c>
      <c r="U8" s="32">
        <v>25</v>
      </c>
      <c r="V8" s="32">
        <v>29</v>
      </c>
      <c r="W8" s="32">
        <v>44</v>
      </c>
      <c r="X8" s="32">
        <v>55</v>
      </c>
      <c r="Y8" s="32">
        <v>62</v>
      </c>
      <c r="Z8" s="32">
        <v>54</v>
      </c>
      <c r="AA8" s="32">
        <v>65</v>
      </c>
      <c r="AB8" s="32">
        <v>53</v>
      </c>
      <c r="AC8" s="32">
        <v>62</v>
      </c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</row>
    <row r="9" spans="1:55" s="1" customFormat="1" ht="14.1" customHeight="1" x14ac:dyDescent="0.25">
      <c r="A9" s="9" t="s">
        <v>5</v>
      </c>
      <c r="B9" s="10">
        <v>4</v>
      </c>
      <c r="C9" s="10">
        <v>3</v>
      </c>
      <c r="D9" s="10">
        <v>5</v>
      </c>
      <c r="E9" s="10">
        <v>3</v>
      </c>
      <c r="F9" s="10">
        <v>2</v>
      </c>
      <c r="G9" s="10">
        <v>3</v>
      </c>
      <c r="H9" s="10">
        <v>5</v>
      </c>
      <c r="I9" s="10">
        <v>5</v>
      </c>
      <c r="J9" s="10">
        <v>5</v>
      </c>
      <c r="K9" s="10">
        <v>4</v>
      </c>
      <c r="L9" s="10">
        <v>4</v>
      </c>
      <c r="M9" s="10">
        <v>4</v>
      </c>
      <c r="N9" s="10">
        <v>4</v>
      </c>
      <c r="O9" s="10">
        <v>3</v>
      </c>
      <c r="P9" s="10" t="s">
        <v>1</v>
      </c>
      <c r="Q9" s="10" t="s">
        <v>1</v>
      </c>
      <c r="R9" s="10" t="s">
        <v>1</v>
      </c>
      <c r="S9" s="10" t="s">
        <v>1</v>
      </c>
      <c r="T9" s="10" t="s">
        <v>1</v>
      </c>
      <c r="U9" s="10" t="s">
        <v>1</v>
      </c>
      <c r="V9" s="10" t="s">
        <v>1</v>
      </c>
      <c r="W9" s="10" t="s">
        <v>1</v>
      </c>
      <c r="X9" s="10" t="s">
        <v>1</v>
      </c>
      <c r="Y9" s="10" t="s">
        <v>1</v>
      </c>
      <c r="Z9" s="10" t="s">
        <v>1</v>
      </c>
      <c r="AA9" s="10" t="s">
        <v>1</v>
      </c>
      <c r="AB9" s="10" t="s">
        <v>1</v>
      </c>
      <c r="AC9" s="10" t="s">
        <v>1</v>
      </c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</row>
    <row r="10" spans="1:55" s="1" customFormat="1" ht="14.1" customHeight="1" x14ac:dyDescent="0.25">
      <c r="A10" s="31" t="s">
        <v>51</v>
      </c>
      <c r="B10" s="32">
        <v>9</v>
      </c>
      <c r="C10" s="32">
        <v>10</v>
      </c>
      <c r="D10" s="32">
        <v>7</v>
      </c>
      <c r="E10" s="32">
        <v>6</v>
      </c>
      <c r="F10" s="32">
        <v>6</v>
      </c>
      <c r="G10" s="32">
        <v>6</v>
      </c>
      <c r="H10" s="32">
        <v>6</v>
      </c>
      <c r="I10" s="32">
        <v>8</v>
      </c>
      <c r="J10" s="32">
        <v>7</v>
      </c>
      <c r="K10" s="32">
        <v>5</v>
      </c>
      <c r="L10" s="32">
        <v>5</v>
      </c>
      <c r="M10" s="32">
        <v>5</v>
      </c>
      <c r="N10" s="32">
        <v>6</v>
      </c>
      <c r="O10" s="32">
        <v>6</v>
      </c>
      <c r="P10" s="32">
        <v>6</v>
      </c>
      <c r="Q10" s="32">
        <v>6</v>
      </c>
      <c r="R10" s="32">
        <v>8</v>
      </c>
      <c r="S10" s="32">
        <v>8</v>
      </c>
      <c r="T10" s="32">
        <v>9</v>
      </c>
      <c r="U10" s="32">
        <v>10</v>
      </c>
      <c r="V10" s="32">
        <v>7</v>
      </c>
      <c r="W10" s="32">
        <v>6</v>
      </c>
      <c r="X10" s="32">
        <v>4</v>
      </c>
      <c r="Y10" s="32">
        <v>4</v>
      </c>
      <c r="Z10" s="38" t="s">
        <v>33</v>
      </c>
      <c r="AA10" s="38" t="s">
        <v>33</v>
      </c>
      <c r="AB10" s="38" t="s">
        <v>33</v>
      </c>
      <c r="AC10" s="38" t="s">
        <v>33</v>
      </c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</row>
    <row r="11" spans="1:55" s="1" customFormat="1" ht="14.1" customHeight="1" x14ac:dyDescent="0.25">
      <c r="A11" s="9" t="s">
        <v>2</v>
      </c>
      <c r="B11" s="10" t="s">
        <v>1</v>
      </c>
      <c r="C11" s="10" t="s">
        <v>1</v>
      </c>
      <c r="D11" s="10" t="s">
        <v>1</v>
      </c>
      <c r="E11" s="10" t="s">
        <v>1</v>
      </c>
      <c r="F11" s="10" t="s">
        <v>1</v>
      </c>
      <c r="G11" s="10">
        <v>7</v>
      </c>
      <c r="H11" s="10">
        <v>9</v>
      </c>
      <c r="I11" s="10">
        <v>7</v>
      </c>
      <c r="J11" s="10">
        <v>8</v>
      </c>
      <c r="K11" s="10">
        <v>10</v>
      </c>
      <c r="L11" s="10">
        <v>10</v>
      </c>
      <c r="M11" s="10">
        <v>10</v>
      </c>
      <c r="N11" s="10">
        <v>10</v>
      </c>
      <c r="O11" s="10">
        <v>16</v>
      </c>
      <c r="P11" s="10">
        <v>13</v>
      </c>
      <c r="Q11" s="10">
        <v>11</v>
      </c>
      <c r="R11" s="10">
        <v>8</v>
      </c>
      <c r="S11" s="10">
        <v>8</v>
      </c>
      <c r="T11" s="10">
        <v>8</v>
      </c>
      <c r="U11" s="10">
        <v>5</v>
      </c>
      <c r="V11" s="10">
        <v>3</v>
      </c>
      <c r="W11" s="10">
        <v>1</v>
      </c>
      <c r="X11" s="10" t="s">
        <v>1</v>
      </c>
      <c r="Y11" s="10" t="s">
        <v>1</v>
      </c>
      <c r="Z11" s="10" t="s">
        <v>1</v>
      </c>
      <c r="AA11" s="10" t="s">
        <v>1</v>
      </c>
      <c r="AB11" s="10" t="s">
        <v>1</v>
      </c>
      <c r="AC11" s="10" t="s">
        <v>1</v>
      </c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</row>
    <row r="12" spans="1:55" s="1" customFormat="1" ht="14.1" customHeight="1" x14ac:dyDescent="0.25">
      <c r="A12" s="31" t="s">
        <v>62</v>
      </c>
      <c r="B12" s="32">
        <v>1</v>
      </c>
      <c r="C12" s="32">
        <v>1</v>
      </c>
      <c r="D12" s="32">
        <v>1</v>
      </c>
      <c r="E12" s="32">
        <v>1</v>
      </c>
      <c r="F12" s="32">
        <v>1</v>
      </c>
      <c r="G12" s="32">
        <v>1</v>
      </c>
      <c r="H12" s="32" t="s">
        <v>1</v>
      </c>
      <c r="I12" s="32">
        <v>1</v>
      </c>
      <c r="J12" s="32">
        <v>1</v>
      </c>
      <c r="K12" s="32">
        <v>1</v>
      </c>
      <c r="L12" s="32">
        <v>1</v>
      </c>
      <c r="M12" s="32">
        <v>2</v>
      </c>
      <c r="N12" s="32">
        <v>2</v>
      </c>
      <c r="O12" s="32">
        <v>3</v>
      </c>
      <c r="P12" s="32">
        <v>3</v>
      </c>
      <c r="Q12" s="32">
        <v>3</v>
      </c>
      <c r="R12" s="32">
        <v>3</v>
      </c>
      <c r="S12" s="32">
        <v>3</v>
      </c>
      <c r="T12" s="32">
        <v>3</v>
      </c>
      <c r="U12" s="32">
        <v>3</v>
      </c>
      <c r="V12" s="32">
        <v>2</v>
      </c>
      <c r="W12" s="32">
        <v>3</v>
      </c>
      <c r="X12" s="32">
        <v>3</v>
      </c>
      <c r="Y12" s="32">
        <v>2</v>
      </c>
      <c r="Z12" s="32">
        <v>2</v>
      </c>
      <c r="AA12" s="32">
        <v>2</v>
      </c>
      <c r="AB12" s="32">
        <v>3</v>
      </c>
      <c r="AC12" s="32">
        <v>2</v>
      </c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</row>
    <row r="13" spans="1:55" s="1" customFormat="1" ht="14.1" customHeight="1" x14ac:dyDescent="0.25">
      <c r="A13" s="9" t="s">
        <v>6</v>
      </c>
      <c r="B13" s="10" t="s">
        <v>1</v>
      </c>
      <c r="C13" s="10" t="s">
        <v>1</v>
      </c>
      <c r="D13" s="10" t="s">
        <v>1</v>
      </c>
      <c r="E13" s="10" t="s">
        <v>1</v>
      </c>
      <c r="F13" s="10" t="s">
        <v>1</v>
      </c>
      <c r="G13" s="10" t="s">
        <v>1</v>
      </c>
      <c r="H13" s="10" t="s">
        <v>1</v>
      </c>
      <c r="I13" s="10" t="s">
        <v>1</v>
      </c>
      <c r="J13" s="10" t="s">
        <v>1</v>
      </c>
      <c r="K13" s="10" t="s">
        <v>1</v>
      </c>
      <c r="L13" s="10" t="s">
        <v>1</v>
      </c>
      <c r="M13" s="10" t="s">
        <v>1</v>
      </c>
      <c r="N13" s="10" t="s">
        <v>1</v>
      </c>
      <c r="O13" s="10" t="s">
        <v>1</v>
      </c>
      <c r="P13" s="10">
        <v>0</v>
      </c>
      <c r="Q13" s="10">
        <v>0</v>
      </c>
      <c r="R13" s="10" t="s">
        <v>1</v>
      </c>
      <c r="S13" s="10">
        <v>0</v>
      </c>
      <c r="T13" s="10">
        <v>0</v>
      </c>
      <c r="U13" s="10">
        <v>1</v>
      </c>
      <c r="V13" s="10">
        <v>1</v>
      </c>
      <c r="W13" s="10">
        <v>1</v>
      </c>
      <c r="X13" s="10">
        <v>1</v>
      </c>
      <c r="Y13" s="10">
        <v>1</v>
      </c>
      <c r="Z13" s="10">
        <v>0</v>
      </c>
      <c r="AA13" s="10">
        <v>0</v>
      </c>
      <c r="AB13" s="10">
        <v>0</v>
      </c>
      <c r="AC13" s="10">
        <v>0</v>
      </c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</row>
    <row r="14" spans="1:55" s="1" customFormat="1" ht="14.1" customHeight="1" x14ac:dyDescent="0.25">
      <c r="A14" s="31" t="s">
        <v>31</v>
      </c>
      <c r="B14" s="32" t="s">
        <v>1</v>
      </c>
      <c r="C14" s="32" t="s">
        <v>1</v>
      </c>
      <c r="D14" s="32" t="s">
        <v>1</v>
      </c>
      <c r="E14" s="32" t="s">
        <v>1</v>
      </c>
      <c r="F14" s="32" t="s">
        <v>1</v>
      </c>
      <c r="G14" s="32" t="s">
        <v>1</v>
      </c>
      <c r="H14" s="32" t="s">
        <v>1</v>
      </c>
      <c r="I14" s="32" t="s">
        <v>1</v>
      </c>
      <c r="J14" s="32" t="s">
        <v>1</v>
      </c>
      <c r="K14" s="32" t="s">
        <v>1</v>
      </c>
      <c r="L14" s="32" t="s">
        <v>1</v>
      </c>
      <c r="M14" s="32" t="s">
        <v>1</v>
      </c>
      <c r="N14" s="32" t="s">
        <v>1</v>
      </c>
      <c r="O14" s="32" t="s">
        <v>1</v>
      </c>
      <c r="P14" s="32" t="s">
        <v>1</v>
      </c>
      <c r="Q14" s="32" t="s">
        <v>1</v>
      </c>
      <c r="R14" s="32" t="s">
        <v>1</v>
      </c>
      <c r="S14" s="32" t="s">
        <v>1</v>
      </c>
      <c r="T14" s="32" t="s">
        <v>1</v>
      </c>
      <c r="U14" s="32" t="s">
        <v>1</v>
      </c>
      <c r="V14" s="32" t="s">
        <v>1</v>
      </c>
      <c r="W14" s="32" t="s">
        <v>1</v>
      </c>
      <c r="X14" s="32" t="s">
        <v>1</v>
      </c>
      <c r="Y14" s="32">
        <v>3</v>
      </c>
      <c r="Z14" s="32">
        <v>12</v>
      </c>
      <c r="AA14" s="32">
        <v>7</v>
      </c>
      <c r="AB14" s="32">
        <v>16</v>
      </c>
      <c r="AC14" s="32">
        <v>10</v>
      </c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</row>
    <row r="15" spans="1:55" s="1" customFormat="1" ht="14.1" customHeight="1" x14ac:dyDescent="0.25">
      <c r="A15" s="9" t="s">
        <v>63</v>
      </c>
      <c r="B15" s="10" t="s">
        <v>1</v>
      </c>
      <c r="C15" s="10" t="s">
        <v>1</v>
      </c>
      <c r="D15" s="10" t="s">
        <v>1</v>
      </c>
      <c r="E15" s="10" t="s">
        <v>1</v>
      </c>
      <c r="F15" s="10" t="s">
        <v>1</v>
      </c>
      <c r="G15" s="10" t="s">
        <v>1</v>
      </c>
      <c r="H15" s="10" t="s">
        <v>1</v>
      </c>
      <c r="I15" s="10" t="s">
        <v>1</v>
      </c>
      <c r="J15" s="10" t="s">
        <v>1</v>
      </c>
      <c r="K15" s="10" t="s">
        <v>1</v>
      </c>
      <c r="L15" s="10" t="s">
        <v>1</v>
      </c>
      <c r="M15" s="10" t="s">
        <v>1</v>
      </c>
      <c r="N15" s="10" t="s">
        <v>1</v>
      </c>
      <c r="O15" s="10" t="s">
        <v>1</v>
      </c>
      <c r="P15" s="10" t="s">
        <v>1</v>
      </c>
      <c r="Q15" s="10" t="s">
        <v>1</v>
      </c>
      <c r="R15" s="10" t="s">
        <v>1</v>
      </c>
      <c r="S15" s="10" t="s">
        <v>1</v>
      </c>
      <c r="T15" s="10" t="s">
        <v>1</v>
      </c>
      <c r="U15" s="10" t="s">
        <v>1</v>
      </c>
      <c r="V15" s="10" t="s">
        <v>1</v>
      </c>
      <c r="W15" s="10" t="s">
        <v>1</v>
      </c>
      <c r="X15" s="10" t="s">
        <v>1</v>
      </c>
      <c r="Y15" s="10" t="s">
        <v>1</v>
      </c>
      <c r="Z15" s="10">
        <v>9</v>
      </c>
      <c r="AA15" s="10">
        <v>7</v>
      </c>
      <c r="AB15" s="10">
        <v>3</v>
      </c>
      <c r="AC15" s="37" t="s">
        <v>48</v>
      </c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</row>
    <row r="16" spans="1:55" s="1" customFormat="1" ht="14.1" customHeight="1" x14ac:dyDescent="0.25">
      <c r="A16" s="31" t="s">
        <v>7</v>
      </c>
      <c r="B16" s="32" t="s">
        <v>1</v>
      </c>
      <c r="C16" s="32">
        <v>2</v>
      </c>
      <c r="D16" s="32">
        <v>3</v>
      </c>
      <c r="E16" s="32">
        <v>2</v>
      </c>
      <c r="F16" s="32">
        <v>2</v>
      </c>
      <c r="G16" s="32">
        <v>2</v>
      </c>
      <c r="H16" s="32">
        <v>4</v>
      </c>
      <c r="I16" s="32" t="s">
        <v>1</v>
      </c>
      <c r="J16" s="32">
        <v>7</v>
      </c>
      <c r="K16" s="32">
        <v>5</v>
      </c>
      <c r="L16" s="32">
        <v>4</v>
      </c>
      <c r="M16" s="32">
        <v>3</v>
      </c>
      <c r="N16" s="32">
        <v>4</v>
      </c>
      <c r="O16" s="32">
        <v>5</v>
      </c>
      <c r="P16" s="32">
        <v>5</v>
      </c>
      <c r="Q16" s="32">
        <v>4</v>
      </c>
      <c r="R16" s="32">
        <v>3</v>
      </c>
      <c r="S16" s="32">
        <v>1</v>
      </c>
      <c r="T16" s="32">
        <v>1</v>
      </c>
      <c r="U16" s="32">
        <v>2</v>
      </c>
      <c r="V16" s="32">
        <v>3</v>
      </c>
      <c r="W16" s="32">
        <v>2</v>
      </c>
      <c r="X16" s="32">
        <v>2</v>
      </c>
      <c r="Y16" s="32">
        <v>1</v>
      </c>
      <c r="Z16" s="32">
        <v>0</v>
      </c>
      <c r="AA16" s="32">
        <v>1</v>
      </c>
      <c r="AB16" s="32">
        <v>1</v>
      </c>
      <c r="AC16" s="32">
        <v>0</v>
      </c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</row>
    <row r="17" spans="1:55" s="1" customFormat="1" ht="14.1" customHeight="1" x14ac:dyDescent="0.25">
      <c r="A17" s="9" t="s">
        <v>8</v>
      </c>
      <c r="B17" s="10" t="s">
        <v>1</v>
      </c>
      <c r="C17" s="10" t="s">
        <v>1</v>
      </c>
      <c r="D17" s="10" t="s">
        <v>1</v>
      </c>
      <c r="E17" s="10" t="s">
        <v>1</v>
      </c>
      <c r="F17" s="10" t="s">
        <v>1</v>
      </c>
      <c r="G17" s="10" t="s">
        <v>1</v>
      </c>
      <c r="H17" s="10" t="s">
        <v>1</v>
      </c>
      <c r="I17" s="10" t="s">
        <v>1</v>
      </c>
      <c r="J17" s="10" t="s">
        <v>1</v>
      </c>
      <c r="K17" s="10" t="s">
        <v>1</v>
      </c>
      <c r="L17" s="10" t="s">
        <v>1</v>
      </c>
      <c r="M17" s="10" t="s">
        <v>1</v>
      </c>
      <c r="N17" s="10" t="s">
        <v>1</v>
      </c>
      <c r="O17" s="10" t="s">
        <v>1</v>
      </c>
      <c r="P17" s="10">
        <v>0</v>
      </c>
      <c r="Q17" s="10">
        <v>1</v>
      </c>
      <c r="R17" s="10">
        <v>1</v>
      </c>
      <c r="S17" s="10">
        <v>1</v>
      </c>
      <c r="T17" s="10">
        <v>1</v>
      </c>
      <c r="U17" s="10">
        <v>1</v>
      </c>
      <c r="V17" s="10" t="s">
        <v>1</v>
      </c>
      <c r="W17" s="10" t="s">
        <v>1</v>
      </c>
      <c r="X17" s="10" t="s">
        <v>1</v>
      </c>
      <c r="Y17" s="10" t="s">
        <v>1</v>
      </c>
      <c r="Z17" s="10" t="s">
        <v>1</v>
      </c>
      <c r="AA17" s="10" t="s">
        <v>1</v>
      </c>
      <c r="AB17" s="10" t="s">
        <v>1</v>
      </c>
      <c r="AC17" s="10" t="s">
        <v>1</v>
      </c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</row>
    <row r="18" spans="1:55" s="1" customFormat="1" ht="14.1" customHeight="1" x14ac:dyDescent="0.25">
      <c r="A18" s="31" t="s">
        <v>9</v>
      </c>
      <c r="B18" s="32" t="s">
        <v>1</v>
      </c>
      <c r="C18" s="32" t="s">
        <v>1</v>
      </c>
      <c r="D18" s="32" t="s">
        <v>1</v>
      </c>
      <c r="E18" s="32" t="s">
        <v>1</v>
      </c>
      <c r="F18" s="32" t="s">
        <v>1</v>
      </c>
      <c r="G18" s="32" t="s">
        <v>1</v>
      </c>
      <c r="H18" s="32" t="s">
        <v>1</v>
      </c>
      <c r="I18" s="32" t="s">
        <v>1</v>
      </c>
      <c r="J18" s="32" t="s">
        <v>1</v>
      </c>
      <c r="K18" s="32" t="s">
        <v>1</v>
      </c>
      <c r="L18" s="32" t="s">
        <v>1</v>
      </c>
      <c r="M18" s="32" t="s">
        <v>1</v>
      </c>
      <c r="N18" s="32" t="s">
        <v>1</v>
      </c>
      <c r="O18" s="32" t="s">
        <v>1</v>
      </c>
      <c r="P18" s="32">
        <v>0</v>
      </c>
      <c r="Q18" s="32">
        <v>0</v>
      </c>
      <c r="R18" s="32">
        <v>2</v>
      </c>
      <c r="S18" s="32">
        <v>3</v>
      </c>
      <c r="T18" s="32">
        <v>3</v>
      </c>
      <c r="U18" s="32">
        <v>0</v>
      </c>
      <c r="V18" s="32" t="s">
        <v>1</v>
      </c>
      <c r="W18" s="32" t="s">
        <v>1</v>
      </c>
      <c r="X18" s="32" t="s">
        <v>1</v>
      </c>
      <c r="Y18" s="32" t="s">
        <v>1</v>
      </c>
      <c r="Z18" s="32" t="s">
        <v>1</v>
      </c>
      <c r="AA18" s="32" t="s">
        <v>1</v>
      </c>
      <c r="AB18" s="32" t="s">
        <v>1</v>
      </c>
      <c r="AC18" s="32" t="s">
        <v>1</v>
      </c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</row>
    <row r="19" spans="1:55" s="1" customFormat="1" ht="14.1" customHeight="1" x14ac:dyDescent="0.25">
      <c r="A19" s="9" t="s">
        <v>64</v>
      </c>
      <c r="B19" s="10" t="s">
        <v>1</v>
      </c>
      <c r="C19" s="10" t="s">
        <v>1</v>
      </c>
      <c r="D19" s="10" t="s">
        <v>1</v>
      </c>
      <c r="E19" s="10" t="s">
        <v>1</v>
      </c>
      <c r="F19" s="10" t="s">
        <v>1</v>
      </c>
      <c r="G19" s="10" t="s">
        <v>1</v>
      </c>
      <c r="H19" s="10" t="s">
        <v>1</v>
      </c>
      <c r="I19" s="10" t="s">
        <v>1</v>
      </c>
      <c r="J19" s="10" t="s">
        <v>1</v>
      </c>
      <c r="K19" s="10" t="s">
        <v>1</v>
      </c>
      <c r="L19" s="10" t="s">
        <v>1</v>
      </c>
      <c r="M19" s="10" t="s">
        <v>1</v>
      </c>
      <c r="N19" s="10" t="s">
        <v>1</v>
      </c>
      <c r="O19" s="10" t="s">
        <v>1</v>
      </c>
      <c r="P19" s="10" t="s">
        <v>1</v>
      </c>
      <c r="Q19" s="10">
        <v>0</v>
      </c>
      <c r="R19" s="10">
        <v>1</v>
      </c>
      <c r="S19" s="10">
        <v>3</v>
      </c>
      <c r="T19" s="10">
        <v>9</v>
      </c>
      <c r="U19" s="10">
        <v>14</v>
      </c>
      <c r="V19" s="10">
        <v>8</v>
      </c>
      <c r="W19" s="10">
        <v>8</v>
      </c>
      <c r="X19" s="10">
        <v>13</v>
      </c>
      <c r="Y19" s="10">
        <v>20</v>
      </c>
      <c r="Z19" s="10">
        <v>15</v>
      </c>
      <c r="AA19" s="10">
        <v>11</v>
      </c>
      <c r="AB19" s="10">
        <v>28</v>
      </c>
      <c r="AC19" s="10">
        <v>23</v>
      </c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</row>
    <row r="20" spans="1:55" s="1" customFormat="1" ht="14.1" customHeight="1" x14ac:dyDescent="0.25">
      <c r="A20" s="31" t="s">
        <v>52</v>
      </c>
      <c r="B20" s="32" t="s">
        <v>1</v>
      </c>
      <c r="C20" s="32" t="s">
        <v>1</v>
      </c>
      <c r="D20" s="32" t="s">
        <v>1</v>
      </c>
      <c r="E20" s="32" t="s">
        <v>1</v>
      </c>
      <c r="F20" s="32" t="s">
        <v>1</v>
      </c>
      <c r="G20" s="32" t="s">
        <v>1</v>
      </c>
      <c r="H20" s="32" t="s">
        <v>1</v>
      </c>
      <c r="I20" s="32" t="s">
        <v>1</v>
      </c>
      <c r="J20" s="32" t="s">
        <v>1</v>
      </c>
      <c r="K20" s="32" t="s">
        <v>1</v>
      </c>
      <c r="L20" s="32" t="s">
        <v>1</v>
      </c>
      <c r="M20" s="32" t="s">
        <v>1</v>
      </c>
      <c r="N20" s="32" t="s">
        <v>1</v>
      </c>
      <c r="O20" s="32" t="s">
        <v>1</v>
      </c>
      <c r="P20" s="32" t="s">
        <v>1</v>
      </c>
      <c r="Q20" s="32" t="s">
        <v>1</v>
      </c>
      <c r="R20" s="32" t="s">
        <v>1</v>
      </c>
      <c r="S20" s="32" t="s">
        <v>1</v>
      </c>
      <c r="T20" s="32">
        <v>1</v>
      </c>
      <c r="U20" s="32">
        <v>1</v>
      </c>
      <c r="V20" s="32">
        <v>2</v>
      </c>
      <c r="W20" s="32">
        <v>1</v>
      </c>
      <c r="X20" s="32">
        <v>1</v>
      </c>
      <c r="Y20" s="32">
        <v>0</v>
      </c>
      <c r="Z20" s="32" t="s">
        <v>1</v>
      </c>
      <c r="AA20" s="32" t="s">
        <v>1</v>
      </c>
      <c r="AB20" s="32" t="s">
        <v>1</v>
      </c>
      <c r="AC20" s="32">
        <v>0</v>
      </c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</row>
    <row r="21" spans="1:55" s="1" customFormat="1" ht="14.1" customHeight="1" x14ac:dyDescent="0.25">
      <c r="A21" s="9" t="s">
        <v>53</v>
      </c>
      <c r="B21" s="10" t="s">
        <v>1</v>
      </c>
      <c r="C21" s="10" t="s">
        <v>1</v>
      </c>
      <c r="D21" s="10" t="s">
        <v>1</v>
      </c>
      <c r="E21" s="10" t="s">
        <v>1</v>
      </c>
      <c r="F21" s="10" t="s">
        <v>1</v>
      </c>
      <c r="G21" s="10" t="s">
        <v>1</v>
      </c>
      <c r="H21" s="10" t="s">
        <v>1</v>
      </c>
      <c r="I21" s="10" t="s">
        <v>1</v>
      </c>
      <c r="J21" s="10" t="s">
        <v>1</v>
      </c>
      <c r="K21" s="10" t="s">
        <v>1</v>
      </c>
      <c r="L21" s="10" t="s">
        <v>1</v>
      </c>
      <c r="M21" s="10" t="s">
        <v>1</v>
      </c>
      <c r="N21" s="10" t="s">
        <v>1</v>
      </c>
      <c r="O21" s="10" t="s">
        <v>1</v>
      </c>
      <c r="P21" s="10" t="s">
        <v>1</v>
      </c>
      <c r="Q21" s="10" t="s">
        <v>1</v>
      </c>
      <c r="R21" s="10" t="s">
        <v>1</v>
      </c>
      <c r="S21" s="10" t="s">
        <v>1</v>
      </c>
      <c r="T21" s="10" t="s">
        <v>1</v>
      </c>
      <c r="U21" s="10" t="s">
        <v>1</v>
      </c>
      <c r="V21" s="10">
        <v>0</v>
      </c>
      <c r="W21" s="10">
        <v>1</v>
      </c>
      <c r="X21" s="10">
        <v>1</v>
      </c>
      <c r="Y21" s="10">
        <v>0</v>
      </c>
      <c r="Z21" s="10">
        <v>0</v>
      </c>
      <c r="AA21" s="10">
        <v>0</v>
      </c>
      <c r="AB21" s="10">
        <v>1</v>
      </c>
      <c r="AC21" s="10">
        <v>0</v>
      </c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</row>
    <row r="22" spans="1:55" s="1" customFormat="1" ht="14.1" customHeight="1" x14ac:dyDescent="0.25">
      <c r="A22" s="31" t="s">
        <v>10</v>
      </c>
      <c r="B22" s="32" t="s">
        <v>1</v>
      </c>
      <c r="C22" s="32" t="s">
        <v>1</v>
      </c>
      <c r="D22" s="32" t="s">
        <v>1</v>
      </c>
      <c r="E22" s="32" t="s">
        <v>1</v>
      </c>
      <c r="F22" s="32" t="s">
        <v>1</v>
      </c>
      <c r="G22" s="32" t="s">
        <v>1</v>
      </c>
      <c r="H22" s="32" t="s">
        <v>1</v>
      </c>
      <c r="I22" s="32" t="s">
        <v>1</v>
      </c>
      <c r="J22" s="32" t="s">
        <v>1</v>
      </c>
      <c r="K22" s="32" t="s">
        <v>1</v>
      </c>
      <c r="L22" s="32" t="s">
        <v>1</v>
      </c>
      <c r="M22" s="32" t="s">
        <v>1</v>
      </c>
      <c r="N22" s="32" t="s">
        <v>1</v>
      </c>
      <c r="O22" s="32">
        <v>1</v>
      </c>
      <c r="P22" s="32">
        <v>4</v>
      </c>
      <c r="Q22" s="32">
        <v>2</v>
      </c>
      <c r="R22" s="32">
        <v>2</v>
      </c>
      <c r="S22" s="32">
        <v>4</v>
      </c>
      <c r="T22" s="32">
        <v>3</v>
      </c>
      <c r="U22" s="32">
        <v>5</v>
      </c>
      <c r="V22" s="32">
        <v>3</v>
      </c>
      <c r="W22" s="32">
        <v>1</v>
      </c>
      <c r="X22" s="32">
        <v>1</v>
      </c>
      <c r="Y22" s="32">
        <v>0</v>
      </c>
      <c r="Z22" s="32">
        <v>0</v>
      </c>
      <c r="AA22" s="32">
        <v>0</v>
      </c>
      <c r="AB22" s="32">
        <v>0</v>
      </c>
      <c r="AC22" s="32">
        <v>0</v>
      </c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</row>
    <row r="23" spans="1:55" s="1" customFormat="1" ht="14.1" customHeight="1" x14ac:dyDescent="0.25">
      <c r="A23" s="9" t="s">
        <v>54</v>
      </c>
      <c r="B23" s="10" t="s">
        <v>1</v>
      </c>
      <c r="C23" s="10" t="s">
        <v>1</v>
      </c>
      <c r="D23" s="10" t="s">
        <v>1</v>
      </c>
      <c r="E23" s="10" t="s">
        <v>1</v>
      </c>
      <c r="F23" s="10" t="s">
        <v>1</v>
      </c>
      <c r="G23" s="10" t="s">
        <v>1</v>
      </c>
      <c r="H23" s="10" t="s">
        <v>1</v>
      </c>
      <c r="I23" s="10" t="s">
        <v>1</v>
      </c>
      <c r="J23" s="10" t="s">
        <v>1</v>
      </c>
      <c r="K23" s="10" t="s">
        <v>1</v>
      </c>
      <c r="L23" s="10" t="s">
        <v>1</v>
      </c>
      <c r="M23" s="10" t="s">
        <v>1</v>
      </c>
      <c r="N23" s="10" t="s">
        <v>1</v>
      </c>
      <c r="O23" s="10">
        <v>0</v>
      </c>
      <c r="P23" s="10">
        <v>7</v>
      </c>
      <c r="Q23" s="10">
        <v>4</v>
      </c>
      <c r="R23" s="10">
        <v>1</v>
      </c>
      <c r="S23" s="10">
        <v>1</v>
      </c>
      <c r="T23" s="10">
        <v>0</v>
      </c>
      <c r="U23" s="10" t="s">
        <v>1</v>
      </c>
      <c r="V23" s="10" t="s">
        <v>1</v>
      </c>
      <c r="W23" s="10" t="s">
        <v>1</v>
      </c>
      <c r="X23" s="10" t="s">
        <v>1</v>
      </c>
      <c r="Y23" s="10" t="s">
        <v>1</v>
      </c>
      <c r="Z23" s="10" t="s">
        <v>1</v>
      </c>
      <c r="AA23" s="10" t="s">
        <v>1</v>
      </c>
      <c r="AB23" s="10" t="s">
        <v>1</v>
      </c>
      <c r="AC23" s="10" t="s">
        <v>1</v>
      </c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</row>
    <row r="24" spans="1:55" s="1" customFormat="1" ht="14.1" customHeight="1" x14ac:dyDescent="0.25">
      <c r="A24" s="31" t="s">
        <v>59</v>
      </c>
      <c r="B24" s="32" t="s">
        <v>1</v>
      </c>
      <c r="C24" s="32" t="s">
        <v>1</v>
      </c>
      <c r="D24" s="32" t="s">
        <v>1</v>
      </c>
      <c r="E24" s="32" t="s">
        <v>1</v>
      </c>
      <c r="F24" s="32" t="s">
        <v>1</v>
      </c>
      <c r="G24" s="32" t="s">
        <v>1</v>
      </c>
      <c r="H24" s="32" t="s">
        <v>1</v>
      </c>
      <c r="I24" s="32" t="s">
        <v>1</v>
      </c>
      <c r="J24" s="32" t="s">
        <v>1</v>
      </c>
      <c r="K24" s="32" t="s">
        <v>1</v>
      </c>
      <c r="L24" s="32" t="s">
        <v>1</v>
      </c>
      <c r="M24" s="32" t="s">
        <v>1</v>
      </c>
      <c r="N24" s="32" t="s">
        <v>1</v>
      </c>
      <c r="O24" s="32" t="s">
        <v>1</v>
      </c>
      <c r="P24" s="32" t="s">
        <v>1</v>
      </c>
      <c r="Q24" s="32">
        <v>0</v>
      </c>
      <c r="R24" s="32">
        <v>0</v>
      </c>
      <c r="S24" s="32">
        <v>0</v>
      </c>
      <c r="T24" s="32">
        <v>0</v>
      </c>
      <c r="U24" s="32">
        <v>1</v>
      </c>
      <c r="V24" s="32">
        <v>1</v>
      </c>
      <c r="W24" s="32">
        <v>1</v>
      </c>
      <c r="X24" s="32">
        <v>2</v>
      </c>
      <c r="Y24" s="32">
        <v>1</v>
      </c>
      <c r="Z24" s="32">
        <v>0</v>
      </c>
      <c r="AA24" s="32">
        <v>0</v>
      </c>
      <c r="AB24" s="32">
        <v>1</v>
      </c>
      <c r="AC24" s="32">
        <v>2</v>
      </c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</row>
    <row r="25" spans="1:55" s="1" customFormat="1" ht="14.1" customHeight="1" x14ac:dyDescent="0.25">
      <c r="A25" s="9" t="s">
        <v>3</v>
      </c>
      <c r="B25" s="10" t="s">
        <v>1</v>
      </c>
      <c r="C25" s="10" t="s">
        <v>1</v>
      </c>
      <c r="D25" s="10" t="s">
        <v>1</v>
      </c>
      <c r="E25" s="10" t="s">
        <v>1</v>
      </c>
      <c r="F25" s="10" t="s">
        <v>1</v>
      </c>
      <c r="G25" s="10" t="s">
        <v>1</v>
      </c>
      <c r="H25" s="10" t="s">
        <v>1</v>
      </c>
      <c r="I25" s="10" t="s">
        <v>1</v>
      </c>
      <c r="J25" s="10" t="s">
        <v>1</v>
      </c>
      <c r="K25" s="10" t="s">
        <v>1</v>
      </c>
      <c r="L25" s="10" t="s">
        <v>1</v>
      </c>
      <c r="M25" s="10" t="s">
        <v>1</v>
      </c>
      <c r="N25" s="10" t="s">
        <v>1</v>
      </c>
      <c r="O25" s="10" t="s">
        <v>1</v>
      </c>
      <c r="P25" s="10" t="s">
        <v>1</v>
      </c>
      <c r="Q25" s="10" t="s">
        <v>1</v>
      </c>
      <c r="R25" s="10" t="s">
        <v>1</v>
      </c>
      <c r="S25" s="10" t="s">
        <v>1</v>
      </c>
      <c r="T25" s="10">
        <v>2</v>
      </c>
      <c r="U25" s="10">
        <v>8</v>
      </c>
      <c r="V25" s="10">
        <v>7</v>
      </c>
      <c r="W25" s="10">
        <v>0</v>
      </c>
      <c r="X25" s="10">
        <v>0</v>
      </c>
      <c r="Y25" s="10">
        <v>0</v>
      </c>
      <c r="Z25" s="10" t="s">
        <v>1</v>
      </c>
      <c r="AA25" s="10" t="s">
        <v>1</v>
      </c>
      <c r="AB25" s="10" t="s">
        <v>1</v>
      </c>
      <c r="AC25" s="10" t="s">
        <v>1</v>
      </c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</row>
    <row r="26" spans="1:55" s="1" customFormat="1" ht="14.1" customHeight="1" x14ac:dyDescent="0.25">
      <c r="A26" s="31" t="s">
        <v>11</v>
      </c>
      <c r="B26" s="32" t="s">
        <v>1</v>
      </c>
      <c r="C26" s="32" t="s">
        <v>1</v>
      </c>
      <c r="D26" s="32" t="s">
        <v>1</v>
      </c>
      <c r="E26" s="32" t="s">
        <v>1</v>
      </c>
      <c r="F26" s="32" t="s">
        <v>1</v>
      </c>
      <c r="G26" s="32" t="s">
        <v>1</v>
      </c>
      <c r="H26" s="32" t="s">
        <v>1</v>
      </c>
      <c r="I26" s="32" t="s">
        <v>1</v>
      </c>
      <c r="J26" s="32" t="s">
        <v>1</v>
      </c>
      <c r="K26" s="32" t="s">
        <v>1</v>
      </c>
      <c r="L26" s="32" t="s">
        <v>1</v>
      </c>
      <c r="M26" s="32" t="s">
        <v>1</v>
      </c>
      <c r="N26" s="32" t="s">
        <v>1</v>
      </c>
      <c r="O26" s="32" t="s">
        <v>1</v>
      </c>
      <c r="P26" s="32" t="s">
        <v>1</v>
      </c>
      <c r="Q26" s="32" t="s">
        <v>1</v>
      </c>
      <c r="R26" s="32" t="s">
        <v>1</v>
      </c>
      <c r="S26" s="32" t="s">
        <v>1</v>
      </c>
      <c r="T26" s="32" t="s">
        <v>1</v>
      </c>
      <c r="U26" s="32">
        <v>2</v>
      </c>
      <c r="V26" s="32">
        <v>1</v>
      </c>
      <c r="W26" s="32">
        <v>2</v>
      </c>
      <c r="X26" s="32">
        <v>1</v>
      </c>
      <c r="Y26" s="32">
        <v>1</v>
      </c>
      <c r="Z26" s="32">
        <v>2</v>
      </c>
      <c r="AA26" s="32">
        <v>2</v>
      </c>
      <c r="AB26" s="32">
        <v>1</v>
      </c>
      <c r="AC26" s="32">
        <v>1</v>
      </c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</row>
    <row r="27" spans="1:55" s="1" customFormat="1" ht="14.1" customHeight="1" x14ac:dyDescent="0.25">
      <c r="A27" s="9" t="s">
        <v>32</v>
      </c>
      <c r="B27" s="35" t="s">
        <v>1</v>
      </c>
      <c r="C27" s="35" t="s">
        <v>1</v>
      </c>
      <c r="D27" s="35" t="s">
        <v>1</v>
      </c>
      <c r="E27" s="35" t="s">
        <v>1</v>
      </c>
      <c r="F27" s="35" t="s">
        <v>1</v>
      </c>
      <c r="G27" s="35" t="s">
        <v>1</v>
      </c>
      <c r="H27" s="35" t="s">
        <v>1</v>
      </c>
      <c r="I27" s="35" t="s">
        <v>1</v>
      </c>
      <c r="J27" s="35" t="s">
        <v>1</v>
      </c>
      <c r="K27" s="35" t="s">
        <v>1</v>
      </c>
      <c r="L27" s="35" t="s">
        <v>1</v>
      </c>
      <c r="M27" s="35" t="s">
        <v>1</v>
      </c>
      <c r="N27" s="35" t="s">
        <v>1</v>
      </c>
      <c r="O27" s="35" t="s">
        <v>1</v>
      </c>
      <c r="P27" s="35" t="s">
        <v>1</v>
      </c>
      <c r="Q27" s="35" t="s">
        <v>1</v>
      </c>
      <c r="R27" s="35" t="s">
        <v>1</v>
      </c>
      <c r="S27" s="35" t="s">
        <v>1</v>
      </c>
      <c r="T27" s="35" t="s">
        <v>1</v>
      </c>
      <c r="U27" s="35" t="s">
        <v>1</v>
      </c>
      <c r="V27" s="35" t="s">
        <v>1</v>
      </c>
      <c r="W27" s="35" t="s">
        <v>1</v>
      </c>
      <c r="X27" s="35" t="s">
        <v>1</v>
      </c>
      <c r="Y27" s="35">
        <v>0</v>
      </c>
      <c r="Z27" s="35">
        <v>1</v>
      </c>
      <c r="AA27" s="35">
        <v>1</v>
      </c>
      <c r="AB27" s="35">
        <v>0</v>
      </c>
      <c r="AC27" s="35">
        <v>2</v>
      </c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</row>
    <row r="28" spans="1:55" s="1" customFormat="1" ht="14.1" customHeight="1" x14ac:dyDescent="0.25">
      <c r="A28" s="33" t="s">
        <v>55</v>
      </c>
      <c r="B28" s="34">
        <v>3</v>
      </c>
      <c r="C28" s="34">
        <v>1</v>
      </c>
      <c r="D28" s="34">
        <v>1</v>
      </c>
      <c r="E28" s="34">
        <v>1</v>
      </c>
      <c r="F28" s="34">
        <v>1</v>
      </c>
      <c r="G28" s="34">
        <v>7</v>
      </c>
      <c r="H28" s="34">
        <v>4</v>
      </c>
      <c r="I28" s="34">
        <v>5</v>
      </c>
      <c r="J28" s="34">
        <v>1</v>
      </c>
      <c r="K28" s="34">
        <v>0</v>
      </c>
      <c r="L28" s="34">
        <v>0</v>
      </c>
      <c r="M28" s="34">
        <v>0</v>
      </c>
      <c r="N28" s="34">
        <v>0</v>
      </c>
      <c r="O28" s="34">
        <v>1</v>
      </c>
      <c r="P28" s="34">
        <v>0</v>
      </c>
      <c r="Q28" s="34">
        <v>0</v>
      </c>
      <c r="R28" s="34">
        <v>2</v>
      </c>
      <c r="S28" s="34">
        <v>2</v>
      </c>
      <c r="T28" s="34">
        <v>1</v>
      </c>
      <c r="U28" s="34">
        <v>2</v>
      </c>
      <c r="V28" s="34">
        <v>0</v>
      </c>
      <c r="W28" s="34">
        <v>0</v>
      </c>
      <c r="X28" s="34">
        <v>0</v>
      </c>
      <c r="Y28" s="34">
        <v>0</v>
      </c>
      <c r="Z28" s="34">
        <v>1</v>
      </c>
      <c r="AA28" s="34">
        <v>1</v>
      </c>
      <c r="AB28" s="34">
        <v>0</v>
      </c>
      <c r="AC28" s="34">
        <v>0</v>
      </c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</row>
    <row r="29" spans="1:55" s="29" customFormat="1" ht="12.6" customHeight="1" x14ac:dyDescent="0.25">
      <c r="A29" s="27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</row>
    <row r="30" spans="1:55" s="1" customFormat="1" ht="12.6" customHeight="1" x14ac:dyDescent="0.25">
      <c r="A30" s="23" t="s">
        <v>14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</row>
    <row r="31" spans="1:55" s="1" customFormat="1" ht="12.6" customHeight="1" x14ac:dyDescent="0.25">
      <c r="A31" s="44" t="s">
        <v>66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</row>
    <row r="32" spans="1:55" s="1" customFormat="1" ht="12.6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</row>
    <row r="33" spans="1:29" s="1" customFormat="1" ht="12.6" customHeight="1" x14ac:dyDescent="0.25">
      <c r="A33" s="8" t="s">
        <v>12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</row>
    <row r="34" spans="1:29" s="1" customFormat="1" ht="12.6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</row>
    <row r="35" spans="1:29" s="1" customFormat="1" ht="12.6" customHeight="1" x14ac:dyDescent="0.25">
      <c r="A35" s="8" t="s">
        <v>41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</row>
    <row r="36" spans="1:29" s="1" customFormat="1" ht="12.6" customHeight="1" x14ac:dyDescent="0.25">
      <c r="A36" s="8" t="s">
        <v>13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</row>
    <row r="37" spans="1:29" s="1" customFormat="1" ht="12.6" customHeight="1" x14ac:dyDescent="0.25">
      <c r="A37" s="8" t="s">
        <v>56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</row>
    <row r="38" spans="1:29" s="1" customFormat="1" ht="12.6" customHeight="1" x14ac:dyDescent="0.25">
      <c r="A38" s="12" t="s">
        <v>57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</row>
    <row r="39" spans="1:29" s="1" customFormat="1" ht="12.6" customHeight="1" x14ac:dyDescent="0.25">
      <c r="A39" s="8" t="s">
        <v>23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</row>
    <row r="40" spans="1:29" s="1" customFormat="1" ht="12.6" customHeight="1" x14ac:dyDescent="0.25">
      <c r="A40" s="8" t="s">
        <v>35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</row>
    <row r="41" spans="1:29" s="1" customFormat="1" ht="12.6" customHeight="1" x14ac:dyDescent="0.25">
      <c r="A41" s="8" t="s">
        <v>36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</row>
    <row r="42" spans="1:29" s="1" customFormat="1" ht="12.6" customHeight="1" x14ac:dyDescent="0.25">
      <c r="A42" s="8" t="s">
        <v>30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</row>
    <row r="43" spans="1:29" s="1" customFormat="1" ht="12.6" customHeight="1" x14ac:dyDescent="0.25">
      <c r="A43" s="12" t="s">
        <v>15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</row>
    <row r="44" spans="1:29" s="1" customFormat="1" ht="12.6" customHeight="1" x14ac:dyDescent="0.25">
      <c r="A44" s="12" t="s">
        <v>16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</row>
    <row r="45" spans="1:29" s="1" customFormat="1" ht="12.6" customHeight="1" x14ac:dyDescent="0.25">
      <c r="A45" s="12" t="s">
        <v>17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</row>
    <row r="46" spans="1:29" s="1" customFormat="1" ht="12.6" customHeight="1" x14ac:dyDescent="0.25">
      <c r="A46" s="12" t="s">
        <v>18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</row>
    <row r="47" spans="1:29" s="1" customFormat="1" ht="12.6" customHeight="1" x14ac:dyDescent="0.25">
      <c r="A47" s="12" t="s">
        <v>19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</row>
    <row r="48" spans="1:29" s="1" customFormat="1" ht="12.6" customHeight="1" x14ac:dyDescent="0.25">
      <c r="A48" s="12" t="s">
        <v>27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</row>
    <row r="49" spans="1:29" s="1" customFormat="1" ht="12.6" customHeight="1" x14ac:dyDescent="0.25">
      <c r="A49" s="12" t="s">
        <v>20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</row>
    <row r="50" spans="1:29" s="1" customFormat="1" ht="12.6" customHeight="1" x14ac:dyDescent="0.25">
      <c r="A50" s="12" t="s">
        <v>28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</row>
    <row r="51" spans="1:29" s="1" customFormat="1" ht="12.6" customHeight="1" x14ac:dyDescent="0.25">
      <c r="A51" s="12" t="s">
        <v>21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</row>
    <row r="52" spans="1:29" s="1" customFormat="1" ht="12.6" customHeight="1" x14ac:dyDescent="0.25">
      <c r="A52" s="12" t="s">
        <v>22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</row>
    <row r="53" spans="1:29" s="1" customFormat="1" ht="12.6" customHeight="1" x14ac:dyDescent="0.25">
      <c r="A53" s="12" t="s">
        <v>24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</row>
    <row r="54" spans="1:29" s="1" customFormat="1" ht="12.6" customHeight="1" x14ac:dyDescent="0.25">
      <c r="A54" s="12" t="s">
        <v>25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</row>
    <row r="55" spans="1:29" s="1" customFormat="1" ht="12.6" customHeight="1" x14ac:dyDescent="0.25">
      <c r="A55" s="12" t="s">
        <v>29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</row>
    <row r="56" spans="1:29" s="1" customFormat="1" ht="12.6" customHeight="1" x14ac:dyDescent="0.25">
      <c r="A56" s="12" t="s">
        <v>26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</row>
    <row r="57" spans="1:29" s="1" customFormat="1" ht="12.6" customHeight="1" x14ac:dyDescent="0.25">
      <c r="A57" s="12" t="s">
        <v>37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</row>
    <row r="58" spans="1:29" s="1" customFormat="1" ht="12.6" customHeight="1" x14ac:dyDescent="0.25">
      <c r="A58" s="39" t="s">
        <v>47</v>
      </c>
      <c r="B58" s="40"/>
      <c r="C58" s="40"/>
      <c r="D58" s="40"/>
      <c r="E58" s="40"/>
      <c r="F58" s="31"/>
      <c r="G58" s="31"/>
      <c r="H58" s="31"/>
      <c r="I58" s="31"/>
      <c r="J58" s="31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</row>
    <row r="59" spans="1:29" s="1" customFormat="1" ht="12.6" customHeight="1" x14ac:dyDescent="0.25">
      <c r="A59" s="41" t="s">
        <v>44</v>
      </c>
      <c r="B59" s="31"/>
      <c r="C59" s="31"/>
      <c r="D59" s="31"/>
      <c r="E59" s="31"/>
      <c r="F59" s="31"/>
      <c r="G59" s="31"/>
      <c r="H59" s="31"/>
      <c r="I59" s="31"/>
      <c r="J59" s="31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</row>
    <row r="60" spans="1:29" s="1" customFormat="1" ht="12.6" customHeight="1" x14ac:dyDescent="0.25">
      <c r="A60" s="15" t="s">
        <v>45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</row>
    <row r="61" spans="1:29" s="1" customFormat="1" ht="12.6" customHeight="1" x14ac:dyDescent="0.25">
      <c r="A61" s="42" t="s">
        <v>46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</row>
    <row r="62" spans="1:29" s="1" customFormat="1" ht="12.6" customHeight="1" x14ac:dyDescent="0.25">
      <c r="A62" s="12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13"/>
      <c r="X62" s="13"/>
      <c r="Y62" s="13"/>
      <c r="Z62" s="8"/>
      <c r="AA62" s="8"/>
      <c r="AB62" s="8"/>
      <c r="AC62" s="8"/>
    </row>
    <row r="63" spans="1:29" s="4" customFormat="1" ht="12.6" customHeight="1" x14ac:dyDescent="0.25">
      <c r="A63" s="36" t="s">
        <v>65</v>
      </c>
      <c r="B63" s="31"/>
      <c r="C63" s="31"/>
      <c r="D63" s="31"/>
      <c r="E63" s="14"/>
      <c r="F63" s="8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3"/>
      <c r="X63" s="13"/>
      <c r="Y63" s="13"/>
      <c r="Z63" s="13"/>
      <c r="AA63" s="13"/>
      <c r="AB63" s="13"/>
      <c r="AC63" s="15"/>
    </row>
    <row r="64" spans="1:29" s="4" customFormat="1" ht="12.6" customHeight="1" x14ac:dyDescent="0.25">
      <c r="A64" s="24"/>
      <c r="B64" s="8"/>
      <c r="C64" s="8"/>
      <c r="D64" s="8"/>
      <c r="E64" s="14"/>
      <c r="F64" s="8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3"/>
      <c r="X64" s="13"/>
      <c r="Y64" s="13"/>
      <c r="Z64" s="13"/>
      <c r="AA64" s="13"/>
      <c r="AB64" s="13"/>
      <c r="AC64" s="15"/>
    </row>
    <row r="65" spans="1:29" s="1" customFormat="1" ht="12.6" customHeight="1" x14ac:dyDescent="0.25">
      <c r="A65" s="24" t="s">
        <v>39</v>
      </c>
      <c r="B65" s="16"/>
      <c r="C65" s="16"/>
      <c r="D65" s="8"/>
      <c r="E65" s="14"/>
      <c r="F65" s="8"/>
      <c r="G65" s="8"/>
      <c r="H65" s="15"/>
      <c r="I65" s="15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13"/>
      <c r="AA65" s="13"/>
      <c r="AB65" s="13"/>
      <c r="AC65" s="8"/>
    </row>
    <row r="66" spans="1:29" s="1" customFormat="1" ht="12.6" customHeight="1" x14ac:dyDescent="0.25">
      <c r="A66" s="43" t="s">
        <v>43</v>
      </c>
      <c r="B66" s="16"/>
      <c r="C66" s="16"/>
      <c r="D66" s="8"/>
      <c r="E66" s="14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13"/>
      <c r="AA66" s="13"/>
      <c r="AB66" s="13"/>
      <c r="AC66" s="8"/>
    </row>
    <row r="67" spans="1:29" s="1" customFormat="1" ht="12.6" customHeight="1" x14ac:dyDescent="0.25">
      <c r="A67" s="26"/>
      <c r="B67" s="8"/>
      <c r="C67" s="8"/>
      <c r="D67" s="8"/>
      <c r="E67" s="14"/>
    </row>
    <row r="68" spans="1:29" s="1" customFormat="1" ht="12.6" customHeight="1" x14ac:dyDescent="0.25">
      <c r="A68" s="24" t="s">
        <v>40</v>
      </c>
    </row>
    <row r="69" spans="1:29" ht="12.6" customHeight="1" x14ac:dyDescent="0.25">
      <c r="A69" s="25"/>
      <c r="B69" s="1"/>
      <c r="C69" s="1"/>
      <c r="D69" s="1"/>
      <c r="E69" s="1"/>
    </row>
  </sheetData>
  <phoneticPr fontId="0" type="noConversion"/>
  <conditionalFormatting sqref="AD4:BC5 AD7:BC28 AV6:BC6">
    <cfRule type="top10" dxfId="0" priority="5" rank="1"/>
  </conditionalFormatting>
  <hyperlinks>
    <hyperlink ref="A30" r:id="rId1" xr:uid="{00000000-0004-0000-0000-000000000000}"/>
    <hyperlink ref="A31" r:id="rId2" xr:uid="{CB28ADB0-03B5-40F8-A691-BCF1F33BE942}"/>
  </hyperlinks>
  <pageMargins left="0.39370078740157483" right="0.39370078740157483" top="0.17" bottom="0.16" header="0.17" footer="0.16"/>
  <pageSetup paperSize="9" scale="61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17.02.02.02.01.01</vt:lpstr>
      <vt:lpstr>'17.02.02.02.01.01'!_GoBack</vt:lpstr>
      <vt:lpstr>'17.02.02.02.01.01'!Zone_d_impression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Ntumba Saphira BFS</dc:creator>
  <cp:lastModifiedBy>Lopez de Meneses Biamonte Nicolas BFS</cp:lastModifiedBy>
  <cp:lastPrinted>2011-11-28T15:36:41Z</cp:lastPrinted>
  <dcterms:created xsi:type="dcterms:W3CDTF">2000-07-10T13:39:34Z</dcterms:created>
  <dcterms:modified xsi:type="dcterms:W3CDTF">2023-11-29T13:18:46Z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477769871</vt:i4>
  </property>
  <property fmtid="{D5CDD505-2E9C-101B-9397-08002B2CF9AE}" pid="3" name="_EmailSubject">
    <vt:lpwstr>Tableaux pour encyclopédie</vt:lpwstr>
  </property>
  <property fmtid="{D5CDD505-2E9C-101B-9397-08002B2CF9AE}" pid="4" name="_AuthorEmail">
    <vt:lpwstr>Madeleine.Schneider@bfs.admin.ch</vt:lpwstr>
  </property>
  <property fmtid="{D5CDD505-2E9C-101B-9397-08002B2CF9AE}" pid="5" name="_AuthorEmailDisplayName">
    <vt:lpwstr>Schneider Madeleine BFS</vt:lpwstr>
  </property>
  <property fmtid="{D5CDD505-2E9C-101B-9397-08002B2CF9AE}" pid="6" name="_ReviewingToolsShownOnce">
    <vt:lpwstr/>
  </property>
</Properties>
</file>