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"/>
    </mc:Choice>
  </mc:AlternateContent>
  <xr:revisionPtr revIDLastSave="0" documentId="13_ncr:1_{6BB377A4-1EEF-40A7-939E-C910C53C85D0}" xr6:coauthVersionLast="47" xr6:coauthVersionMax="47" xr10:uidLastSave="{00000000-0000-0000-0000-000000000000}"/>
  <bookViews>
    <workbookView xWindow="-120" yWindow="-120" windowWidth="29040" windowHeight="15720" tabRatio="778" xr2:uid="{00000000-000D-0000-FFFF-FFFF00000000}"/>
  </bookViews>
  <sheets>
    <sheet name="2023 survol" sheetId="25" r:id="rId1"/>
    <sheet name="2023_force des partis" sheetId="24" r:id="rId2"/>
    <sheet name="2023_participation" sheetId="26" r:id="rId3"/>
  </sheets>
  <definedNames>
    <definedName name="OUT">#REF!</definedName>
    <definedName name="_xlnm.Print_Area" localSheetId="1">'2023_force des partis'!$A$1:$S$35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24" l="1"/>
  <c r="S29" i="24" l="1"/>
  <c r="S28" i="24"/>
  <c r="S27" i="24"/>
  <c r="S26" i="24"/>
  <c r="S25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5" i="24"/>
  <c r="S4" i="24"/>
</calcChain>
</file>

<file path=xl/sharedStrings.xml><?xml version="1.0" encoding="utf-8"?>
<sst xmlns="http://schemas.openxmlformats.org/spreadsheetml/2006/main" count="340" uniqueCount="71">
  <si>
    <t>Total</t>
  </si>
  <si>
    <t>Uri</t>
  </si>
  <si>
    <t>Jura</t>
  </si>
  <si>
    <t>UDC</t>
  </si>
  <si>
    <t>Genève</t>
  </si>
  <si>
    <t>Vaud</t>
  </si>
  <si>
    <t>Neuchâtel</t>
  </si>
  <si>
    <t>Lega</t>
  </si>
  <si>
    <t>PCS</t>
  </si>
  <si>
    <t>DS</t>
  </si>
  <si>
    <t>PVL</t>
  </si>
  <si>
    <t>PS</t>
  </si>
  <si>
    <t>force des partis en %</t>
  </si>
  <si>
    <t>électeurs inscrits, bulletins rentrés, participation en %</t>
  </si>
  <si>
    <t>Electeurs inscrits</t>
  </si>
  <si>
    <t>Electeurs</t>
  </si>
  <si>
    <t>Participation en %</t>
  </si>
  <si>
    <t>Suisse</t>
  </si>
  <si>
    <t>Canton</t>
  </si>
  <si>
    <t>Electeurs: bulletins rentrés</t>
  </si>
  <si>
    <t>Participation: 100/électeurs inscrits * bulletins rentrés</t>
  </si>
  <si>
    <t xml:space="preserve">Voir sous "Bases statistiques / Définitions" dans le Portail Statistique pour les désignations complètes des partis </t>
  </si>
  <si>
    <t>Résultats par canton</t>
  </si>
  <si>
    <t>Zürich</t>
  </si>
  <si>
    <t>Bern / Berne</t>
  </si>
  <si>
    <t>Luzern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</si>
  <si>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</si>
  <si>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</si>
  <si>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</si>
  <si>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</si>
  <si>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</si>
  <si>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</si>
  <si>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</si>
  <si>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</si>
  <si>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</si>
  <si>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</si>
  <si>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</si>
  <si>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</si>
  <si>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</si>
  <si>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</si>
  <si>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</si>
  <si>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</si>
  <si>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</si>
  <si>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Valais / Wallis</t>
  </si>
  <si>
    <t>T 17.02.02.03.01.2</t>
  </si>
  <si>
    <t>Source : OFS - Statistique des élections au Conseil national</t>
  </si>
  <si>
    <t>Renseignements: Office fédéral de la statistique (OFS), Section Politique, Culture, Médias, poku@bfs.admin.ch, tél. 058 463 61 58</t>
  </si>
  <si>
    <t>Sol.</t>
  </si>
  <si>
    <t>PST</t>
  </si>
  <si>
    <t xml:space="preserve">  PLR</t>
  </si>
  <si>
    <t>2023_force des partis</t>
  </si>
  <si>
    <t>2023_participation</t>
  </si>
  <si>
    <t>*</t>
  </si>
  <si>
    <t>PLS</t>
  </si>
  <si>
    <t>AVF</t>
  </si>
  <si>
    <t>Élections au Conseil national de 2023: électeurs inscrits, électeurs, participation aux élections, par canton</t>
  </si>
  <si>
    <t>© OFS 2023</t>
  </si>
  <si>
    <t>Élections au Conseil national de 2023: force des partis en %, par canton</t>
  </si>
  <si>
    <r>
      <t xml:space="preserve">Le Centre </t>
    </r>
    <r>
      <rPr>
        <vertAlign val="superscript"/>
        <sz val="8"/>
        <rFont val="Arial"/>
        <family val="2"/>
      </rPr>
      <t>1</t>
    </r>
  </si>
  <si>
    <r>
      <t xml:space="preserve">PEV </t>
    </r>
    <r>
      <rPr>
        <vertAlign val="superscript"/>
        <sz val="8"/>
        <rFont val="Arial"/>
        <family val="2"/>
      </rPr>
      <t>2</t>
    </r>
  </si>
  <si>
    <r>
      <t xml:space="preserve">VERT-E-S </t>
    </r>
    <r>
      <rPr>
        <vertAlign val="superscript"/>
        <sz val="8"/>
        <rFont val="Arial"/>
        <family val="2"/>
      </rPr>
      <t>3</t>
    </r>
  </si>
  <si>
    <r>
      <t xml:space="preserve">UDF </t>
    </r>
    <r>
      <rPr>
        <vertAlign val="superscript"/>
        <sz val="8"/>
        <rFont val="Arial"/>
        <family val="2"/>
      </rPr>
      <t>2</t>
    </r>
  </si>
  <si>
    <t>MCG (MCR)</t>
  </si>
  <si>
    <r>
      <t xml:space="preserve">Autres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</si>
  <si>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</si>
  <si>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Dans le canton de Genève, PEV y compris UDF.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</si>
  <si>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Anciennement PES, jusqu'en mars 2021.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</si>
  <si>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Sous  "Autres" sont codés, entre autres, Parti Pirate, MassVoll, Liste d'Union Populaire.</t>
    </r>
  </si>
  <si>
    <t>Élections au Conseil national de 2023</t>
  </si>
  <si>
    <t>Dernière modification : 30.11.2023</t>
  </si>
  <si>
    <t>https://www.bfs.admin.ch/bfs/fr/home/statistiques/catalogues-banques-donnees/definitions.assetdetail.27285176.html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</si>
</sst>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 0;;;\ @"/>
    <numFmt numFmtId="165" formatCode="#,###,##0__;\-#,###,##0__;\-__;@__\ "/>
    <numFmt numFmtId="166" formatCode="#,###,##0____;\-#,###,##0____;0____;@____"/>
    <numFmt numFmtId="167" formatCode="#,###,##0__;\-#,###,##0__;0__;@__\ "/>
    <numFmt numFmtId="168" formatCode="#,###,##0.0__;\-#,###,##0.0__;\-__;@__\ "/>
    <numFmt numFmtId="169" formatCode="&quot;  &quot;@"/>
    <numFmt numFmtId="170" formatCode="0.0"/>
    <numFmt numFmtId="171" formatCode="@&quot;      &quot;"/>
    <numFmt numFmtId="172" formatCode=";;;\ \ @"/>
    <numFmt numFmtId="173" formatCode="#,###,##0.0__\ ;\ \-#,###,##0.0__\ ;0.0__\ ;\ @__\ "/>
    <numFmt numFmtId="174" formatCode="#,##0.0"/>
    <numFmt numFmtId="175" formatCode="0.0&quot;   &quot;"/>
    <numFmt numFmtId="176" formatCode="#,###,##0____;\-#,###,##0____;0____;@\ "/>
  </numFmts>
  <fonts count="17" x14ac:knownFonts="1">
    <font>
      <sz val="8.5"/>
      <name val="Helv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8"/>
      <color indexed="12"/>
      <name val="Arial"/>
      <family val="2"/>
    </font>
    <font>
      <sz val="9"/>
      <name val="Helv"/>
    </font>
    <font>
      <sz val="10"/>
      <name val="Arial"/>
      <family val="2"/>
    </font>
    <font>
      <sz val="8.5"/>
      <name val="Helv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4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5" fillId="0" borderId="0"/>
  </cellStyleXfs>
  <cellXfs count="77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0" fontId="3" fillId="2" borderId="0" xfId="6" applyFont="1" applyFill="1" applyBorder="1"/>
    <xf numFmtId="0" fontId="2" fillId="2" borderId="0" xfId="6" applyFont="1" applyFill="1" applyBorder="1" applyAlignment="1">
      <alignment horizontal="left" vertical="center"/>
    </xf>
    <xf numFmtId="0" fontId="11" fillId="0" borderId="0" xfId="0" applyFont="1" applyBorder="1"/>
    <xf numFmtId="0" fontId="11" fillId="2" borderId="1" xfId="0" applyFont="1" applyFill="1" applyBorder="1"/>
    <xf numFmtId="0" fontId="11" fillId="2" borderId="0" xfId="0" applyFont="1" applyFill="1" applyBorder="1"/>
    <xf numFmtId="164" fontId="11" fillId="0" borderId="0" xfId="0" applyNumberFormat="1" applyFont="1" applyBorder="1"/>
    <xf numFmtId="168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6" applyFont="1" applyFill="1" applyBorder="1" applyAlignment="1"/>
    <xf numFmtId="166" fontId="11" fillId="2" borderId="0" xfId="6" applyNumberFormat="1" applyFont="1" applyFill="1" applyBorder="1" applyAlignment="1">
      <alignment horizontal="right"/>
    </xf>
    <xf numFmtId="167" fontId="11" fillId="2" borderId="0" xfId="6" applyNumberFormat="1" applyFont="1" applyFill="1" applyBorder="1" applyAlignment="1">
      <alignment horizontal="right"/>
    </xf>
    <xf numFmtId="0" fontId="11" fillId="0" borderId="0" xfId="6" applyFont="1" applyBorder="1"/>
    <xf numFmtId="0" fontId="13" fillId="2" borderId="0" xfId="2" applyFont="1" applyFill="1" applyBorder="1" applyAlignment="1" applyProtection="1"/>
    <xf numFmtId="170" fontId="11" fillId="2" borderId="0" xfId="0" applyNumberFormat="1" applyFont="1" applyFill="1" applyBorder="1"/>
    <xf numFmtId="171" fontId="11" fillId="2" borderId="0" xfId="0" applyNumberFormat="1" applyFont="1" applyFill="1" applyBorder="1" applyAlignment="1">
      <alignment horizontal="right" vertical="top"/>
    </xf>
    <xf numFmtId="0" fontId="11" fillId="2" borderId="0" xfId="0" applyFont="1" applyFill="1"/>
    <xf numFmtId="0" fontId="11" fillId="3" borderId="0" xfId="0" applyNumberFormat="1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175" fontId="11" fillId="2" borderId="0" xfId="0" applyNumberFormat="1" applyFont="1" applyFill="1"/>
    <xf numFmtId="170" fontId="11" fillId="2" borderId="0" xfId="0" applyNumberFormat="1" applyFont="1" applyFill="1"/>
    <xf numFmtId="170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11" fillId="2" borderId="0" xfId="6" applyFont="1" applyFill="1" applyBorder="1"/>
    <xf numFmtId="0" fontId="14" fillId="2" borderId="0" xfId="6" applyFont="1" applyFill="1"/>
    <xf numFmtId="0" fontId="11" fillId="2" borderId="0" xfId="6" applyFont="1" applyFill="1" applyBorder="1" applyAlignment="1">
      <alignment horizontal="left"/>
    </xf>
    <xf numFmtId="0" fontId="11" fillId="2" borderId="0" xfId="6" applyFont="1" applyFill="1"/>
    <xf numFmtId="173" fontId="11" fillId="2" borderId="0" xfId="6" applyNumberFormat="1" applyFont="1" applyFill="1" applyBorder="1"/>
    <xf numFmtId="164" fontId="11" fillId="2" borderId="0" xfId="5" applyNumberFormat="1" applyFont="1" applyFill="1" applyBorder="1"/>
    <xf numFmtId="0" fontId="11" fillId="2" borderId="0" xfId="5" applyFont="1" applyFill="1"/>
    <xf numFmtId="173" fontId="11" fillId="2" borderId="0" xfId="5" applyNumberFormat="1" applyFont="1" applyFill="1" applyBorder="1"/>
    <xf numFmtId="170" fontId="11" fillId="2" borderId="0" xfId="6" applyNumberFormat="1" applyFont="1" applyFill="1"/>
    <xf numFmtId="0" fontId="11" fillId="2" borderId="0" xfId="5" applyFont="1" applyFill="1" applyBorder="1" applyAlignment="1">
      <alignment horizontal="left"/>
    </xf>
    <xf numFmtId="0" fontId="11" fillId="4" borderId="2" xfId="7" applyFont="1" applyFill="1" applyBorder="1"/>
    <xf numFmtId="3" fontId="11" fillId="4" borderId="2" xfId="3" applyNumberFormat="1" applyFont="1" applyFill="1" applyBorder="1"/>
    <xf numFmtId="173" fontId="11" fillId="4" borderId="2" xfId="5" applyNumberFormat="1" applyFont="1" applyFill="1" applyBorder="1"/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2" xfId="7" applyFont="1" applyFill="1" applyBorder="1"/>
    <xf numFmtId="172" fontId="11" fillId="2" borderId="2" xfId="4" applyNumberFormat="1" applyFont="1" applyFill="1" applyBorder="1" applyAlignment="1">
      <alignment horizontal="left"/>
    </xf>
    <xf numFmtId="169" fontId="11" fillId="2" borderId="3" xfId="6" applyNumberFormat="1" applyFont="1" applyFill="1" applyBorder="1" applyAlignment="1">
      <alignment vertical="top"/>
    </xf>
    <xf numFmtId="173" fontId="11" fillId="2" borderId="3" xfId="6" applyNumberFormat="1" applyFont="1" applyFill="1" applyBorder="1" applyAlignment="1">
      <alignment vertical="top"/>
    </xf>
    <xf numFmtId="0" fontId="11" fillId="3" borderId="0" xfId="7" applyFont="1" applyFill="1" applyBorder="1"/>
    <xf numFmtId="0" fontId="3" fillId="2" borderId="0" xfId="6" applyFont="1" applyFill="1" applyBorder="1" applyAlignment="1">
      <alignment horizontal="left"/>
    </xf>
    <xf numFmtId="0" fontId="3" fillId="2" borderId="0" xfId="6" applyFont="1" applyFill="1"/>
    <xf numFmtId="169" fontId="11" fillId="4" borderId="4" xfId="0" applyNumberFormat="1" applyFont="1" applyFill="1" applyBorder="1" applyAlignment="1"/>
    <xf numFmtId="1" fontId="11" fillId="2" borderId="0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3" fontId="11" fillId="3" borderId="0" xfId="3" applyNumberFormat="1" applyFont="1" applyFill="1"/>
    <xf numFmtId="3" fontId="11" fillId="3" borderId="0" xfId="3" applyNumberFormat="1" applyFont="1" applyFill="1" applyBorder="1"/>
    <xf numFmtId="169" fontId="11" fillId="3" borderId="0" xfId="0" applyNumberFormat="1" applyFont="1" applyFill="1" applyBorder="1" applyAlignment="1"/>
    <xf numFmtId="169" fontId="11" fillId="3" borderId="0" xfId="0" applyNumberFormat="1" applyFont="1" applyFill="1" applyBorder="1" applyAlignment="1">
      <alignment vertical="top"/>
    </xf>
    <xf numFmtId="169" fontId="11" fillId="4" borderId="6" xfId="0" applyNumberFormat="1" applyFont="1" applyFill="1" applyBorder="1" applyAlignment="1">
      <alignment horizontal="left" vertical="center"/>
    </xf>
    <xf numFmtId="0" fontId="11" fillId="4" borderId="5" xfId="0" applyNumberFormat="1" applyFont="1" applyFill="1" applyBorder="1" applyAlignment="1">
      <alignment horizontal="left" vertical="center"/>
    </xf>
    <xf numFmtId="3" fontId="11" fillId="4" borderId="2" xfId="3" applyNumberFormat="1" applyFont="1" applyFill="1" applyBorder="1" applyAlignment="1">
      <alignment horizontal="center" vertical="center"/>
    </xf>
    <xf numFmtId="3" fontId="11" fillId="4" borderId="2" xfId="3" applyNumberFormat="1" applyFont="1" applyFill="1" applyBorder="1" applyAlignment="1">
      <alignment horizontal="center"/>
    </xf>
    <xf numFmtId="174" fontId="11" fillId="4" borderId="2" xfId="3" applyNumberFormat="1" applyFont="1" applyFill="1" applyBorder="1" applyAlignment="1">
      <alignment horizontal="center"/>
    </xf>
    <xf numFmtId="176" fontId="11" fillId="2" borderId="0" xfId="0" applyNumberFormat="1" applyFont="1" applyFill="1" applyAlignment="1">
      <alignment horizontal="center"/>
    </xf>
    <xf numFmtId="170" fontId="11" fillId="2" borderId="0" xfId="0" applyNumberFormat="1" applyFont="1" applyFill="1" applyAlignment="1">
      <alignment horizontal="center"/>
    </xf>
    <xf numFmtId="176" fontId="11" fillId="2" borderId="1" xfId="0" applyNumberFormat="1" applyFont="1" applyFill="1" applyBorder="1" applyAlignment="1">
      <alignment horizontal="center"/>
    </xf>
    <xf numFmtId="170" fontId="11" fillId="2" borderId="1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vertical="top"/>
    </xf>
    <xf numFmtId="170" fontId="11" fillId="0" borderId="0" xfId="0" applyNumberFormat="1" applyFont="1" applyAlignment="1">
      <alignment horizontal="center"/>
    </xf>
    <xf numFmtId="170" fontId="11" fillId="2" borderId="0" xfId="0" applyNumberFormat="1" applyFont="1" applyFill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11" fillId="6" borderId="0" xfId="0" applyNumberFormat="1" applyFont="1" applyFill="1" applyAlignment="1">
      <alignment horizontal="center" vertical="center"/>
    </xf>
    <xf numFmtId="170" fontId="11" fillId="0" borderId="1" xfId="0" applyNumberFormat="1" applyFont="1" applyBorder="1" applyAlignment="1">
      <alignment horizontal="center"/>
    </xf>
    <xf numFmtId="0" fontId="16" fillId="2" borderId="0" xfId="1" applyFont="1" applyFill="1" applyBorder="1" applyAlignment="1" applyProtection="1"/>
    <xf numFmtId="0" fontId="11" fillId="3" borderId="0" xfId="0" applyFont="1" applyFill="1"/>
    <xf numFmtId="0" fontId="6" fillId="0" borderId="0" xfId="2"/>
  </cellXfs>
  <cellStyles count="8">
    <cellStyle name="Hyperlink_su-f-17.02.03.03.zb.2011.c" xfId="1" xr:uid="{00000000-0005-0000-0000-000000000000}"/>
    <cellStyle name="Lien hypertexte" xfId="2" builtinId="8"/>
    <cellStyle name="Milliers" xfId="3" builtinId="3"/>
    <cellStyle name="Normal" xfId="0" builtinId="0"/>
    <cellStyle name="Standard_Abstimmungen 1990" xfId="4" xr:uid="{00000000-0005-0000-0000-000004000000}"/>
    <cellStyle name="Standard_ea_00v459b473_kb_d.xls" xfId="5" xr:uid="{00000000-0005-0000-0000-000005000000}"/>
    <cellStyle name="Standard_su-f-17.02.03.03.zb.2011.c" xfId="6" xr:uid="{00000000-0005-0000-0000-000006000000}"/>
    <cellStyle name="Standard_su-f-17.02.03.03.zb.2011.d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atalogues-banques-donnees/definitions.assetdetail.27285176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/>
  </sheetViews>
  <sheetFormatPr baseColWidth="10" defaultColWidth="12" defaultRowHeight="12" x14ac:dyDescent="0.2"/>
  <cols>
    <col min="1" max="1" width="26.5" style="50" customWidth="1"/>
    <col min="2" max="16384" width="12" style="28"/>
  </cols>
  <sheetData>
    <row r="1" spans="1:12" s="27" customFormat="1" ht="22.5" customHeight="1" x14ac:dyDescent="0.2">
      <c r="A1" s="4" t="s">
        <v>68</v>
      </c>
      <c r="B1" s="4"/>
      <c r="C1" s="4"/>
      <c r="D1" s="5"/>
    </row>
    <row r="2" spans="1:12" x14ac:dyDescent="0.2">
      <c r="A2" s="4" t="s">
        <v>22</v>
      </c>
    </row>
    <row r="4" spans="1:12" s="29" customFormat="1" ht="12.75" x14ac:dyDescent="0.2">
      <c r="A4" s="17" t="s">
        <v>50</v>
      </c>
      <c r="B4" s="29" t="s">
        <v>12</v>
      </c>
    </row>
    <row r="5" spans="1:12" s="29" customFormat="1" ht="12.75" x14ac:dyDescent="0.2">
      <c r="A5" s="17" t="s">
        <v>51</v>
      </c>
      <c r="B5" s="29" t="s">
        <v>13</v>
      </c>
    </row>
    <row r="6" spans="1:12" s="29" customFormat="1" x14ac:dyDescent="0.2">
      <c r="A6" s="49"/>
    </row>
    <row r="7" spans="1:12" s="29" customFormat="1" ht="11.25" x14ac:dyDescent="0.2">
      <c r="A7" s="42" t="s">
        <v>69</v>
      </c>
      <c r="B7" s="20"/>
      <c r="C7" s="20"/>
    </row>
    <row r="8" spans="1:12" s="20" customFormat="1" ht="11.25" x14ac:dyDescent="0.2">
      <c r="A8" s="42"/>
      <c r="D8" s="23"/>
      <c r="E8" s="23"/>
      <c r="F8" s="23"/>
      <c r="G8" s="23"/>
      <c r="H8" s="23"/>
      <c r="I8" s="23"/>
      <c r="J8" s="23"/>
      <c r="K8" s="23"/>
      <c r="L8" s="23"/>
    </row>
    <row r="9" spans="1:12" s="20" customFormat="1" ht="12.75" x14ac:dyDescent="0.2">
      <c r="A9" s="42" t="s">
        <v>45</v>
      </c>
      <c r="B9" s="26"/>
      <c r="C9" s="26"/>
      <c r="E9" s="24"/>
      <c r="F9" s="24"/>
      <c r="G9" s="24"/>
      <c r="H9" s="24"/>
      <c r="I9" s="24"/>
      <c r="J9" s="25"/>
      <c r="K9" s="25"/>
      <c r="L9" s="25"/>
    </row>
    <row r="10" spans="1:12" s="20" customFormat="1" ht="12.75" x14ac:dyDescent="0.2">
      <c r="A10" s="43" t="s">
        <v>56</v>
      </c>
      <c r="B10" s="26"/>
      <c r="C10" s="26"/>
      <c r="E10" s="24"/>
      <c r="F10" s="24"/>
      <c r="G10" s="24"/>
      <c r="H10" s="24"/>
      <c r="I10" s="24"/>
      <c r="J10" s="25"/>
      <c r="K10" s="25"/>
      <c r="L10" s="25"/>
    </row>
    <row r="11" spans="1:12" s="20" customFormat="1" ht="11.25" x14ac:dyDescent="0.2">
      <c r="A11" s="43"/>
      <c r="E11" s="24"/>
      <c r="F11" s="24"/>
      <c r="G11" s="24"/>
      <c r="H11" s="24"/>
      <c r="I11" s="24"/>
      <c r="J11" s="25"/>
      <c r="K11" s="25"/>
      <c r="L11" s="25"/>
    </row>
    <row r="12" spans="1:12" s="20" customFormat="1" ht="11.25" x14ac:dyDescent="0.2">
      <c r="A12" s="42" t="s">
        <v>46</v>
      </c>
      <c r="B12" s="28"/>
      <c r="C12" s="28"/>
      <c r="E12" s="24"/>
      <c r="F12" s="24"/>
      <c r="G12" s="24"/>
      <c r="H12" s="24"/>
      <c r="I12" s="24"/>
      <c r="J12" s="25"/>
      <c r="K12" s="25"/>
      <c r="L12" s="25"/>
    </row>
  </sheetData>
  <phoneticPr fontId="4" type="noConversion"/>
  <hyperlinks>
    <hyperlink ref="A4" location="'2023_force des partis'!A1" display="2023_force des partis" xr:uid="{00000000-0004-0000-0000-000000000000}"/>
    <hyperlink ref="A5" location="'2023_participation'!A1" display="2023_participation" xr:uid="{00000000-0004-0000-0000-000001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showGridLines="0" zoomScaleNormal="100" workbookViewId="0">
      <pane ySplit="2" topLeftCell="A3" activePane="bottomLeft" state="frozen"/>
      <selection activeCell="G40" sqref="G40"/>
      <selection pane="bottomLeft"/>
    </sheetView>
  </sheetViews>
  <sheetFormatPr baseColWidth="10" defaultColWidth="9.33203125" defaultRowHeight="12.6" customHeight="1" x14ac:dyDescent="0.2"/>
  <cols>
    <col min="1" max="1" width="27" style="7" customWidth="1"/>
    <col min="2" max="2" width="11.6640625" style="7" bestFit="1" customWidth="1"/>
    <col min="3" max="3" width="11.5" style="7" bestFit="1" customWidth="1"/>
    <col min="4" max="10" width="7" style="7" customWidth="1"/>
    <col min="11" max="11" width="10.1640625" style="7" customWidth="1"/>
    <col min="12" max="16" width="7" style="7" customWidth="1"/>
    <col min="17" max="17" width="11.83203125" style="7" customWidth="1"/>
    <col min="18" max="18" width="9.1640625" style="7" bestFit="1" customWidth="1"/>
    <col min="19" max="19" width="7" style="7" customWidth="1"/>
    <col min="20" max="16384" width="9.33203125" style="7"/>
  </cols>
  <sheetData>
    <row r="1" spans="1:19" ht="25.5" customHeight="1" x14ac:dyDescent="0.2">
      <c r="A1" s="3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44</v>
      </c>
    </row>
    <row r="2" spans="1:19" s="10" customFormat="1" ht="12.6" customHeight="1" x14ac:dyDescent="0.2">
      <c r="A2" s="51"/>
      <c r="B2" s="58" t="s">
        <v>49</v>
      </c>
      <c r="C2" s="59" t="s">
        <v>58</v>
      </c>
      <c r="D2" s="58" t="s">
        <v>11</v>
      </c>
      <c r="E2" s="58" t="s">
        <v>3</v>
      </c>
      <c r="F2" s="58" t="s">
        <v>53</v>
      </c>
      <c r="G2" s="59" t="s">
        <v>59</v>
      </c>
      <c r="H2" s="58" t="s">
        <v>8</v>
      </c>
      <c r="I2" s="58" t="s">
        <v>10</v>
      </c>
      <c r="J2" s="58" t="s">
        <v>48</v>
      </c>
      <c r="K2" s="59" t="s">
        <v>60</v>
      </c>
      <c r="L2" s="67" t="s">
        <v>54</v>
      </c>
      <c r="M2" s="58" t="s">
        <v>47</v>
      </c>
      <c r="N2" s="58" t="s">
        <v>9</v>
      </c>
      <c r="O2" s="59" t="s">
        <v>61</v>
      </c>
      <c r="P2" s="58" t="s">
        <v>7</v>
      </c>
      <c r="Q2" s="67" t="s">
        <v>62</v>
      </c>
      <c r="R2" s="59" t="s">
        <v>63</v>
      </c>
      <c r="S2" s="58" t="s">
        <v>0</v>
      </c>
    </row>
    <row r="3" spans="1:19" s="10" customFormat="1" ht="12.6" customHeight="1" x14ac:dyDescent="0.2">
      <c r="A3" s="56"/>
      <c r="B3" s="6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s="9" customFormat="1" ht="12.6" customHeight="1" x14ac:dyDescent="0.2">
      <c r="A4" s="9" t="s">
        <v>23</v>
      </c>
      <c r="B4" s="69">
        <v>12.45415098</v>
      </c>
      <c r="C4" s="69">
        <v>8.1458940339999995</v>
      </c>
      <c r="D4" s="69">
        <v>21.141042150000001</v>
      </c>
      <c r="E4" s="69">
        <v>27.354618670000001</v>
      </c>
      <c r="F4" s="69" t="s">
        <v>52</v>
      </c>
      <c r="G4" s="69">
        <v>2.8392252</v>
      </c>
      <c r="H4" s="69" t="s">
        <v>52</v>
      </c>
      <c r="I4" s="69">
        <v>12.36770499</v>
      </c>
      <c r="J4" s="69">
        <v>0.30456176800000001</v>
      </c>
      <c r="K4" s="69">
        <v>9.9319673870000003</v>
      </c>
      <c r="L4" s="69">
        <v>0.97107003999999997</v>
      </c>
      <c r="M4" s="69" t="s">
        <v>52</v>
      </c>
      <c r="N4" s="69">
        <v>9.9238455000000003E-2</v>
      </c>
      <c r="O4" s="69">
        <v>1.4880578719999999</v>
      </c>
      <c r="P4" s="70" t="s">
        <v>52</v>
      </c>
      <c r="Q4" s="69" t="s">
        <v>52</v>
      </c>
      <c r="R4" s="69">
        <v>2.9024684569999999</v>
      </c>
      <c r="S4" s="52">
        <f t="shared" ref="S4:S23" si="0">SUM(B4:R4)</f>
        <v>100.00000000300001</v>
      </c>
    </row>
    <row r="5" spans="1:19" s="9" customFormat="1" ht="12.6" customHeight="1" x14ac:dyDescent="0.2">
      <c r="A5" s="9" t="s">
        <v>24</v>
      </c>
      <c r="B5" s="69">
        <v>7.499191122</v>
      </c>
      <c r="C5" s="69">
        <v>8.1374040240000003</v>
      </c>
      <c r="D5" s="69">
        <v>20.683503210000001</v>
      </c>
      <c r="E5" s="69">
        <v>30.864587480000001</v>
      </c>
      <c r="F5" s="69" t="s">
        <v>52</v>
      </c>
      <c r="G5" s="69">
        <v>4.2524555509999997</v>
      </c>
      <c r="H5" s="69" t="s">
        <v>52</v>
      </c>
      <c r="I5" s="69">
        <v>10.488498310000001</v>
      </c>
      <c r="J5" s="69" t="s">
        <v>52</v>
      </c>
      <c r="K5" s="69">
        <v>10.75404706</v>
      </c>
      <c r="L5" s="69" t="s">
        <v>52</v>
      </c>
      <c r="M5" s="69" t="s">
        <v>52</v>
      </c>
      <c r="N5" s="69">
        <v>0.33913746500000003</v>
      </c>
      <c r="O5" s="69">
        <v>3.929903398</v>
      </c>
      <c r="P5" s="70" t="s">
        <v>52</v>
      </c>
      <c r="Q5" s="69" t="s">
        <v>52</v>
      </c>
      <c r="R5" s="69">
        <v>3.0512723890000002</v>
      </c>
      <c r="S5" s="52">
        <f t="shared" si="0"/>
        <v>100.00000000899999</v>
      </c>
    </row>
    <row r="6" spans="1:19" s="9" customFormat="1" ht="12.6" customHeight="1" x14ac:dyDescent="0.2">
      <c r="A6" s="9" t="s">
        <v>25</v>
      </c>
      <c r="B6" s="69">
        <v>15.42362599</v>
      </c>
      <c r="C6" s="69">
        <v>27.902278190000001</v>
      </c>
      <c r="D6" s="69">
        <v>13.65040668</v>
      </c>
      <c r="E6" s="69">
        <v>25.77811758</v>
      </c>
      <c r="F6" s="69" t="s">
        <v>52</v>
      </c>
      <c r="G6" s="69">
        <v>0.47115413099999998</v>
      </c>
      <c r="H6" s="69" t="s">
        <v>52</v>
      </c>
      <c r="I6" s="69">
        <v>6.5393372430000003</v>
      </c>
      <c r="J6" s="69" t="s">
        <v>52</v>
      </c>
      <c r="K6" s="69">
        <v>8.1080344639999993</v>
      </c>
      <c r="L6" s="69" t="s">
        <v>52</v>
      </c>
      <c r="M6" s="69" t="s">
        <v>52</v>
      </c>
      <c r="N6" s="69">
        <v>8.0302166999999994E-2</v>
      </c>
      <c r="O6" s="69" t="s">
        <v>52</v>
      </c>
      <c r="P6" s="70" t="s">
        <v>52</v>
      </c>
      <c r="Q6" s="69" t="s">
        <v>52</v>
      </c>
      <c r="R6" s="69">
        <v>2.0467435549999999</v>
      </c>
      <c r="S6" s="52">
        <f t="shared" si="0"/>
        <v>100.00000000000001</v>
      </c>
    </row>
    <row r="7" spans="1:19" s="9" customFormat="1" ht="12.6" customHeight="1" x14ac:dyDescent="0.2">
      <c r="A7" s="9" t="s">
        <v>1</v>
      </c>
      <c r="B7" s="69" t="s">
        <v>52</v>
      </c>
      <c r="C7" s="69">
        <v>62.362596000000003</v>
      </c>
      <c r="D7" s="69" t="s">
        <v>52</v>
      </c>
      <c r="E7" s="69">
        <v>35.341063089999999</v>
      </c>
      <c r="F7" s="69" t="s">
        <v>52</v>
      </c>
      <c r="G7" s="69" t="s">
        <v>52</v>
      </c>
      <c r="H7" s="69" t="s">
        <v>52</v>
      </c>
      <c r="I7" s="69" t="s">
        <v>52</v>
      </c>
      <c r="J7" s="69" t="s">
        <v>52</v>
      </c>
      <c r="K7" s="69" t="s">
        <v>52</v>
      </c>
      <c r="L7" s="69" t="s">
        <v>52</v>
      </c>
      <c r="M7" s="69" t="s">
        <v>52</v>
      </c>
      <c r="N7" s="69" t="s">
        <v>52</v>
      </c>
      <c r="O7" s="69" t="s">
        <v>52</v>
      </c>
      <c r="P7" s="70" t="s">
        <v>52</v>
      </c>
      <c r="Q7" s="69" t="s">
        <v>52</v>
      </c>
      <c r="R7" s="69">
        <v>2.2963409129999999</v>
      </c>
      <c r="S7" s="52">
        <f t="shared" si="0"/>
        <v>100.000000003</v>
      </c>
    </row>
    <row r="8" spans="1:19" s="9" customFormat="1" ht="12.6" customHeight="1" x14ac:dyDescent="0.2">
      <c r="A8" s="9" t="s">
        <v>26</v>
      </c>
      <c r="B8" s="69">
        <v>19.643318019999999</v>
      </c>
      <c r="C8" s="69">
        <v>17.569125419999999</v>
      </c>
      <c r="D8" s="69">
        <v>10.914244910000001</v>
      </c>
      <c r="E8" s="69">
        <v>35.855314100000001</v>
      </c>
      <c r="F8" s="69" t="s">
        <v>52</v>
      </c>
      <c r="G8" s="69">
        <v>0.450799222</v>
      </c>
      <c r="H8" s="69" t="s">
        <v>52</v>
      </c>
      <c r="I8" s="69">
        <v>3.308298491</v>
      </c>
      <c r="J8" s="69" t="s">
        <v>52</v>
      </c>
      <c r="K8" s="69">
        <v>2.7404979439999999</v>
      </c>
      <c r="L8" s="69" t="s">
        <v>52</v>
      </c>
      <c r="M8" s="69" t="s">
        <v>52</v>
      </c>
      <c r="N8" s="69" t="s">
        <v>52</v>
      </c>
      <c r="O8" s="69" t="s">
        <v>52</v>
      </c>
      <c r="P8" s="70" t="s">
        <v>52</v>
      </c>
      <c r="Q8" s="69" t="s">
        <v>52</v>
      </c>
      <c r="R8" s="69">
        <v>9.5184019000000006</v>
      </c>
      <c r="S8" s="52">
        <f t="shared" si="0"/>
        <v>100.00000000700001</v>
      </c>
    </row>
    <row r="9" spans="1:19" s="9" customFormat="1" ht="20.100000000000001" customHeight="1" x14ac:dyDescent="0.2">
      <c r="A9" s="9" t="s">
        <v>27</v>
      </c>
      <c r="B9" s="69">
        <v>47.654509580000003</v>
      </c>
      <c r="C9" s="69" t="s">
        <v>52</v>
      </c>
      <c r="D9" s="69" t="s">
        <v>52</v>
      </c>
      <c r="E9" s="69">
        <v>52.345490419999997</v>
      </c>
      <c r="F9" s="69" t="s">
        <v>52</v>
      </c>
      <c r="G9" s="69" t="s">
        <v>52</v>
      </c>
      <c r="H9" s="69" t="s">
        <v>52</v>
      </c>
      <c r="I9" s="69" t="s">
        <v>52</v>
      </c>
      <c r="J9" s="69" t="s">
        <v>52</v>
      </c>
      <c r="K9" s="69" t="s">
        <v>52</v>
      </c>
      <c r="L9" s="69" t="s">
        <v>52</v>
      </c>
      <c r="M9" s="69" t="s">
        <v>52</v>
      </c>
      <c r="N9" s="69" t="s">
        <v>52</v>
      </c>
      <c r="O9" s="69" t="s">
        <v>52</v>
      </c>
      <c r="P9" s="70" t="s">
        <v>52</v>
      </c>
      <c r="Q9" s="69" t="s">
        <v>52</v>
      </c>
      <c r="R9" s="69" t="s">
        <v>52</v>
      </c>
      <c r="S9" s="52">
        <f t="shared" si="0"/>
        <v>100</v>
      </c>
    </row>
    <row r="10" spans="1:19" s="9" customFormat="1" ht="12.6" customHeight="1" x14ac:dyDescent="0.2">
      <c r="A10" s="9" t="s">
        <v>28</v>
      </c>
      <c r="B10" s="69">
        <v>14.79012485</v>
      </c>
      <c r="C10" s="69">
        <v>45.342071070000003</v>
      </c>
      <c r="D10" s="69" t="s">
        <v>52</v>
      </c>
      <c r="E10" s="69">
        <v>39.867804079999999</v>
      </c>
      <c r="F10" s="69" t="s">
        <v>52</v>
      </c>
      <c r="G10" s="69" t="s">
        <v>52</v>
      </c>
      <c r="H10" s="69" t="s">
        <v>52</v>
      </c>
      <c r="I10" s="69" t="s">
        <v>52</v>
      </c>
      <c r="J10" s="69" t="s">
        <v>52</v>
      </c>
      <c r="K10" s="69" t="s">
        <v>52</v>
      </c>
      <c r="L10" s="69" t="s">
        <v>52</v>
      </c>
      <c r="M10" s="69" t="s">
        <v>52</v>
      </c>
      <c r="N10" s="69" t="s">
        <v>52</v>
      </c>
      <c r="O10" s="69" t="s">
        <v>52</v>
      </c>
      <c r="P10" s="70" t="s">
        <v>52</v>
      </c>
      <c r="Q10" s="69" t="s">
        <v>52</v>
      </c>
      <c r="R10" s="69" t="s">
        <v>52</v>
      </c>
      <c r="S10" s="52">
        <f t="shared" si="0"/>
        <v>100</v>
      </c>
    </row>
    <row r="11" spans="1:19" s="9" customFormat="1" ht="12.6" customHeight="1" x14ac:dyDescent="0.2">
      <c r="A11" s="9" t="s">
        <v>29</v>
      </c>
      <c r="B11" s="69" t="s">
        <v>52</v>
      </c>
      <c r="C11" s="69">
        <v>31.233201579999999</v>
      </c>
      <c r="D11" s="69">
        <v>23.39920949</v>
      </c>
      <c r="E11" s="69">
        <v>42.592885379999998</v>
      </c>
      <c r="F11" s="69" t="s">
        <v>52</v>
      </c>
      <c r="G11" s="69" t="s">
        <v>52</v>
      </c>
      <c r="H11" s="69" t="s">
        <v>52</v>
      </c>
      <c r="I11" s="69" t="s">
        <v>52</v>
      </c>
      <c r="J11" s="69" t="s">
        <v>52</v>
      </c>
      <c r="K11" s="69" t="s">
        <v>52</v>
      </c>
      <c r="L11" s="69" t="s">
        <v>52</v>
      </c>
      <c r="M11" s="69" t="s">
        <v>52</v>
      </c>
      <c r="N11" s="69" t="s">
        <v>52</v>
      </c>
      <c r="O11" s="69" t="s">
        <v>52</v>
      </c>
      <c r="P11" s="70" t="s">
        <v>52</v>
      </c>
      <c r="Q11" s="69" t="s">
        <v>52</v>
      </c>
      <c r="R11" s="69">
        <v>2.774703556</v>
      </c>
      <c r="S11" s="52">
        <f t="shared" si="0"/>
        <v>100.00000000600001</v>
      </c>
    </row>
    <row r="12" spans="1:19" s="9" customFormat="1" ht="12.6" customHeight="1" x14ac:dyDescent="0.2">
      <c r="A12" s="9" t="s">
        <v>30</v>
      </c>
      <c r="B12" s="69">
        <v>12.962143920000001</v>
      </c>
      <c r="C12" s="69">
        <v>24.9381624</v>
      </c>
      <c r="D12" s="69">
        <v>5.1550444740000003</v>
      </c>
      <c r="E12" s="69">
        <v>30.237358100000002</v>
      </c>
      <c r="F12" s="69" t="s">
        <v>52</v>
      </c>
      <c r="G12" s="69">
        <v>0.515176831</v>
      </c>
      <c r="H12" s="69" t="s">
        <v>52</v>
      </c>
      <c r="I12" s="69">
        <v>6.199321834</v>
      </c>
      <c r="J12" s="69" t="s">
        <v>52</v>
      </c>
      <c r="K12" s="69">
        <v>16.239946270000001</v>
      </c>
      <c r="L12" s="69" t="s">
        <v>52</v>
      </c>
      <c r="M12" s="69" t="s">
        <v>52</v>
      </c>
      <c r="N12" s="69" t="s">
        <v>52</v>
      </c>
      <c r="O12" s="69" t="s">
        <v>52</v>
      </c>
      <c r="P12" s="70" t="s">
        <v>52</v>
      </c>
      <c r="Q12" s="69" t="s">
        <v>52</v>
      </c>
      <c r="R12" s="69">
        <v>3.752846168</v>
      </c>
      <c r="S12" s="52">
        <f t="shared" si="0"/>
        <v>99.999999997000018</v>
      </c>
    </row>
    <row r="13" spans="1:19" s="9" customFormat="1" ht="12.6" customHeight="1" x14ac:dyDescent="0.2">
      <c r="A13" s="9" t="s">
        <v>31</v>
      </c>
      <c r="B13" s="69">
        <v>13.295617610000001</v>
      </c>
      <c r="C13" s="69">
        <v>19.889106770000001</v>
      </c>
      <c r="D13" s="69">
        <v>20.579559880000001</v>
      </c>
      <c r="E13" s="69">
        <v>25.804013489999999</v>
      </c>
      <c r="F13" s="69" t="s">
        <v>52</v>
      </c>
      <c r="G13" s="69">
        <v>0.72065574300000002</v>
      </c>
      <c r="H13" s="69">
        <v>2.483227023</v>
      </c>
      <c r="I13" s="69">
        <v>3.703052569</v>
      </c>
      <c r="J13" s="69" t="s">
        <v>52</v>
      </c>
      <c r="K13" s="69">
        <v>11.83372026</v>
      </c>
      <c r="L13" s="69" t="s">
        <v>52</v>
      </c>
      <c r="M13" s="69" t="s">
        <v>52</v>
      </c>
      <c r="N13" s="69" t="s">
        <v>52</v>
      </c>
      <c r="O13" s="69">
        <v>1.112087813</v>
      </c>
      <c r="P13" s="70" t="s">
        <v>52</v>
      </c>
      <c r="Q13" s="69" t="s">
        <v>52</v>
      </c>
      <c r="R13" s="69">
        <v>0.57895883599999998</v>
      </c>
      <c r="S13" s="52">
        <f t="shared" si="0"/>
        <v>99.999999993999992</v>
      </c>
    </row>
    <row r="14" spans="1:19" s="9" customFormat="1" ht="20.100000000000001" customHeight="1" x14ac:dyDescent="0.2">
      <c r="A14" s="9" t="s">
        <v>32</v>
      </c>
      <c r="B14" s="69">
        <v>17.392413510000001</v>
      </c>
      <c r="C14" s="69">
        <v>17.85553092</v>
      </c>
      <c r="D14" s="69">
        <v>17.238368099999999</v>
      </c>
      <c r="E14" s="69">
        <v>28.722894879999998</v>
      </c>
      <c r="F14" s="69" t="s">
        <v>52</v>
      </c>
      <c r="G14" s="69">
        <v>1.4800133440000001</v>
      </c>
      <c r="H14" s="69" t="s">
        <v>52</v>
      </c>
      <c r="I14" s="69">
        <v>6.0277870450000002</v>
      </c>
      <c r="J14" s="69" t="s">
        <v>52</v>
      </c>
      <c r="K14" s="69">
        <v>9.2501815189999999</v>
      </c>
      <c r="L14" s="69" t="s">
        <v>52</v>
      </c>
      <c r="M14" s="69" t="s">
        <v>52</v>
      </c>
      <c r="N14" s="69" t="s">
        <v>52</v>
      </c>
      <c r="O14" s="69" t="s">
        <v>52</v>
      </c>
      <c r="P14" s="70" t="s">
        <v>52</v>
      </c>
      <c r="Q14" s="69" t="s">
        <v>52</v>
      </c>
      <c r="R14" s="69">
        <v>2.0328106909999999</v>
      </c>
      <c r="S14" s="52">
        <f t="shared" si="0"/>
        <v>100.00000000899999</v>
      </c>
    </row>
    <row r="15" spans="1:19" s="9" customFormat="1" ht="12.6" customHeight="1" x14ac:dyDescent="0.2">
      <c r="A15" s="9" t="s">
        <v>33</v>
      </c>
      <c r="B15" s="69">
        <v>6.9060060349999999</v>
      </c>
      <c r="C15" s="69">
        <v>5.8444679849999996</v>
      </c>
      <c r="D15" s="69">
        <v>31.80207768</v>
      </c>
      <c r="E15" s="69">
        <v>13.6437683</v>
      </c>
      <c r="F15" s="69">
        <v>10.33408405</v>
      </c>
      <c r="G15" s="69">
        <v>2.2014118229999999</v>
      </c>
      <c r="H15" s="69" t="s">
        <v>52</v>
      </c>
      <c r="I15" s="69">
        <v>9.1434700939999995</v>
      </c>
      <c r="J15" s="69" t="s">
        <v>52</v>
      </c>
      <c r="K15" s="69">
        <v>17.12837266</v>
      </c>
      <c r="L15" s="69" t="s">
        <v>52</v>
      </c>
      <c r="M15" s="69" t="s">
        <v>52</v>
      </c>
      <c r="N15" s="69" t="s">
        <v>52</v>
      </c>
      <c r="O15" s="69">
        <v>0.421054506</v>
      </c>
      <c r="P15" s="70" t="s">
        <v>52</v>
      </c>
      <c r="Q15" s="69" t="s">
        <v>52</v>
      </c>
      <c r="R15" s="69">
        <v>2.5752868599999998</v>
      </c>
      <c r="S15" s="52">
        <f t="shared" si="0"/>
        <v>99.999999992999989</v>
      </c>
    </row>
    <row r="16" spans="1:19" s="9" customFormat="1" ht="12.6" customHeight="1" x14ac:dyDescent="0.2">
      <c r="A16" s="9" t="s">
        <v>34</v>
      </c>
      <c r="B16" s="69">
        <v>14.22809103</v>
      </c>
      <c r="C16" s="69">
        <v>10.590894410000001</v>
      </c>
      <c r="D16" s="69">
        <v>24.693209270000001</v>
      </c>
      <c r="E16" s="69">
        <v>28.898934449999999</v>
      </c>
      <c r="F16" s="69" t="s">
        <v>52</v>
      </c>
      <c r="G16" s="69">
        <v>2.5505175590000002</v>
      </c>
      <c r="H16" s="69" t="s">
        <v>52</v>
      </c>
      <c r="I16" s="69">
        <v>6.9704341479999998</v>
      </c>
      <c r="J16" s="69" t="s">
        <v>52</v>
      </c>
      <c r="K16" s="69">
        <v>10.000726930000001</v>
      </c>
      <c r="L16" s="69" t="s">
        <v>52</v>
      </c>
      <c r="M16" s="69" t="s">
        <v>52</v>
      </c>
      <c r="N16" s="69" t="s">
        <v>52</v>
      </c>
      <c r="O16" s="69">
        <v>0.52119345399999994</v>
      </c>
      <c r="P16" s="70" t="s">
        <v>52</v>
      </c>
      <c r="Q16" s="69" t="s">
        <v>52</v>
      </c>
      <c r="R16" s="69">
        <v>1.545998746</v>
      </c>
      <c r="S16" s="52">
        <f t="shared" si="0"/>
        <v>99.999999996999989</v>
      </c>
    </row>
    <row r="17" spans="1:19" s="9" customFormat="1" ht="12.6" customHeight="1" x14ac:dyDescent="0.2">
      <c r="A17" s="9" t="s">
        <v>35</v>
      </c>
      <c r="B17" s="69">
        <v>12.203488910000001</v>
      </c>
      <c r="C17" s="69">
        <v>2.5874534659999999</v>
      </c>
      <c r="D17" s="69">
        <v>27.415930840000001</v>
      </c>
      <c r="E17" s="69">
        <v>39.071777990000001</v>
      </c>
      <c r="F17" s="69" t="s">
        <v>52</v>
      </c>
      <c r="G17" s="69">
        <v>2.4690028609999999</v>
      </c>
      <c r="H17" s="69" t="s">
        <v>52</v>
      </c>
      <c r="I17" s="69">
        <v>6.7793742119999996</v>
      </c>
      <c r="J17" s="69" t="s">
        <v>52</v>
      </c>
      <c r="K17" s="69">
        <v>4.7826354489999998</v>
      </c>
      <c r="L17" s="69" t="s">
        <v>52</v>
      </c>
      <c r="M17" s="69" t="s">
        <v>52</v>
      </c>
      <c r="N17" s="69" t="s">
        <v>52</v>
      </c>
      <c r="O17" s="69">
        <v>1.718302926</v>
      </c>
      <c r="P17" s="70" t="s">
        <v>52</v>
      </c>
      <c r="Q17" s="69" t="s">
        <v>52</v>
      </c>
      <c r="R17" s="69">
        <v>2.9720333509999999</v>
      </c>
      <c r="S17" s="52">
        <f t="shared" si="0"/>
        <v>100.000000005</v>
      </c>
    </row>
    <row r="18" spans="1:19" s="9" customFormat="1" ht="12.6" customHeight="1" x14ac:dyDescent="0.2">
      <c r="A18" s="9" t="s">
        <v>36</v>
      </c>
      <c r="B18" s="69">
        <v>35.721091870000002</v>
      </c>
      <c r="C18" s="69">
        <v>15.89596996</v>
      </c>
      <c r="D18" s="69" t="s">
        <v>52</v>
      </c>
      <c r="E18" s="69">
        <v>47.654279469999999</v>
      </c>
      <c r="F18" s="69" t="s">
        <v>52</v>
      </c>
      <c r="G18" s="69" t="s">
        <v>52</v>
      </c>
      <c r="H18" s="69" t="s">
        <v>52</v>
      </c>
      <c r="I18" s="69" t="s">
        <v>52</v>
      </c>
      <c r="J18" s="69" t="s">
        <v>52</v>
      </c>
      <c r="K18" s="69" t="s">
        <v>52</v>
      </c>
      <c r="L18" s="69" t="s">
        <v>52</v>
      </c>
      <c r="M18" s="69" t="s">
        <v>52</v>
      </c>
      <c r="N18" s="69" t="s">
        <v>52</v>
      </c>
      <c r="O18" s="69" t="s">
        <v>52</v>
      </c>
      <c r="P18" s="70" t="s">
        <v>52</v>
      </c>
      <c r="Q18" s="69" t="s">
        <v>52</v>
      </c>
      <c r="R18" s="69">
        <v>0.72865870799999999</v>
      </c>
      <c r="S18" s="52">
        <f t="shared" si="0"/>
        <v>100.000000008</v>
      </c>
    </row>
    <row r="19" spans="1:19" s="9" customFormat="1" ht="20.100000000000001" customHeight="1" x14ac:dyDescent="0.2">
      <c r="A19" s="9" t="s">
        <v>37</v>
      </c>
      <c r="B19" s="69" t="s">
        <v>52</v>
      </c>
      <c r="C19" s="69">
        <v>86.659513590000003</v>
      </c>
      <c r="D19" s="69" t="s">
        <v>52</v>
      </c>
      <c r="E19" s="69">
        <v>2.4320457800000002</v>
      </c>
      <c r="F19" s="69" t="s">
        <v>52</v>
      </c>
      <c r="G19" s="69" t="s">
        <v>52</v>
      </c>
      <c r="H19" s="69" t="s">
        <v>52</v>
      </c>
      <c r="I19" s="69" t="s">
        <v>52</v>
      </c>
      <c r="J19" s="69" t="s">
        <v>52</v>
      </c>
      <c r="K19" s="69" t="s">
        <v>52</v>
      </c>
      <c r="L19" s="69" t="s">
        <v>52</v>
      </c>
      <c r="M19" s="69" t="s">
        <v>52</v>
      </c>
      <c r="N19" s="69" t="s">
        <v>52</v>
      </c>
      <c r="O19" s="69" t="s">
        <v>52</v>
      </c>
      <c r="P19" s="70" t="s">
        <v>52</v>
      </c>
      <c r="Q19" s="69" t="s">
        <v>52</v>
      </c>
      <c r="R19" s="69">
        <v>10.908440629999999</v>
      </c>
      <c r="S19" s="52">
        <f t="shared" si="0"/>
        <v>100</v>
      </c>
    </row>
    <row r="20" spans="1:19" s="9" customFormat="1" ht="12.6" customHeight="1" x14ac:dyDescent="0.2">
      <c r="A20" s="9" t="s">
        <v>38</v>
      </c>
      <c r="B20" s="69">
        <v>14.449628219999999</v>
      </c>
      <c r="C20" s="69">
        <v>18.832586389999999</v>
      </c>
      <c r="D20" s="69">
        <v>12.72913859</v>
      </c>
      <c r="E20" s="69">
        <v>34.481732469999997</v>
      </c>
      <c r="F20" s="69" t="s">
        <v>52</v>
      </c>
      <c r="G20" s="69">
        <v>1.444980157</v>
      </c>
      <c r="H20" s="69" t="s">
        <v>52</v>
      </c>
      <c r="I20" s="69">
        <v>5.8453887990000002</v>
      </c>
      <c r="J20" s="69" t="s">
        <v>52</v>
      </c>
      <c r="K20" s="69">
        <v>8.6619068860000006</v>
      </c>
      <c r="L20" s="69" t="s">
        <v>52</v>
      </c>
      <c r="M20" s="69" t="s">
        <v>52</v>
      </c>
      <c r="N20" s="69">
        <v>0.15688091800000001</v>
      </c>
      <c r="O20" s="69">
        <v>1.148899927</v>
      </c>
      <c r="P20" s="70" t="s">
        <v>52</v>
      </c>
      <c r="Q20" s="69" t="s">
        <v>52</v>
      </c>
      <c r="R20" s="69">
        <v>2.2488576299999998</v>
      </c>
      <c r="S20" s="52">
        <f t="shared" si="0"/>
        <v>99.99999998700001</v>
      </c>
    </row>
    <row r="21" spans="1:19" s="9" customFormat="1" ht="12.6" customHeight="1" x14ac:dyDescent="0.2">
      <c r="A21" s="9" t="s">
        <v>39</v>
      </c>
      <c r="B21" s="69">
        <v>13.743892110000001</v>
      </c>
      <c r="C21" s="69">
        <v>23.864026630000001</v>
      </c>
      <c r="D21" s="69">
        <v>17.76889152</v>
      </c>
      <c r="E21" s="69">
        <v>30.58890736</v>
      </c>
      <c r="F21" s="69" t="s">
        <v>52</v>
      </c>
      <c r="G21" s="69">
        <v>1.0197662599999999</v>
      </c>
      <c r="H21" s="69" t="s">
        <v>52</v>
      </c>
      <c r="I21" s="69">
        <v>6.2501912700000002</v>
      </c>
      <c r="J21" s="69" t="s">
        <v>52</v>
      </c>
      <c r="K21" s="69">
        <v>5.2447064980000002</v>
      </c>
      <c r="L21" s="69" t="s">
        <v>52</v>
      </c>
      <c r="M21" s="69" t="s">
        <v>52</v>
      </c>
      <c r="N21" s="69" t="s">
        <v>52</v>
      </c>
      <c r="O21" s="69">
        <v>1.1806030190000001</v>
      </c>
      <c r="P21" s="70" t="s">
        <v>52</v>
      </c>
      <c r="Q21" s="69" t="s">
        <v>52</v>
      </c>
      <c r="R21" s="69">
        <v>0.33901532499999998</v>
      </c>
      <c r="S21" s="52">
        <f t="shared" si="0"/>
        <v>99.999999991999999</v>
      </c>
    </row>
    <row r="22" spans="1:19" s="9" customFormat="1" ht="12.6" customHeight="1" x14ac:dyDescent="0.2">
      <c r="A22" s="9" t="s">
        <v>40</v>
      </c>
      <c r="B22" s="69">
        <v>13.053887720000001</v>
      </c>
      <c r="C22" s="69">
        <v>12.00008139</v>
      </c>
      <c r="D22" s="69">
        <v>16.422010879999998</v>
      </c>
      <c r="E22" s="69">
        <v>35.492327250000002</v>
      </c>
      <c r="F22" s="69" t="s">
        <v>52</v>
      </c>
      <c r="G22" s="69">
        <v>3.4613482260000001</v>
      </c>
      <c r="H22" s="69" t="s">
        <v>52</v>
      </c>
      <c r="I22" s="69">
        <v>8.493967606</v>
      </c>
      <c r="J22" s="69">
        <v>0.110223452</v>
      </c>
      <c r="K22" s="69">
        <v>7.1190388240000004</v>
      </c>
      <c r="L22" s="69" t="s">
        <v>52</v>
      </c>
      <c r="M22" s="69" t="s">
        <v>52</v>
      </c>
      <c r="N22" s="69" t="s">
        <v>52</v>
      </c>
      <c r="O22" s="69">
        <v>0.990571058</v>
      </c>
      <c r="P22" s="70" t="s">
        <v>52</v>
      </c>
      <c r="Q22" s="69" t="s">
        <v>52</v>
      </c>
      <c r="R22" s="69">
        <v>2.856543598</v>
      </c>
      <c r="S22" s="52">
        <f>SUM(B22:R22)</f>
        <v>100.000000004</v>
      </c>
    </row>
    <row r="23" spans="1:19" s="9" customFormat="1" ht="12.6" customHeight="1" x14ac:dyDescent="0.2">
      <c r="A23" s="9" t="s">
        <v>41</v>
      </c>
      <c r="B23" s="69">
        <v>10.74560818</v>
      </c>
      <c r="C23" s="69">
        <v>15.34092892</v>
      </c>
      <c r="D23" s="69">
        <v>10.247263520000001</v>
      </c>
      <c r="E23" s="69">
        <v>40.293670329999998</v>
      </c>
      <c r="F23" s="69" t="s">
        <v>52</v>
      </c>
      <c r="G23" s="69">
        <v>2.448005287</v>
      </c>
      <c r="H23" s="69" t="s">
        <v>52</v>
      </c>
      <c r="I23" s="69">
        <v>6.6447323860000003</v>
      </c>
      <c r="J23" s="69" t="s">
        <v>52</v>
      </c>
      <c r="K23" s="69">
        <v>8.5180403640000009</v>
      </c>
      <c r="L23" s="69" t="s">
        <v>52</v>
      </c>
      <c r="M23" s="69" t="s">
        <v>52</v>
      </c>
      <c r="N23" s="69" t="s">
        <v>52</v>
      </c>
      <c r="O23" s="69">
        <v>2.8045228679999998</v>
      </c>
      <c r="P23" s="70" t="s">
        <v>52</v>
      </c>
      <c r="Q23" s="69" t="s">
        <v>52</v>
      </c>
      <c r="R23" s="69">
        <v>2.957228153</v>
      </c>
      <c r="S23" s="52">
        <f t="shared" si="0"/>
        <v>100.00000000800001</v>
      </c>
    </row>
    <row r="24" spans="1:19" s="9" customFormat="1" ht="20.100000000000001" customHeight="1" x14ac:dyDescent="0.2">
      <c r="A24" s="9" t="s">
        <v>42</v>
      </c>
      <c r="B24" s="69">
        <v>21.149960750000002</v>
      </c>
      <c r="C24" s="69">
        <v>17.679740120000002</v>
      </c>
      <c r="D24" s="69">
        <v>12.495284699999999</v>
      </c>
      <c r="E24" s="69">
        <v>15.062730350000001</v>
      </c>
      <c r="F24" s="69" t="s">
        <v>52</v>
      </c>
      <c r="G24" s="69" t="s">
        <v>52</v>
      </c>
      <c r="H24" s="69" t="s">
        <v>52</v>
      </c>
      <c r="I24" s="69">
        <v>1.5123159509999999</v>
      </c>
      <c r="J24" s="69" t="s">
        <v>52</v>
      </c>
      <c r="K24" s="69">
        <v>9.0768256019999995</v>
      </c>
      <c r="L24" s="69" t="s">
        <v>52</v>
      </c>
      <c r="M24" s="69" t="s">
        <v>52</v>
      </c>
      <c r="N24" s="69" t="s">
        <v>52</v>
      </c>
      <c r="O24" s="69" t="s">
        <v>52</v>
      </c>
      <c r="P24" s="70">
        <v>13.483392970000001</v>
      </c>
      <c r="Q24" s="69" t="s">
        <v>52</v>
      </c>
      <c r="R24" s="69">
        <v>9.5397495669999994</v>
      </c>
      <c r="S24" s="52">
        <f t="shared" ref="S24:S29" si="1">SUM(B24:R24)</f>
        <v>100.00000001000001</v>
      </c>
    </row>
    <row r="25" spans="1:19" s="9" customFormat="1" ht="12.6" customHeight="1" x14ac:dyDescent="0.2">
      <c r="A25" s="9" t="s">
        <v>5</v>
      </c>
      <c r="B25" s="69">
        <v>22.36519492</v>
      </c>
      <c r="C25" s="69">
        <v>4.4557358340000004</v>
      </c>
      <c r="D25" s="69">
        <v>25.27567792</v>
      </c>
      <c r="E25" s="69">
        <v>19.162917889999999</v>
      </c>
      <c r="F25" s="69" t="s">
        <v>52</v>
      </c>
      <c r="G25" s="69">
        <v>0.735791682</v>
      </c>
      <c r="H25" s="69" t="s">
        <v>52</v>
      </c>
      <c r="I25" s="69">
        <v>7.5366869010000004</v>
      </c>
      <c r="J25" s="69">
        <v>1.6065712400000001</v>
      </c>
      <c r="K25" s="69">
        <v>13.51282778</v>
      </c>
      <c r="L25" s="69" t="s">
        <v>52</v>
      </c>
      <c r="M25" s="69">
        <v>2.7376262800000002</v>
      </c>
      <c r="N25" s="69" t="s">
        <v>52</v>
      </c>
      <c r="O25" s="69">
        <v>0.61449485400000003</v>
      </c>
      <c r="P25" s="70" t="s">
        <v>52</v>
      </c>
      <c r="Q25" s="69" t="s">
        <v>52</v>
      </c>
      <c r="R25" s="69">
        <v>1.996474702</v>
      </c>
      <c r="S25" s="52">
        <f t="shared" si="1"/>
        <v>100.00000000299998</v>
      </c>
    </row>
    <row r="26" spans="1:19" s="9" customFormat="1" ht="12.6" customHeight="1" x14ac:dyDescent="0.2">
      <c r="A26" s="9" t="s">
        <v>43</v>
      </c>
      <c r="B26" s="69">
        <v>14.66169648</v>
      </c>
      <c r="C26" s="69">
        <v>35.386205420000003</v>
      </c>
      <c r="D26" s="69">
        <v>14.3032161</v>
      </c>
      <c r="E26" s="69">
        <v>24.47084371</v>
      </c>
      <c r="F26" s="69" t="s">
        <v>52</v>
      </c>
      <c r="G26" s="69" t="s">
        <v>52</v>
      </c>
      <c r="H26" s="69" t="s">
        <v>52</v>
      </c>
      <c r="I26" s="69">
        <v>2.0319694359999998</v>
      </c>
      <c r="J26" s="69">
        <v>0.73763115000000001</v>
      </c>
      <c r="K26" s="69">
        <v>8.4084377010000004</v>
      </c>
      <c r="L26" s="69" t="s">
        <v>52</v>
      </c>
      <c r="M26" s="69" t="s">
        <v>52</v>
      </c>
      <c r="N26" s="69" t="s">
        <v>52</v>
      </c>
      <c r="O26" s="69" t="s">
        <v>52</v>
      </c>
      <c r="P26" s="70" t="s">
        <v>52</v>
      </c>
      <c r="Q26" s="69" t="s">
        <v>52</v>
      </c>
      <c r="R26" s="69" t="s">
        <v>52</v>
      </c>
      <c r="S26" s="52">
        <f t="shared" si="1"/>
        <v>99.999999996999989</v>
      </c>
    </row>
    <row r="27" spans="1:19" s="9" customFormat="1" ht="12.6" customHeight="1" x14ac:dyDescent="0.2">
      <c r="A27" s="9" t="s">
        <v>6</v>
      </c>
      <c r="B27" s="69">
        <v>20.959824059999999</v>
      </c>
      <c r="C27" s="69">
        <v>2.5869468869999999</v>
      </c>
      <c r="D27" s="69">
        <v>22.506606219999998</v>
      </c>
      <c r="E27" s="69">
        <v>17.30129432</v>
      </c>
      <c r="F27" s="69" t="s">
        <v>52</v>
      </c>
      <c r="G27" s="69">
        <v>1.0564348269999999</v>
      </c>
      <c r="H27" s="69" t="s">
        <v>52</v>
      </c>
      <c r="I27" s="69">
        <v>6.7638758760000002</v>
      </c>
      <c r="J27" s="69">
        <v>9.8215337700000003</v>
      </c>
      <c r="K27" s="69">
        <v>16.49339939</v>
      </c>
      <c r="L27" s="69" t="s">
        <v>52</v>
      </c>
      <c r="M27" s="69">
        <v>1.8514258800000001</v>
      </c>
      <c r="N27" s="69" t="s">
        <v>52</v>
      </c>
      <c r="O27" s="69">
        <v>0.65865878200000005</v>
      </c>
      <c r="P27" s="70" t="s">
        <v>52</v>
      </c>
      <c r="Q27" s="69" t="s">
        <v>52</v>
      </c>
      <c r="R27" s="69" t="s">
        <v>52</v>
      </c>
      <c r="S27" s="52">
        <f t="shared" si="1"/>
        <v>100.00000001199999</v>
      </c>
    </row>
    <row r="28" spans="1:19" s="9" customFormat="1" ht="12.6" customHeight="1" x14ac:dyDescent="0.2">
      <c r="A28" s="9" t="s">
        <v>4</v>
      </c>
      <c r="B28" s="69">
        <v>15.66582204</v>
      </c>
      <c r="C28" s="69">
        <v>8.1616275730000005</v>
      </c>
      <c r="D28" s="69">
        <v>18.353720930000001</v>
      </c>
      <c r="E28" s="71">
        <v>15.26457742</v>
      </c>
      <c r="F28" s="71" t="s">
        <v>52</v>
      </c>
      <c r="G28" s="71">
        <v>0.40020450299999999</v>
      </c>
      <c r="H28" s="71" t="s">
        <v>52</v>
      </c>
      <c r="I28" s="71">
        <v>6.7387493489999999</v>
      </c>
      <c r="J28" s="71" t="s">
        <v>52</v>
      </c>
      <c r="K28" s="71">
        <v>15.36786891</v>
      </c>
      <c r="L28" s="71" t="s">
        <v>52</v>
      </c>
      <c r="M28" s="71">
        <v>2.5276410739999999</v>
      </c>
      <c r="N28" s="71" t="s">
        <v>52</v>
      </c>
      <c r="O28" s="71" t="s">
        <v>52</v>
      </c>
      <c r="P28" s="70" t="s">
        <v>52</v>
      </c>
      <c r="Q28" s="71">
        <v>12.300087769999999</v>
      </c>
      <c r="R28" s="72">
        <v>5.2197004309999997</v>
      </c>
      <c r="S28" s="52">
        <f t="shared" si="1"/>
        <v>100</v>
      </c>
    </row>
    <row r="29" spans="1:19" s="9" customFormat="1" ht="12.6" customHeight="1" x14ac:dyDescent="0.2">
      <c r="A29" s="8" t="s">
        <v>2</v>
      </c>
      <c r="B29" s="73">
        <v>8.6720519730000003</v>
      </c>
      <c r="C29" s="73">
        <v>26.454246269999999</v>
      </c>
      <c r="D29" s="73">
        <v>29.625593030000001</v>
      </c>
      <c r="E29" s="73">
        <v>19.100739409999999</v>
      </c>
      <c r="F29" s="73" t="s">
        <v>52</v>
      </c>
      <c r="G29" s="73">
        <v>0.88900286399999995</v>
      </c>
      <c r="H29" s="73" t="s">
        <v>52</v>
      </c>
      <c r="I29" s="73">
        <v>2.399880327</v>
      </c>
      <c r="J29" s="73" t="s">
        <v>52</v>
      </c>
      <c r="K29" s="73">
        <v>11.084754459999999</v>
      </c>
      <c r="L29" s="73" t="s">
        <v>52</v>
      </c>
      <c r="M29" s="73" t="s">
        <v>52</v>
      </c>
      <c r="N29" s="73" t="s">
        <v>52</v>
      </c>
      <c r="O29" s="73" t="s">
        <v>52</v>
      </c>
      <c r="P29" s="66" t="s">
        <v>52</v>
      </c>
      <c r="Q29" s="73" t="s">
        <v>52</v>
      </c>
      <c r="R29" s="73">
        <v>1.7737316750000001</v>
      </c>
      <c r="S29" s="53">
        <f t="shared" si="1"/>
        <v>100.000000009</v>
      </c>
    </row>
    <row r="30" spans="1:19" s="9" customFormat="1" ht="12.6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/>
    </row>
    <row r="31" spans="1:19" s="16" customFormat="1" ht="11.25" x14ac:dyDescent="0.2">
      <c r="A31" s="13" t="s">
        <v>21</v>
      </c>
      <c r="B31" s="14"/>
      <c r="C31" s="15"/>
      <c r="D31" s="14"/>
      <c r="E31" s="15"/>
      <c r="F31" s="15"/>
      <c r="G31" s="15"/>
      <c r="H31" s="14"/>
      <c r="I31" s="15"/>
      <c r="J31" s="15"/>
      <c r="K31" s="14"/>
      <c r="L31" s="14"/>
      <c r="M31" s="15"/>
      <c r="N31" s="14"/>
      <c r="O31" s="14"/>
      <c r="P31" s="15"/>
      <c r="Q31" s="14"/>
      <c r="R31" s="14"/>
      <c r="S31" s="15"/>
    </row>
    <row r="32" spans="1:19" s="16" customFormat="1" ht="12.6" customHeight="1" x14ac:dyDescent="0.2">
      <c r="A32" s="76" t="s">
        <v>70</v>
      </c>
      <c r="B32" s="14"/>
      <c r="C32" s="15"/>
      <c r="D32" s="14"/>
      <c r="E32" s="15"/>
      <c r="F32" s="15"/>
      <c r="G32" s="15"/>
      <c r="H32" s="14"/>
      <c r="I32" s="15"/>
      <c r="J32" s="15"/>
      <c r="K32" s="14"/>
      <c r="L32" s="14"/>
      <c r="M32" s="15"/>
      <c r="N32" s="14"/>
      <c r="O32" s="14"/>
      <c r="P32" s="15"/>
      <c r="Q32" s="14"/>
      <c r="R32" s="14"/>
      <c r="S32" s="15"/>
    </row>
    <row r="33" spans="1:19" s="16" customFormat="1" ht="12.6" customHeight="1" x14ac:dyDescent="0.2">
      <c r="A33" s="74"/>
      <c r="B33" s="14"/>
      <c r="C33" s="15"/>
      <c r="D33" s="14"/>
      <c r="E33" s="15"/>
      <c r="F33" s="15"/>
      <c r="G33" s="15"/>
      <c r="H33" s="14"/>
      <c r="I33" s="15"/>
      <c r="J33" s="15"/>
      <c r="K33" s="14"/>
      <c r="L33" s="14"/>
      <c r="M33" s="15"/>
      <c r="N33" s="14"/>
      <c r="O33" s="14"/>
      <c r="P33" s="15"/>
      <c r="Q33" s="14"/>
      <c r="R33" s="14"/>
      <c r="S33" s="15"/>
    </row>
    <row r="34" spans="1:19" s="20" customFormat="1" ht="12.6" customHeight="1" x14ac:dyDescent="0.2">
      <c r="A34" s="75" t="s">
        <v>64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21"/>
      <c r="R34" s="18"/>
      <c r="S34" s="18"/>
    </row>
    <row r="35" spans="1:19" s="20" customFormat="1" ht="12.75" customHeight="1" x14ac:dyDescent="0.2">
      <c r="A35" s="75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22"/>
      <c r="R35" s="18"/>
      <c r="S35" s="18"/>
    </row>
    <row r="36" spans="1:19" s="20" customFormat="1" ht="11.25" x14ac:dyDescent="0.2">
      <c r="A36" s="75" t="s">
        <v>66</v>
      </c>
      <c r="E36" s="24"/>
      <c r="F36" s="24"/>
      <c r="G36" s="24"/>
      <c r="H36" s="24"/>
      <c r="I36" s="24"/>
      <c r="J36" s="25"/>
      <c r="K36" s="25"/>
      <c r="L36" s="25"/>
      <c r="M36" s="25"/>
    </row>
    <row r="37" spans="1:19" s="20" customFormat="1" ht="11.25" x14ac:dyDescent="0.2">
      <c r="A37" s="75" t="s">
        <v>67</v>
      </c>
      <c r="E37" s="24"/>
      <c r="F37" s="24"/>
      <c r="G37" s="24"/>
      <c r="H37" s="24"/>
      <c r="I37" s="24"/>
      <c r="J37" s="25"/>
      <c r="K37" s="25"/>
      <c r="L37" s="25"/>
      <c r="M37" s="25"/>
    </row>
    <row r="38" spans="1:19" s="20" customFormat="1" ht="11.25" x14ac:dyDescent="0.2">
      <c r="A38" s="40"/>
      <c r="E38" s="24"/>
      <c r="F38" s="24"/>
      <c r="G38" s="24"/>
      <c r="H38" s="24"/>
      <c r="I38" s="24"/>
      <c r="J38" s="25"/>
      <c r="K38" s="25"/>
      <c r="L38" s="25"/>
      <c r="M38" s="25"/>
    </row>
    <row r="39" spans="1:19" s="20" customFormat="1" ht="12.75" x14ac:dyDescent="0.2">
      <c r="A39" s="40" t="s">
        <v>45</v>
      </c>
      <c r="B39" s="26"/>
      <c r="C39" s="26"/>
      <c r="E39" s="24"/>
      <c r="F39" s="24"/>
      <c r="G39" s="24"/>
      <c r="H39" s="24"/>
      <c r="I39" s="24"/>
      <c r="J39" s="25"/>
      <c r="K39" s="25"/>
      <c r="L39" s="25"/>
      <c r="M39" s="25"/>
    </row>
    <row r="40" spans="1:19" s="20" customFormat="1" ht="12.75" x14ac:dyDescent="0.2">
      <c r="A40" s="41" t="s">
        <v>56</v>
      </c>
      <c r="B40" s="26"/>
      <c r="C40" s="26"/>
      <c r="E40" s="24"/>
      <c r="F40" s="24"/>
      <c r="G40" s="24"/>
      <c r="H40" s="24"/>
      <c r="I40" s="24"/>
      <c r="J40" s="25"/>
      <c r="K40" s="25"/>
      <c r="L40" s="25"/>
      <c r="M40" s="25"/>
    </row>
    <row r="41" spans="1:19" s="20" customFormat="1" ht="11.25" x14ac:dyDescent="0.2">
      <c r="A41" s="41"/>
      <c r="E41" s="24"/>
      <c r="F41" s="24"/>
      <c r="G41" s="24"/>
      <c r="H41" s="24"/>
      <c r="I41" s="24"/>
      <c r="J41" s="25"/>
      <c r="K41" s="25"/>
      <c r="L41" s="25"/>
      <c r="M41" s="25"/>
    </row>
    <row r="42" spans="1:19" ht="12.6" customHeight="1" x14ac:dyDescent="0.2">
      <c r="A42" s="40" t="s">
        <v>46</v>
      </c>
    </row>
    <row r="43" spans="1:19" ht="12.6" customHeight="1" x14ac:dyDescent="0.2">
      <c r="A43" s="17"/>
    </row>
  </sheetData>
  <phoneticPr fontId="4" type="noConversion"/>
  <hyperlinks>
    <hyperlink ref="A32" r:id="rId1" xr:uid="{9AEB905B-0330-4533-86B8-3D4428F64086}"/>
  </hyperlinks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GridLines="0" workbookViewId="0"/>
  </sheetViews>
  <sheetFormatPr baseColWidth="10" defaultColWidth="12" defaultRowHeight="11.25" x14ac:dyDescent="0.2"/>
  <cols>
    <col min="1" max="1" width="27.6640625" style="28" customWidth="1"/>
    <col min="2" max="4" width="17.33203125" style="28" customWidth="1"/>
    <col min="5" max="16384" width="12" style="28"/>
  </cols>
  <sheetData>
    <row r="1" spans="1:4" s="27" customFormat="1" ht="25.5" customHeight="1" x14ac:dyDescent="0.2">
      <c r="A1" s="6" t="s">
        <v>55</v>
      </c>
      <c r="D1" s="31"/>
    </row>
    <row r="2" spans="1:4" s="32" customFormat="1" ht="12" customHeight="1" x14ac:dyDescent="0.2">
      <c r="A2" s="45"/>
      <c r="B2" s="46" t="s">
        <v>14</v>
      </c>
      <c r="C2" s="46" t="s">
        <v>15</v>
      </c>
      <c r="D2" s="47" t="s">
        <v>16</v>
      </c>
    </row>
    <row r="3" spans="1:4" s="33" customFormat="1" ht="12" customHeight="1" x14ac:dyDescent="0.2">
      <c r="A3" s="37" t="s">
        <v>17</v>
      </c>
      <c r="B3" s="60">
        <v>5583221</v>
      </c>
      <c r="C3" s="61">
        <v>2604984</v>
      </c>
      <c r="D3" s="62">
        <v>46.657368568999999</v>
      </c>
    </row>
    <row r="4" spans="1:4" s="33" customFormat="1" ht="12" customHeight="1" x14ac:dyDescent="0.2">
      <c r="A4" s="44"/>
      <c r="B4" s="54"/>
      <c r="C4" s="54"/>
    </row>
    <row r="5" spans="1:4" s="33" customFormat="1" ht="12" customHeight="1" x14ac:dyDescent="0.2">
      <c r="A5" s="37" t="s">
        <v>18</v>
      </c>
      <c r="B5" s="38"/>
      <c r="C5" s="38"/>
      <c r="D5" s="39"/>
    </row>
    <row r="6" spans="1:4" s="33" customFormat="1" ht="12" customHeight="1" x14ac:dyDescent="0.2">
      <c r="A6" s="48"/>
      <c r="B6" s="55"/>
      <c r="C6" s="55"/>
      <c r="D6" s="35"/>
    </row>
    <row r="7" spans="1:4" s="30" customFormat="1" x14ac:dyDescent="0.2">
      <c r="A7" s="9" t="s">
        <v>23</v>
      </c>
      <c r="B7" s="63">
        <v>967140</v>
      </c>
      <c r="C7" s="63">
        <v>454092</v>
      </c>
      <c r="D7" s="64">
        <v>46.952044170999997</v>
      </c>
    </row>
    <row r="8" spans="1:4" s="30" customFormat="1" x14ac:dyDescent="0.2">
      <c r="A8" s="9" t="s">
        <v>24</v>
      </c>
      <c r="B8" s="63">
        <v>747385</v>
      </c>
      <c r="C8" s="63">
        <v>371818</v>
      </c>
      <c r="D8" s="64">
        <v>49.749192182999998</v>
      </c>
    </row>
    <row r="9" spans="1:4" s="30" customFormat="1" x14ac:dyDescent="0.2">
      <c r="A9" s="9" t="s">
        <v>25</v>
      </c>
      <c r="B9" s="63">
        <v>285582</v>
      </c>
      <c r="C9" s="63">
        <v>143512</v>
      </c>
      <c r="D9" s="64">
        <v>50.252466892000001</v>
      </c>
    </row>
    <row r="10" spans="1:4" s="30" customFormat="1" x14ac:dyDescent="0.2">
      <c r="A10" s="9" t="s">
        <v>1</v>
      </c>
      <c r="B10" s="63">
        <v>27069</v>
      </c>
      <c r="C10" s="63">
        <v>13667</v>
      </c>
      <c r="D10" s="64">
        <v>50.489489822000003</v>
      </c>
    </row>
    <row r="11" spans="1:4" s="30" customFormat="1" x14ac:dyDescent="0.2">
      <c r="A11" s="9" t="s">
        <v>26</v>
      </c>
      <c r="B11" s="63">
        <v>107651</v>
      </c>
      <c r="C11" s="63">
        <v>58790</v>
      </c>
      <c r="D11" s="64">
        <v>54.611661759</v>
      </c>
    </row>
    <row r="12" spans="1:4" s="30" customFormat="1" ht="20.100000000000001" customHeight="1" x14ac:dyDescent="0.2">
      <c r="A12" s="9" t="s">
        <v>27</v>
      </c>
      <c r="B12" s="63">
        <v>27576</v>
      </c>
      <c r="C12" s="63">
        <v>16201</v>
      </c>
      <c r="D12" s="64">
        <v>58.750362633999998</v>
      </c>
    </row>
    <row r="13" spans="1:4" s="30" customFormat="1" x14ac:dyDescent="0.2">
      <c r="A13" s="9" t="s">
        <v>28</v>
      </c>
      <c r="B13" s="63">
        <v>31942</v>
      </c>
      <c r="C13" s="63">
        <v>17953</v>
      </c>
      <c r="D13" s="64">
        <v>56.204996555999998</v>
      </c>
    </row>
    <row r="14" spans="1:4" s="30" customFormat="1" x14ac:dyDescent="0.2">
      <c r="A14" s="9" t="s">
        <v>29</v>
      </c>
      <c r="B14" s="63">
        <v>26731</v>
      </c>
      <c r="C14" s="63">
        <v>12825</v>
      </c>
      <c r="D14" s="64">
        <v>47.978003068</v>
      </c>
    </row>
    <row r="15" spans="1:4" s="30" customFormat="1" x14ac:dyDescent="0.2">
      <c r="A15" s="9" t="s">
        <v>30</v>
      </c>
      <c r="B15" s="63">
        <v>78624</v>
      </c>
      <c r="C15" s="63">
        <v>41753</v>
      </c>
      <c r="D15" s="64">
        <v>53.104649979999998</v>
      </c>
    </row>
    <row r="16" spans="1:4" s="30" customFormat="1" x14ac:dyDescent="0.2">
      <c r="A16" s="9" t="s">
        <v>31</v>
      </c>
      <c r="B16" s="63">
        <v>215165</v>
      </c>
      <c r="C16" s="63">
        <v>97692</v>
      </c>
      <c r="D16" s="64">
        <v>45.403295145999998</v>
      </c>
    </row>
    <row r="17" spans="1:4" s="30" customFormat="1" ht="20.100000000000001" customHeight="1" x14ac:dyDescent="0.2">
      <c r="A17" s="9" t="s">
        <v>32</v>
      </c>
      <c r="B17" s="63">
        <v>183265</v>
      </c>
      <c r="C17" s="63">
        <v>87712</v>
      </c>
      <c r="D17" s="64">
        <v>47.860748096999998</v>
      </c>
    </row>
    <row r="18" spans="1:4" s="30" customFormat="1" x14ac:dyDescent="0.2">
      <c r="A18" s="9" t="s">
        <v>33</v>
      </c>
      <c r="B18" s="63">
        <v>114036</v>
      </c>
      <c r="C18" s="63">
        <v>56705</v>
      </c>
      <c r="D18" s="64">
        <v>49.725525273000002</v>
      </c>
    </row>
    <row r="19" spans="1:4" s="30" customFormat="1" x14ac:dyDescent="0.2">
      <c r="A19" s="9" t="s">
        <v>34</v>
      </c>
      <c r="B19" s="63">
        <v>191075</v>
      </c>
      <c r="C19" s="63">
        <v>86194</v>
      </c>
      <c r="D19" s="64">
        <v>45.110035326000002</v>
      </c>
    </row>
    <row r="20" spans="1:4" s="30" customFormat="1" x14ac:dyDescent="0.2">
      <c r="A20" s="9" t="s">
        <v>35</v>
      </c>
      <c r="B20" s="63">
        <v>53960</v>
      </c>
      <c r="C20" s="63">
        <v>33254</v>
      </c>
      <c r="D20" s="64">
        <v>61.627131208000002</v>
      </c>
    </row>
    <row r="21" spans="1:4" s="30" customFormat="1" x14ac:dyDescent="0.2">
      <c r="A21" s="9" t="s">
        <v>36</v>
      </c>
      <c r="B21" s="63">
        <v>39182</v>
      </c>
      <c r="C21" s="63">
        <v>18245</v>
      </c>
      <c r="D21" s="64">
        <v>46.564749118999998</v>
      </c>
    </row>
    <row r="22" spans="1:4" s="30" customFormat="1" ht="20.100000000000001" customHeight="1" x14ac:dyDescent="0.2">
      <c r="A22" s="9" t="s">
        <v>37</v>
      </c>
      <c r="B22" s="63">
        <v>12243</v>
      </c>
      <c r="C22" s="63">
        <v>3000</v>
      </c>
      <c r="D22" s="64">
        <v>24.503798089</v>
      </c>
    </row>
    <row r="23" spans="1:4" s="30" customFormat="1" x14ac:dyDescent="0.2">
      <c r="A23" s="9" t="s">
        <v>38</v>
      </c>
      <c r="B23" s="63">
        <v>331680</v>
      </c>
      <c r="C23" s="63">
        <v>147902</v>
      </c>
      <c r="D23" s="64">
        <v>44.591775204999998</v>
      </c>
    </row>
    <row r="24" spans="1:4" s="30" customFormat="1" x14ac:dyDescent="0.2">
      <c r="A24" s="9" t="s">
        <v>39</v>
      </c>
      <c r="B24" s="63">
        <v>141714</v>
      </c>
      <c r="C24" s="63">
        <v>61047</v>
      </c>
      <c r="D24" s="64">
        <v>43.077607010999998</v>
      </c>
    </row>
    <row r="25" spans="1:4" s="30" customFormat="1" x14ac:dyDescent="0.2">
      <c r="A25" s="9" t="s">
        <v>40</v>
      </c>
      <c r="B25" s="63">
        <v>442881</v>
      </c>
      <c r="C25" s="63">
        <v>206180</v>
      </c>
      <c r="D25" s="64">
        <v>46.554266269999999</v>
      </c>
    </row>
    <row r="26" spans="1:4" s="30" customFormat="1" x14ac:dyDescent="0.2">
      <c r="A26" s="9" t="s">
        <v>41</v>
      </c>
      <c r="B26" s="63">
        <v>179191</v>
      </c>
      <c r="C26" s="63">
        <v>83575</v>
      </c>
      <c r="D26" s="64">
        <v>46.640177241000004</v>
      </c>
    </row>
    <row r="27" spans="1:4" s="30" customFormat="1" ht="20.100000000000001" customHeight="1" x14ac:dyDescent="0.2">
      <c r="A27" s="9" t="s">
        <v>42</v>
      </c>
      <c r="B27" s="63">
        <v>225843</v>
      </c>
      <c r="C27" s="63">
        <v>108329</v>
      </c>
      <c r="D27" s="64">
        <v>47.966507706999998</v>
      </c>
    </row>
    <row r="28" spans="1:4" s="30" customFormat="1" x14ac:dyDescent="0.2">
      <c r="A28" s="9" t="s">
        <v>5</v>
      </c>
      <c r="B28" s="63">
        <v>474496</v>
      </c>
      <c r="C28" s="63">
        <v>190908</v>
      </c>
      <c r="D28" s="64">
        <v>40.233848125000002</v>
      </c>
    </row>
    <row r="29" spans="1:4" s="30" customFormat="1" x14ac:dyDescent="0.2">
      <c r="A29" s="9" t="s">
        <v>43</v>
      </c>
      <c r="B29" s="63">
        <v>233007</v>
      </c>
      <c r="C29" s="63">
        <v>113455</v>
      </c>
      <c r="D29" s="64">
        <v>48.691670207000001</v>
      </c>
    </row>
    <row r="30" spans="1:4" s="30" customFormat="1" x14ac:dyDescent="0.2">
      <c r="A30" s="9" t="s">
        <v>6</v>
      </c>
      <c r="B30" s="63">
        <v>114014</v>
      </c>
      <c r="C30" s="63">
        <v>45892</v>
      </c>
      <c r="D30" s="64">
        <v>40.251197220999998</v>
      </c>
    </row>
    <row r="31" spans="1:4" s="30" customFormat="1" x14ac:dyDescent="0.2">
      <c r="A31" s="9" t="s">
        <v>4</v>
      </c>
      <c r="B31" s="63">
        <v>277228</v>
      </c>
      <c r="C31" s="63">
        <v>110478</v>
      </c>
      <c r="D31" s="64">
        <v>39.850953005999997</v>
      </c>
    </row>
    <row r="32" spans="1:4" s="30" customFormat="1" x14ac:dyDescent="0.2">
      <c r="A32" s="8" t="s">
        <v>2</v>
      </c>
      <c r="B32" s="65">
        <v>54541</v>
      </c>
      <c r="C32" s="65">
        <v>23805</v>
      </c>
      <c r="D32" s="66">
        <v>43.646064428999999</v>
      </c>
    </row>
    <row r="34" spans="1:12" s="33" customFormat="1" x14ac:dyDescent="0.2">
      <c r="A34" s="36" t="s">
        <v>19</v>
      </c>
      <c r="D34" s="34"/>
    </row>
    <row r="35" spans="1:12" s="33" customFormat="1" x14ac:dyDescent="0.2">
      <c r="A35" s="36" t="s">
        <v>20</v>
      </c>
      <c r="D35" s="34"/>
    </row>
    <row r="36" spans="1:12" s="20" customFormat="1" x14ac:dyDescent="0.2">
      <c r="A36" s="42"/>
      <c r="E36" s="24"/>
      <c r="F36" s="24"/>
      <c r="G36" s="24"/>
      <c r="H36" s="24"/>
      <c r="I36" s="24"/>
      <c r="J36" s="25"/>
      <c r="K36" s="25"/>
      <c r="L36" s="25"/>
    </row>
    <row r="37" spans="1:12" s="20" customFormat="1" ht="12.75" x14ac:dyDescent="0.2">
      <c r="A37" s="42" t="s">
        <v>45</v>
      </c>
      <c r="B37" s="26"/>
      <c r="C37" s="26"/>
      <c r="E37" s="24"/>
      <c r="F37" s="24"/>
      <c r="G37" s="24"/>
      <c r="H37" s="24"/>
      <c r="I37" s="24"/>
      <c r="J37" s="25"/>
      <c r="K37" s="25"/>
      <c r="L37" s="25"/>
    </row>
    <row r="38" spans="1:12" s="20" customFormat="1" ht="12.75" x14ac:dyDescent="0.2">
      <c r="A38" s="43" t="s">
        <v>56</v>
      </c>
      <c r="B38" s="26"/>
      <c r="C38" s="26"/>
      <c r="E38" s="24"/>
      <c r="F38" s="24"/>
      <c r="G38" s="24"/>
      <c r="H38" s="24"/>
      <c r="I38" s="24"/>
      <c r="J38" s="25"/>
      <c r="K38" s="25"/>
      <c r="L38" s="25"/>
    </row>
    <row r="39" spans="1:12" s="20" customFormat="1" x14ac:dyDescent="0.2">
      <c r="A39" s="43"/>
      <c r="E39" s="24"/>
      <c r="F39" s="24"/>
      <c r="G39" s="24"/>
      <c r="H39" s="24"/>
      <c r="I39" s="24"/>
      <c r="J39" s="25"/>
      <c r="K39" s="25"/>
      <c r="L39" s="25"/>
    </row>
    <row r="40" spans="1:12" x14ac:dyDescent="0.2">
      <c r="A40" s="42" t="s">
        <v>46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2023 survol</vt:lpstr>
      <vt:lpstr>2023_force des partis</vt:lpstr>
      <vt:lpstr>2023_participation</vt:lpstr>
      <vt:lpstr>'2023_force des partis'!Zone_d_impression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2012-02-28T16:36:47Z</cp:lastPrinted>
  <dcterms:created xsi:type="dcterms:W3CDTF">1999-02-10T10:07:29Z</dcterms:created>
  <dcterms:modified xsi:type="dcterms:W3CDTF">2023-11-28T15:58:29Z</dcterms:modified>
</cp:coreProperties>
</file>