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18AA00AE-4B53-4A36-AE01-5E7334D3D70C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  <definedName name="_xlnm.Print_Titles" localSheetId="1">Grafik_a!$B:$B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3994" l="1"/>
  <c r="G39" i="63994" l="1"/>
  <c r="G38" i="63994"/>
  <c r="G37" i="63994"/>
  <c r="G36" i="63994"/>
  <c r="G35" i="63994"/>
  <c r="G34" i="63994"/>
  <c r="G33" i="63994"/>
  <c r="G32" i="63994"/>
  <c r="G31" i="63994"/>
  <c r="G30" i="63994"/>
  <c r="G29" i="63994"/>
  <c r="G28" i="63994"/>
  <c r="G27" i="63994"/>
  <c r="G26" i="63994"/>
</calcChain>
</file>

<file path=xl/sharedStrings.xml><?xml version="1.0" encoding="utf-8"?>
<sst xmlns="http://schemas.openxmlformats.org/spreadsheetml/2006/main" count="116" uniqueCount="77">
  <si>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</si>
  <si>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</si>
  <si>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</si>
  <si>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</si>
  <si>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</si>
  <si>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</si>
  <si>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</si>
  <si>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</si>
  <si>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</si>
  <si>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</si>
  <si>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</si>
  <si>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</si>
  <si>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</si>
  <si>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</si>
  <si>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</si>
  <si>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</si>
  <si>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</si>
  <si>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</si>
  <si>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</si>
  <si>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</si>
  <si>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</si>
  <si>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</si>
  <si>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</si>
  <si>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</si>
  <si>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</si>
  <si>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</si>
  <si>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</si>
  <si>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</si>
  <si>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</si>
  <si>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</si>
  <si>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</si>
  <si>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</si>
  <si>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</si>
  <si>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</si>
  <si>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</si>
  <si>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</si>
  <si>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</si>
  <si>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</si>
  <si>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</si>
  <si>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</si>
  <si>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</si>
  <si>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</si>
  <si>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</si>
  <si>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</si>
  <si>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</si>
  <si>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</si>
  <si>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</si>
  <si>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</si>
  <si>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</si>
  <si>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</si>
  <si>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Zusätzliche 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</si>
  <si>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</si>
  <si>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</si>
  <si>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</si>
  <si>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</si>
  <si>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</si>
  <si>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</si>
  <si>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</si>
  <si>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</si>
  <si>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</si>
  <si>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</si>
  <si>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</si>
  <si>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</si>
  <si>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</si>
  <si>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</si>
  <si>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</si>
  <si>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</si>
  <si>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</si>
  <si>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</si>
  <si>
    <t>2018</t>
  </si>
  <si>
    <t>2019</t>
  </si>
  <si>
    <t>© 2022 OFS-BFS-UST / WSA</t>
  </si>
  <si>
    <t>2021</t>
  </si>
  <si>
    <t>2020</t>
  </si>
  <si>
    <t>Letzte Aktualisierung: Dezember 2023</t>
  </si>
  <si>
    <t>2022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</si>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</sst>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2" xfId="3" applyFont="1" applyFill="1" applyBorder="1" applyAlignment="1">
      <alignment horizontal="center" vertical="center" wrapText="1"/>
    </xf>
    <xf numFmtId="169" fontId="6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 applyFill="1"/>
    <xf numFmtId="0" fontId="4" fillId="0" borderId="0" xfId="5" applyFont="1" applyFill="1"/>
    <xf numFmtId="0" fontId="6" fillId="0" borderId="0" xfId="5" applyFont="1" applyFill="1" applyAlignment="1">
      <alignment horizontal="left"/>
    </xf>
    <xf numFmtId="0" fontId="6" fillId="0" borderId="2" xfId="5" applyFont="1" applyFill="1" applyBorder="1"/>
    <xf numFmtId="49" fontId="6" fillId="0" borderId="5" xfId="5" applyNumberFormat="1" applyFont="1" applyFill="1" applyBorder="1" applyAlignment="1">
      <alignment horizontal="center"/>
    </xf>
    <xf numFmtId="49" fontId="6" fillId="0" borderId="2" xfId="5" applyNumberFormat="1" applyFont="1" applyFill="1" applyBorder="1" applyAlignment="1">
      <alignment horizontal="center"/>
    </xf>
    <xf numFmtId="0" fontId="4" fillId="0" borderId="0" xfId="5" applyFont="1" applyFill="1" applyAlignment="1">
      <alignment horizontal="left"/>
    </xf>
    <xf numFmtId="0" fontId="4" fillId="0" borderId="0" xfId="5" applyFont="1" applyFill="1" applyBorder="1"/>
    <xf numFmtId="167" fontId="4" fillId="0" borderId="6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Fill="1" applyBorder="1"/>
    <xf numFmtId="167" fontId="4" fillId="0" borderId="7" xfId="5" applyNumberFormat="1" applyFont="1" applyFill="1" applyBorder="1" applyAlignment="1" applyProtection="1">
      <alignment horizontal="right"/>
      <protection locked="0"/>
    </xf>
    <xf numFmtId="167" fontId="4" fillId="0" borderId="1" xfId="5" applyNumberFormat="1" applyFont="1" applyFill="1" applyBorder="1" applyAlignment="1" applyProtection="1">
      <alignment horizontal="right"/>
      <protection locked="0"/>
    </xf>
    <xf numFmtId="0" fontId="6" fillId="0" borderId="8" xfId="5" applyFont="1" applyFill="1" applyBorder="1"/>
    <xf numFmtId="167" fontId="11" fillId="0" borderId="9" xfId="6" applyNumberFormat="1" applyFont="1" applyFill="1" applyBorder="1"/>
    <xf numFmtId="167" fontId="11" fillId="0" borderId="8" xfId="6" applyNumberFormat="1" applyFont="1" applyFill="1" applyBorder="1"/>
    <xf numFmtId="167" fontId="4" fillId="0" borderId="7" xfId="6" applyNumberFormat="1" applyFont="1" applyFill="1" applyBorder="1"/>
    <xf numFmtId="167" fontId="4" fillId="0" borderId="1" xfId="6" applyNumberFormat="1" applyFont="1" applyFill="1" applyBorder="1"/>
    <xf numFmtId="0" fontId="4" fillId="0" borderId="4" xfId="5" applyFont="1" applyFill="1" applyBorder="1"/>
    <xf numFmtId="167" fontId="4" fillId="0" borderId="10" xfId="5" applyNumberFormat="1" applyFont="1" applyFill="1" applyBorder="1"/>
    <xf numFmtId="167" fontId="4" fillId="0" borderId="4" xfId="5" applyNumberFormat="1" applyFont="1" applyFill="1" applyBorder="1"/>
    <xf numFmtId="167" fontId="9" fillId="0" borderId="0" xfId="5" applyNumberFormat="1" applyFont="1" applyFill="1"/>
    <xf numFmtId="0" fontId="4" fillId="0" borderId="0" xfId="5" applyFont="1" applyFill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Fill="1" applyBorder="1" applyAlignment="1" applyProtection="1">
      <alignment horizontal="right"/>
      <protection locked="0"/>
    </xf>
    <xf numFmtId="0" fontId="6" fillId="0" borderId="3" xfId="5" applyFont="1" applyFill="1" applyBorder="1"/>
    <xf numFmtId="0" fontId="4" fillId="0" borderId="1" xfId="5" applyFont="1" applyFill="1" applyBorder="1" applyAlignment="1">
      <alignment horizontal="left"/>
    </xf>
    <xf numFmtId="0" fontId="6" fillId="0" borderId="8" xfId="5" applyFont="1" applyFill="1" applyBorder="1" applyAlignment="1">
      <alignment horizontal="left"/>
    </xf>
    <xf numFmtId="165" fontId="6" fillId="0" borderId="8" xfId="4" applyNumberFormat="1" applyFont="1" applyFill="1" applyBorder="1"/>
    <xf numFmtId="0" fontId="12" fillId="0" borderId="0" xfId="1" applyFont="1" applyFill="1" applyAlignment="1" applyProtection="1"/>
    <xf numFmtId="0" fontId="4" fillId="0" borderId="11" xfId="5" applyFont="1" applyFill="1" applyBorder="1"/>
    <xf numFmtId="0" fontId="4" fillId="0" borderId="12" xfId="5" applyFont="1" applyFill="1" applyBorder="1"/>
    <xf numFmtId="0" fontId="6" fillId="0" borderId="13" xfId="5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165" fontId="4" fillId="0" borderId="3" xfId="4" applyNumberFormat="1" applyFont="1" applyFill="1" applyBorder="1"/>
    <xf numFmtId="0" fontId="13" fillId="0" borderId="0" xfId="0" applyFont="1" applyFill="1"/>
    <xf numFmtId="0" fontId="13" fillId="0" borderId="0" xfId="5" applyFont="1" applyFill="1"/>
    <xf numFmtId="49" fontId="6" fillId="0" borderId="2" xfId="0" applyNumberFormat="1" applyFont="1" applyFill="1" applyBorder="1" applyAlignment="1">
      <alignment horizontal="center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9" fillId="0" borderId="0" xfId="0" applyNumberFormat="1" applyFont="1" applyFill="1"/>
    <xf numFmtId="0" fontId="6" fillId="0" borderId="0" xfId="0" applyFont="1" applyFill="1"/>
    <xf numFmtId="0" fontId="6" fillId="0" borderId="0" xfId="5" applyFont="1"/>
    <xf numFmtId="0" fontId="4" fillId="0" borderId="0" xfId="5" applyFont="1"/>
    <xf numFmtId="49" fontId="6" fillId="0" borderId="2" xfId="0" applyNumberFormat="1" applyFont="1" applyBorder="1" applyAlignment="1">
      <alignment horizontal="center"/>
    </xf>
    <xf numFmtId="167" fontId="4" fillId="0" borderId="1" xfId="0" applyNumberFormat="1" applyFont="1" applyBorder="1" applyAlignment="1" applyProtection="1">
      <alignment horizontal="right"/>
      <protection locked="0"/>
    </xf>
    <xf numFmtId="167" fontId="4" fillId="0" borderId="4" xfId="0" applyNumberFormat="1" applyFont="1" applyBorder="1"/>
    <xf numFmtId="0" fontId="4" fillId="0" borderId="0" xfId="5" applyFont="1" applyAlignment="1">
      <alignment horizontal="right"/>
    </xf>
    <xf numFmtId="168" fontId="4" fillId="0" borderId="0" xfId="5" applyNumberFormat="1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7">
    <cellStyle name="Lien hypertexte" xfId="1" builtinId="8"/>
    <cellStyle name="Milliers 2" xfId="6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_Graphiques" xfId="3" xr:uid="{00000000-0005-0000-0000-000005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115" zoomScaleNormal="115" workbookViewId="0">
      <selection activeCell="A2" sqref="A2"/>
    </sheetView>
  </sheetViews>
  <sheetFormatPr baseColWidth="10" defaultColWidth="11.453125" defaultRowHeight="12.5" x14ac:dyDescent="0.25"/>
  <cols>
    <col min="1" max="1" width="23.54296875" style="25" customWidth="1"/>
    <col min="2" max="2" width="4.1796875" style="28" customWidth="1"/>
    <col min="3" max="16384" width="11.453125" style="25"/>
  </cols>
  <sheetData>
    <row r="1" spans="1:9" ht="15.5" x14ac:dyDescent="0.35">
      <c r="A1" s="24" t="s">
        <v>43</v>
      </c>
      <c r="B1" s="24"/>
      <c r="C1" s="24" t="s">
        <v>46</v>
      </c>
      <c r="D1" s="24"/>
    </row>
    <row r="2" spans="1:9" ht="15.5" x14ac:dyDescent="0.35">
      <c r="A2" s="24"/>
      <c r="B2" s="24"/>
      <c r="C2" s="24"/>
      <c r="D2" s="24"/>
    </row>
    <row r="3" spans="1:9" ht="15.5" x14ac:dyDescent="0.35">
      <c r="A3" s="24" t="s">
        <v>47</v>
      </c>
      <c r="B3" s="24"/>
      <c r="C3" s="24" t="s">
        <v>48</v>
      </c>
      <c r="D3" s="24"/>
    </row>
    <row r="4" spans="1:9" x14ac:dyDescent="0.25">
      <c r="B4" s="26"/>
    </row>
    <row r="5" spans="1:9" x14ac:dyDescent="0.25">
      <c r="A5" s="27" t="s">
        <v>49</v>
      </c>
      <c r="B5" s="26" t="s">
        <v>44</v>
      </c>
      <c r="C5" s="81" t="s">
        <v>52</v>
      </c>
      <c r="D5" s="82"/>
      <c r="E5" s="82"/>
      <c r="F5" s="82"/>
      <c r="G5" s="28"/>
      <c r="H5" s="28"/>
      <c r="I5" s="28"/>
    </row>
    <row r="6" spans="1:9" x14ac:dyDescent="0.25">
      <c r="A6" s="27"/>
      <c r="B6" s="26"/>
      <c r="D6" s="28"/>
      <c r="E6" s="28"/>
      <c r="F6" s="28"/>
      <c r="G6" s="28"/>
      <c r="H6" s="28"/>
      <c r="I6" s="28"/>
    </row>
    <row r="7" spans="1:9" x14ac:dyDescent="0.25">
      <c r="A7" s="27" t="s">
        <v>50</v>
      </c>
      <c r="B7" s="26">
        <v>1</v>
      </c>
      <c r="C7" s="81" t="s">
        <v>61</v>
      </c>
      <c r="D7" s="82"/>
      <c r="E7" s="82"/>
      <c r="F7" s="82"/>
      <c r="G7" s="28"/>
      <c r="H7" s="28"/>
      <c r="I7" s="28"/>
    </row>
    <row r="8" spans="1:9" x14ac:dyDescent="0.25">
      <c r="A8" s="27"/>
      <c r="B8" s="29"/>
      <c r="C8" s="27"/>
      <c r="D8" s="28"/>
      <c r="E8" s="28"/>
      <c r="F8" s="28"/>
      <c r="G8" s="28"/>
      <c r="H8" s="28"/>
      <c r="I8" s="28"/>
    </row>
    <row r="9" spans="1:9" x14ac:dyDescent="0.25">
      <c r="A9" s="28"/>
      <c r="C9" s="27"/>
      <c r="D9" s="28"/>
      <c r="E9" s="28"/>
      <c r="F9" s="28"/>
      <c r="G9" s="28"/>
      <c r="H9" s="28"/>
      <c r="I9" s="28"/>
    </row>
    <row r="10" spans="1:9" x14ac:dyDescent="0.25">
      <c r="A10" s="83" t="s">
        <v>51</v>
      </c>
      <c r="B10" s="83"/>
      <c r="C10" s="83"/>
      <c r="D10" s="83"/>
      <c r="E10" s="28"/>
      <c r="F10" s="28"/>
      <c r="G10" s="28"/>
      <c r="H10" s="28"/>
      <c r="I10" s="28"/>
    </row>
    <row r="11" spans="1:9" x14ac:dyDescent="0.25">
      <c r="A11" s="28"/>
      <c r="C11" s="28"/>
      <c r="D11" s="28"/>
      <c r="E11" s="28"/>
      <c r="F11" s="28"/>
      <c r="G11" s="28"/>
      <c r="H11" s="28"/>
      <c r="I11" s="28"/>
    </row>
    <row r="12" spans="1:9" x14ac:dyDescent="0.25">
      <c r="A12" s="27" t="s">
        <v>76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ang_1!A1" display="IKT-Investitionen in den OECD-Ländern, 2015" xr:uid="{00000000-0004-0000-0000-000003000000}"/>
    <hyperlink ref="C5:F5" location="Grafik_a!A1" display="IKT-Investitionen in der Schweiz, Entwicklung " xr:uid="{00000000-0004-0000-0000-000004000000}"/>
    <hyperlink ref="A10:D10" r:id="rId1" display="Kommentare und Definitionen: siehe Indikator im Internet" xr:uid="{00000000-0004-0000-0000-000005000000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5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30" customWidth="1"/>
    <col min="2" max="2" width="35.7265625" style="30" customWidth="1"/>
    <col min="3" max="27" width="7.1796875" style="30" customWidth="1"/>
    <col min="28" max="30" width="7.1796875" style="74" customWidth="1"/>
    <col min="31" max="16384" width="11.453125" style="30"/>
  </cols>
  <sheetData>
    <row r="1" spans="1:30" s="29" customFormat="1" ht="10.5" x14ac:dyDescent="0.25">
      <c r="B1" s="58" t="s">
        <v>15</v>
      </c>
      <c r="AB1" s="73"/>
      <c r="AC1" s="73"/>
      <c r="AD1" s="73"/>
    </row>
    <row r="2" spans="1:30" s="29" customFormat="1" ht="11.5" x14ac:dyDescent="0.25">
      <c r="B2" s="64" t="s">
        <v>53</v>
      </c>
      <c r="I2" s="30"/>
      <c r="AB2" s="73"/>
      <c r="AC2" s="73"/>
      <c r="AD2" s="73"/>
    </row>
    <row r="3" spans="1:30" x14ac:dyDescent="0.2">
      <c r="B3" s="30" t="s">
        <v>34</v>
      </c>
    </row>
    <row r="4" spans="1:30" s="29" customFormat="1" ht="10.5" x14ac:dyDescent="0.25">
      <c r="A4" s="31"/>
      <c r="B4" s="32"/>
      <c r="C4" s="33">
        <v>1995</v>
      </c>
      <c r="D4" s="34">
        <v>1996</v>
      </c>
      <c r="E4" s="34">
        <v>1997</v>
      </c>
      <c r="F4" s="34">
        <v>1998</v>
      </c>
      <c r="G4" s="34">
        <v>1999</v>
      </c>
      <c r="H4" s="34">
        <v>2000</v>
      </c>
      <c r="I4" s="34">
        <v>2001</v>
      </c>
      <c r="J4" s="34">
        <v>2002</v>
      </c>
      <c r="K4" s="34">
        <v>2003</v>
      </c>
      <c r="L4" s="34">
        <v>2004</v>
      </c>
      <c r="M4" s="34">
        <v>2005</v>
      </c>
      <c r="N4" s="34" t="s">
        <v>8</v>
      </c>
      <c r="O4" s="34" t="s">
        <v>0</v>
      </c>
      <c r="P4" s="34" t="s">
        <v>1</v>
      </c>
      <c r="Q4" s="34" t="s">
        <v>2</v>
      </c>
      <c r="R4" s="34" t="s">
        <v>3</v>
      </c>
      <c r="S4" s="34" t="s">
        <v>4</v>
      </c>
      <c r="T4" s="66" t="s">
        <v>5</v>
      </c>
      <c r="U4" s="66" t="s">
        <v>6</v>
      </c>
      <c r="V4" s="66" t="s">
        <v>7</v>
      </c>
      <c r="W4" s="66" t="s">
        <v>14</v>
      </c>
      <c r="X4" s="66" t="s">
        <v>13</v>
      </c>
      <c r="Y4" s="66" t="s">
        <v>60</v>
      </c>
      <c r="Z4" s="66" t="s">
        <v>69</v>
      </c>
      <c r="AA4" s="66" t="s">
        <v>70</v>
      </c>
      <c r="AB4" s="75" t="s">
        <v>73</v>
      </c>
      <c r="AC4" s="75">
        <v>2021</v>
      </c>
      <c r="AD4" s="75" t="s">
        <v>75</v>
      </c>
    </row>
    <row r="5" spans="1:30" x14ac:dyDescent="0.2">
      <c r="A5" s="35"/>
      <c r="B5" s="36" t="s">
        <v>35</v>
      </c>
      <c r="C5" s="37">
        <v>3215.0251500489148</v>
      </c>
      <c r="D5" s="38">
        <v>3306.7448672349187</v>
      </c>
      <c r="E5" s="38">
        <v>3745.8875369427196</v>
      </c>
      <c r="F5" s="38">
        <v>3951.6463894624103</v>
      </c>
      <c r="G5" s="38">
        <v>4388.4853207191545</v>
      </c>
      <c r="H5" s="38">
        <v>4824.1100943185047</v>
      </c>
      <c r="I5" s="38">
        <v>4509.4123432745182</v>
      </c>
      <c r="J5" s="38">
        <v>4094.4453978638376</v>
      </c>
      <c r="K5" s="38">
        <v>3681.6819214541383</v>
      </c>
      <c r="L5" s="38">
        <v>3653.252630388572</v>
      </c>
      <c r="M5" s="38">
        <v>3771.4751692502628</v>
      </c>
      <c r="N5" s="38">
        <v>3665.4826693311115</v>
      </c>
      <c r="O5" s="38">
        <v>3778.6874865447339</v>
      </c>
      <c r="P5" s="38">
        <v>3744.5358636051851</v>
      </c>
      <c r="Q5" s="38">
        <v>3235.0901922316793</v>
      </c>
      <c r="R5" s="38">
        <v>3065.56650695189</v>
      </c>
      <c r="S5" s="38">
        <v>2775.9703774586105</v>
      </c>
      <c r="T5" s="38">
        <v>2577.6235252589008</v>
      </c>
      <c r="U5" s="38">
        <v>2729.5903396083127</v>
      </c>
      <c r="V5" s="38">
        <v>2768.9502787850165</v>
      </c>
      <c r="W5" s="38">
        <v>2558.782241524772</v>
      </c>
      <c r="X5" s="38">
        <v>2367.3001914671845</v>
      </c>
      <c r="Y5" s="38">
        <v>2611.7904826180761</v>
      </c>
      <c r="Z5" s="38">
        <v>2982.4767040040192</v>
      </c>
      <c r="AA5" s="38">
        <v>2841.014771258845</v>
      </c>
      <c r="AB5" s="38">
        <v>2850.4507911759551</v>
      </c>
      <c r="AC5" s="38">
        <v>2937.8397881464412</v>
      </c>
      <c r="AD5" s="38">
        <v>3372.2993404116301</v>
      </c>
    </row>
    <row r="6" spans="1:30" x14ac:dyDescent="0.2">
      <c r="A6" s="35"/>
      <c r="B6" s="36" t="s">
        <v>36</v>
      </c>
      <c r="C6" s="37">
        <v>1932.606852654349</v>
      </c>
      <c r="D6" s="38">
        <v>2525.8264517763851</v>
      </c>
      <c r="E6" s="38">
        <v>2992.3527796332173</v>
      </c>
      <c r="F6" s="38">
        <v>3237.0800068979052</v>
      </c>
      <c r="G6" s="38">
        <v>3777.2551793863458</v>
      </c>
      <c r="H6" s="38">
        <v>5222.1482286466617</v>
      </c>
      <c r="I6" s="38">
        <v>4711.946158095162</v>
      </c>
      <c r="J6" s="38">
        <v>4390.5536612497153</v>
      </c>
      <c r="K6" s="38">
        <v>4139.164303368977</v>
      </c>
      <c r="L6" s="38">
        <v>4364.2953602307089</v>
      </c>
      <c r="M6" s="38">
        <v>4923.677402029527</v>
      </c>
      <c r="N6" s="38">
        <v>4981.1540373436183</v>
      </c>
      <c r="O6" s="38">
        <v>5008.2720125742917</v>
      </c>
      <c r="P6" s="38">
        <v>5150.6421609452154</v>
      </c>
      <c r="Q6" s="38">
        <v>4609.0704995066872</v>
      </c>
      <c r="R6" s="38">
        <v>4262.1203505105941</v>
      </c>
      <c r="S6" s="38">
        <v>4446.1924986266231</v>
      </c>
      <c r="T6" s="38">
        <v>4187.4478389306823</v>
      </c>
      <c r="U6" s="38">
        <v>3909.0829848613967</v>
      </c>
      <c r="V6" s="38">
        <v>3608.7596185020234</v>
      </c>
      <c r="W6" s="38">
        <v>3699.7429910676233</v>
      </c>
      <c r="X6" s="38">
        <v>3510.5791245595719</v>
      </c>
      <c r="Y6" s="38">
        <v>3508.7302519748418</v>
      </c>
      <c r="Z6" s="38">
        <v>3866.0014541739956</v>
      </c>
      <c r="AA6" s="38">
        <v>4103.6756456360035</v>
      </c>
      <c r="AB6" s="38">
        <v>3737.5622747823895</v>
      </c>
      <c r="AC6" s="38">
        <v>3350.42140852388</v>
      </c>
      <c r="AD6" s="38">
        <v>3595.5470154004897</v>
      </c>
    </row>
    <row r="7" spans="1:30" ht="10.5" thickBot="1" x14ac:dyDescent="0.25">
      <c r="A7" s="35"/>
      <c r="B7" s="39" t="s">
        <v>37</v>
      </c>
      <c r="C7" s="40">
        <v>6436.9737178363293</v>
      </c>
      <c r="D7" s="41">
        <v>6505.2056924160215</v>
      </c>
      <c r="E7" s="41">
        <v>7721.1368287425112</v>
      </c>
      <c r="F7" s="41">
        <v>10290.013524196467</v>
      </c>
      <c r="G7" s="41">
        <v>11745.694684042362</v>
      </c>
      <c r="H7" s="41">
        <v>11397.466934903501</v>
      </c>
      <c r="I7" s="41">
        <v>13208.451071963078</v>
      </c>
      <c r="J7" s="41">
        <v>14388.684705016631</v>
      </c>
      <c r="K7" s="41">
        <v>13081.073861851717</v>
      </c>
      <c r="L7" s="41">
        <v>13932.139213726772</v>
      </c>
      <c r="M7" s="41">
        <v>13622.641843424351</v>
      </c>
      <c r="N7" s="41">
        <v>14670.940098799418</v>
      </c>
      <c r="O7" s="41">
        <v>16351.602820202315</v>
      </c>
      <c r="P7" s="41">
        <v>17292.851188031382</v>
      </c>
      <c r="Q7" s="41">
        <v>17888.764360890375</v>
      </c>
      <c r="R7" s="41">
        <v>19189.06171758486</v>
      </c>
      <c r="S7" s="41">
        <v>18837.310336719929</v>
      </c>
      <c r="T7" s="67">
        <v>21139.073182718483</v>
      </c>
      <c r="U7" s="67">
        <v>21843.344687805533</v>
      </c>
      <c r="V7" s="67">
        <v>22379.286555242579</v>
      </c>
      <c r="W7" s="67">
        <v>23466.54165617832</v>
      </c>
      <c r="X7" s="67">
        <v>23474.674666862367</v>
      </c>
      <c r="Y7" s="67">
        <v>24478.696606910409</v>
      </c>
      <c r="Z7" s="67">
        <v>23403.190079502259</v>
      </c>
      <c r="AA7" s="67">
        <v>23250.776507049777</v>
      </c>
      <c r="AB7" s="76">
        <v>25743.753054339031</v>
      </c>
      <c r="AC7" s="76">
        <v>28433.222061581924</v>
      </c>
      <c r="AD7" s="76">
        <v>32774.539504325243</v>
      </c>
    </row>
    <row r="8" spans="1:30" s="29" customFormat="1" ht="11" thickTop="1" x14ac:dyDescent="0.25">
      <c r="A8" s="31"/>
      <c r="B8" s="42" t="s">
        <v>38</v>
      </c>
      <c r="C8" s="43">
        <v>11584.605720539592</v>
      </c>
      <c r="D8" s="44">
        <v>12337.777011427326</v>
      </c>
      <c r="E8" s="44">
        <v>14459.377145318449</v>
      </c>
      <c r="F8" s="44">
        <v>17478.739920556782</v>
      </c>
      <c r="G8" s="44">
        <v>19911.435184147864</v>
      </c>
      <c r="H8" s="44">
        <v>21443.725257868668</v>
      </c>
      <c r="I8" s="44">
        <v>22429.809573332757</v>
      </c>
      <c r="J8" s="44">
        <v>22873.683764130183</v>
      </c>
      <c r="K8" s="44">
        <v>20901.920086674832</v>
      </c>
      <c r="L8" s="44">
        <v>21949.687204346053</v>
      </c>
      <c r="M8" s="44">
        <v>22317.794414704142</v>
      </c>
      <c r="N8" s="44">
        <v>23317.576805474149</v>
      </c>
      <c r="O8" s="44">
        <v>25138.56231932134</v>
      </c>
      <c r="P8" s="44">
        <v>26188.029212581783</v>
      </c>
      <c r="Q8" s="44">
        <v>25732.925052628743</v>
      </c>
      <c r="R8" s="44">
        <v>26516.748575047342</v>
      </c>
      <c r="S8" s="44">
        <v>26059.473212805162</v>
      </c>
      <c r="T8" s="44">
        <v>27904.144546908065</v>
      </c>
      <c r="U8" s="44">
        <v>28482.018012275243</v>
      </c>
      <c r="V8" s="44">
        <v>28756.99645252962</v>
      </c>
      <c r="W8" s="44">
        <v>29725.066888770714</v>
      </c>
      <c r="X8" s="44">
        <v>29352.553982889123</v>
      </c>
      <c r="Y8" s="44">
        <v>30599.217341503325</v>
      </c>
      <c r="Z8" s="44">
        <v>30251.668237680275</v>
      </c>
      <c r="AA8" s="44">
        <v>30195.466923944627</v>
      </c>
      <c r="AB8" s="44">
        <v>32331.766120297376</v>
      </c>
      <c r="AC8" s="44">
        <v>34721.483258252243</v>
      </c>
      <c r="AD8" s="44">
        <v>39742.385860137365</v>
      </c>
    </row>
    <row r="9" spans="1:30" ht="10.5" thickBot="1" x14ac:dyDescent="0.25">
      <c r="A9" s="35"/>
      <c r="B9" s="39" t="s">
        <v>39</v>
      </c>
      <c r="C9" s="45">
        <v>3013.0262890023632</v>
      </c>
      <c r="D9" s="46">
        <v>2905.8052635158642</v>
      </c>
      <c r="E9" s="46">
        <v>2942.2492389594527</v>
      </c>
      <c r="F9" s="46">
        <v>3493.7016654109639</v>
      </c>
      <c r="G9" s="46">
        <v>3574.735063343971</v>
      </c>
      <c r="H9" s="46">
        <v>3473.5717321939223</v>
      </c>
      <c r="I9" s="46">
        <v>3351.7235801437432</v>
      </c>
      <c r="J9" s="46">
        <v>3290.1982937225348</v>
      </c>
      <c r="K9" s="46">
        <v>2964.2085569750643</v>
      </c>
      <c r="L9" s="46">
        <v>2707.9800169580071</v>
      </c>
      <c r="M9" s="46">
        <v>3512.965616219923</v>
      </c>
      <c r="N9" s="46">
        <v>4407.4895564713406</v>
      </c>
      <c r="O9" s="46">
        <v>5050.3581892629036</v>
      </c>
      <c r="P9" s="46">
        <v>5359.0577752535573</v>
      </c>
      <c r="Q9" s="46">
        <v>4414.0294960520114</v>
      </c>
      <c r="R9" s="46">
        <v>2697.4247964465217</v>
      </c>
      <c r="S9" s="46">
        <v>3579.9963520655351</v>
      </c>
      <c r="T9" s="46">
        <v>4449.9547341668003</v>
      </c>
      <c r="U9" s="46">
        <v>4572.2857884659761</v>
      </c>
      <c r="V9" s="46">
        <v>4198.625685908466</v>
      </c>
      <c r="W9" s="46">
        <v>3888.7322239724358</v>
      </c>
      <c r="X9" s="46">
        <v>3585.521618604253</v>
      </c>
      <c r="Y9" s="46">
        <v>3890.5152171560012</v>
      </c>
      <c r="Z9" s="46">
        <v>4218.5794491648167</v>
      </c>
      <c r="AA9" s="46">
        <v>4734.9960126242868</v>
      </c>
      <c r="AB9" s="46">
        <v>3631.3544441834347</v>
      </c>
      <c r="AC9" s="46">
        <v>5061.5603140843996</v>
      </c>
      <c r="AD9" s="46">
        <v>5099.3196736909658</v>
      </c>
    </row>
    <row r="10" spans="1:30" ht="11" thickTop="1" thickBot="1" x14ac:dyDescent="0.25">
      <c r="A10" s="35"/>
      <c r="B10" s="47" t="s">
        <v>40</v>
      </c>
      <c r="C10" s="48">
        <v>14597.632009541954</v>
      </c>
      <c r="D10" s="49">
        <v>15243.58227494319</v>
      </c>
      <c r="E10" s="49">
        <v>17401.626384277901</v>
      </c>
      <c r="F10" s="49">
        <v>20972.441585967747</v>
      </c>
      <c r="G10" s="49">
        <v>23486.170247491835</v>
      </c>
      <c r="H10" s="49">
        <v>24917.29699006259</v>
      </c>
      <c r="I10" s="49">
        <v>25781.533153476499</v>
      </c>
      <c r="J10" s="49">
        <v>26163.882057852716</v>
      </c>
      <c r="K10" s="49">
        <v>23866.128643649896</v>
      </c>
      <c r="L10" s="49">
        <v>24657.667221304062</v>
      </c>
      <c r="M10" s="49">
        <v>25830.760030924066</v>
      </c>
      <c r="N10" s="49">
        <v>27725.06636194549</v>
      </c>
      <c r="O10" s="49">
        <v>30188.920508584244</v>
      </c>
      <c r="P10" s="49">
        <v>31547.086987835341</v>
      </c>
      <c r="Q10" s="49">
        <v>30146.954548680755</v>
      </c>
      <c r="R10" s="49">
        <v>29214.173371493864</v>
      </c>
      <c r="S10" s="49">
        <v>29639.469564870698</v>
      </c>
      <c r="T10" s="68">
        <v>32354.099281074865</v>
      </c>
      <c r="U10" s="68">
        <v>33054.303800741218</v>
      </c>
      <c r="V10" s="68">
        <v>32955.622138438084</v>
      </c>
      <c r="W10" s="68">
        <v>33613.799112743152</v>
      </c>
      <c r="X10" s="68">
        <v>32938.07560149338</v>
      </c>
      <c r="Y10" s="68">
        <v>34489.732558659329</v>
      </c>
      <c r="Z10" s="68">
        <v>34470.24768684509</v>
      </c>
      <c r="AA10" s="68">
        <v>34930.462936568911</v>
      </c>
      <c r="AB10" s="77">
        <v>35963.120564480807</v>
      </c>
      <c r="AC10" s="77">
        <v>39783.043572336639</v>
      </c>
      <c r="AD10" s="77">
        <v>44841.705533828332</v>
      </c>
    </row>
    <row r="11" spans="1:30" ht="10.5" thickTop="1" x14ac:dyDescent="0.2">
      <c r="B11" s="30" t="s">
        <v>57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71"/>
      <c r="U11" s="71"/>
      <c r="V11" s="71"/>
      <c r="W11" s="71"/>
      <c r="X11" s="3"/>
      <c r="Y11" s="3"/>
      <c r="Z11" s="51"/>
      <c r="AB11" s="78"/>
      <c r="AC11" s="78"/>
      <c r="AD11" s="78"/>
    </row>
    <row r="12" spans="1:30" ht="10.5" x14ac:dyDescent="0.25">
      <c r="B12" s="29"/>
      <c r="L12" s="51"/>
      <c r="M12" s="51"/>
      <c r="N12" s="29"/>
      <c r="O12" s="29"/>
      <c r="T12" s="1"/>
      <c r="U12" s="1"/>
      <c r="V12" s="1"/>
      <c r="W12" s="1"/>
      <c r="X12" s="52"/>
      <c r="Y12" s="52"/>
      <c r="Z12" s="52"/>
      <c r="AA12" s="52"/>
      <c r="AB12" s="52"/>
      <c r="AC12" s="52"/>
      <c r="AD12" s="52"/>
    </row>
    <row r="13" spans="1:30" s="29" customFormat="1" ht="11.5" x14ac:dyDescent="0.25">
      <c r="B13" s="65" t="s">
        <v>55</v>
      </c>
      <c r="T13" s="72"/>
      <c r="U13" s="72"/>
      <c r="V13" s="72"/>
      <c r="W13" s="72"/>
      <c r="X13" s="52"/>
      <c r="Y13" s="52"/>
      <c r="Z13" s="52"/>
      <c r="AA13" s="52"/>
      <c r="AB13" s="52"/>
      <c r="AC13" s="52"/>
      <c r="AD13" s="52"/>
    </row>
    <row r="14" spans="1:30" x14ac:dyDescent="0.2">
      <c r="B14" s="30" t="s">
        <v>41</v>
      </c>
      <c r="T14" s="1"/>
      <c r="U14" s="1"/>
      <c r="V14" s="1"/>
      <c r="W14" s="1"/>
      <c r="X14" s="1"/>
      <c r="Y14" s="1"/>
      <c r="Z14" s="53"/>
      <c r="AA14" s="53"/>
      <c r="AB14" s="79"/>
      <c r="AC14" s="79"/>
      <c r="AD14" s="79"/>
    </row>
    <row r="15" spans="1:30" s="29" customFormat="1" ht="10.5" x14ac:dyDescent="0.25">
      <c r="B15" s="54"/>
      <c r="C15" s="32"/>
      <c r="D15" s="34">
        <v>1996</v>
      </c>
      <c r="E15" s="34">
        <v>1997</v>
      </c>
      <c r="F15" s="34">
        <v>1998</v>
      </c>
      <c r="G15" s="34">
        <v>1999</v>
      </c>
      <c r="H15" s="34">
        <v>2000</v>
      </c>
      <c r="I15" s="34">
        <v>2001</v>
      </c>
      <c r="J15" s="34">
        <v>2002</v>
      </c>
      <c r="K15" s="34">
        <v>2003</v>
      </c>
      <c r="L15" s="34">
        <v>2004</v>
      </c>
      <c r="M15" s="34">
        <v>2005</v>
      </c>
      <c r="N15" s="34" t="s">
        <v>8</v>
      </c>
      <c r="O15" s="34" t="s">
        <v>0</v>
      </c>
      <c r="P15" s="34" t="s">
        <v>1</v>
      </c>
      <c r="Q15" s="34" t="s">
        <v>2</v>
      </c>
      <c r="R15" s="34" t="s">
        <v>3</v>
      </c>
      <c r="S15" s="34" t="s">
        <v>4</v>
      </c>
      <c r="T15" s="66" t="s">
        <v>5</v>
      </c>
      <c r="U15" s="66" t="s">
        <v>6</v>
      </c>
      <c r="V15" s="66" t="s">
        <v>7</v>
      </c>
      <c r="W15" s="66" t="s">
        <v>14</v>
      </c>
      <c r="X15" s="66" t="s">
        <v>13</v>
      </c>
      <c r="Y15" s="66" t="s">
        <v>60</v>
      </c>
      <c r="Z15" s="66" t="s">
        <v>69</v>
      </c>
      <c r="AA15" s="66" t="s">
        <v>70</v>
      </c>
      <c r="AB15" s="75" t="s">
        <v>73</v>
      </c>
      <c r="AC15" s="75" t="s">
        <v>72</v>
      </c>
      <c r="AD15" s="75" t="s">
        <v>75</v>
      </c>
    </row>
    <row r="16" spans="1:30" x14ac:dyDescent="0.2">
      <c r="B16" s="59" t="s">
        <v>35</v>
      </c>
      <c r="C16" s="35"/>
      <c r="D16" s="4">
        <v>0.11167536832852143</v>
      </c>
      <c r="E16" s="4">
        <v>0.2422908041325198</v>
      </c>
      <c r="F16" s="4">
        <v>0.12323880225751127</v>
      </c>
      <c r="G16" s="4">
        <v>0.18221583204620928</v>
      </c>
      <c r="H16" s="4">
        <v>0.14113759833041684</v>
      </c>
      <c r="I16" s="4">
        <v>-4.6584435730242291E-2</v>
      </c>
      <c r="J16" s="4">
        <v>-4.5425686998299075E-2</v>
      </c>
      <c r="K16" s="4">
        <v>-6.2872076384808739E-2</v>
      </c>
      <c r="L16" s="4">
        <v>4.8350094092579399E-2</v>
      </c>
      <c r="M16" s="4">
        <v>0.13387561414451055</v>
      </c>
      <c r="N16" s="4">
        <v>4.5942424497972034E-2</v>
      </c>
      <c r="O16" s="4">
        <v>7.3657378501987614E-2</v>
      </c>
      <c r="P16" s="4">
        <v>2.9313607881476855E-2</v>
      </c>
      <c r="Q16" s="4">
        <v>-9.0668797641858201E-2</v>
      </c>
      <c r="R16" s="4">
        <v>-2.2543989506944251E-2</v>
      </c>
      <c r="S16" s="4">
        <v>-1.2927888606807381E-2</v>
      </c>
      <c r="T16" s="4">
        <v>-4.23429842732026E-4</v>
      </c>
      <c r="U16" s="4">
        <v>4.0963178969421143E-2</v>
      </c>
      <c r="V16" s="4">
        <v>1.9352984233232506E-2</v>
      </c>
      <c r="W16" s="4">
        <v>-2.6543449128682894E-2</v>
      </c>
      <c r="X16" s="4">
        <v>-2.9071361142607888E-2</v>
      </c>
      <c r="Y16" s="4">
        <v>0.15803340170201108</v>
      </c>
      <c r="Z16" s="4">
        <v>0.2103140874198397</v>
      </c>
      <c r="AA16" s="4">
        <v>4.8335111415243492E-2</v>
      </c>
      <c r="AB16" s="4">
        <v>7.1426217690161442E-2</v>
      </c>
      <c r="AC16" s="4">
        <v>3.982037951301165E-2</v>
      </c>
      <c r="AD16" s="4">
        <v>0.14866644211863322</v>
      </c>
    </row>
    <row r="17" spans="2:30" x14ac:dyDescent="0.2">
      <c r="B17" s="59" t="s">
        <v>36</v>
      </c>
      <c r="C17" s="35"/>
      <c r="D17" s="4">
        <v>0.41260800004799347</v>
      </c>
      <c r="E17" s="4">
        <v>0.29920747275121706</v>
      </c>
      <c r="F17" s="4">
        <v>0.1518326837758126</v>
      </c>
      <c r="G17" s="4">
        <v>0.24217586858241913</v>
      </c>
      <c r="H17" s="4">
        <v>0.43518644456015232</v>
      </c>
      <c r="I17" s="4">
        <v>-7.9697454978504778E-2</v>
      </c>
      <c r="J17" s="4">
        <v>-2.0389166876635834E-2</v>
      </c>
      <c r="K17" s="4">
        <v>-1.7480736070226044E-2</v>
      </c>
      <c r="L17" s="4">
        <v>0.11397223445478044</v>
      </c>
      <c r="M17" s="4">
        <v>0.23910846533116259</v>
      </c>
      <c r="N17" s="4">
        <v>8.8750187455833185E-2</v>
      </c>
      <c r="O17" s="4">
        <v>4.7161929264855296E-2</v>
      </c>
      <c r="P17" s="4">
        <v>6.8228511376785761E-2</v>
      </c>
      <c r="Q17" s="4">
        <v>-5.814148697344701E-2</v>
      </c>
      <c r="R17" s="4">
        <v>3.2640837153726565E-2</v>
      </c>
      <c r="S17" s="4">
        <v>0.14306190339881475</v>
      </c>
      <c r="T17" s="4">
        <v>-1.3553374873377821E-2</v>
      </c>
      <c r="U17" s="4">
        <v>-8.0703699924506211E-2</v>
      </c>
      <c r="V17" s="4">
        <v>-5.0547543348048452E-2</v>
      </c>
      <c r="W17" s="4">
        <v>0.10863196337087277</v>
      </c>
      <c r="X17" s="4">
        <v>-3.952077803950016E-3</v>
      </c>
      <c r="Y17" s="4">
        <v>6.2468173091922985E-3</v>
      </c>
      <c r="Z17" s="4">
        <v>0.11863093529263025</v>
      </c>
      <c r="AA17" s="4">
        <v>0.11280599122043156</v>
      </c>
      <c r="AB17" s="4">
        <v>-4.9461034892084532E-2</v>
      </c>
      <c r="AC17" s="4">
        <v>-9.3397549188787732E-2</v>
      </c>
      <c r="AD17" s="4">
        <v>9.3051596871184694E-2</v>
      </c>
    </row>
    <row r="18" spans="2:30" ht="10.5" thickBot="1" x14ac:dyDescent="0.25">
      <c r="B18" s="60" t="s">
        <v>37</v>
      </c>
      <c r="C18" s="55"/>
      <c r="D18" s="5">
        <v>6.0558278704233359E-2</v>
      </c>
      <c r="E18" s="5">
        <v>0.18078633285580792</v>
      </c>
      <c r="F18" s="5">
        <v>0.33210334876961967</v>
      </c>
      <c r="G18" s="5">
        <v>0.11666206852990935</v>
      </c>
      <c r="H18" s="5">
        <v>-4.5040858497072067E-2</v>
      </c>
      <c r="I18" s="5">
        <v>0.13492802401763071</v>
      </c>
      <c r="J18" s="5">
        <v>7.3589822719134945E-2</v>
      </c>
      <c r="K18" s="5">
        <v>-0.11186708265754053</v>
      </c>
      <c r="L18" s="5">
        <v>4.6085123078478452E-2</v>
      </c>
      <c r="M18" s="5">
        <v>-3.2249430637321441E-2</v>
      </c>
      <c r="N18" s="5">
        <v>6.7629972694294382E-2</v>
      </c>
      <c r="O18" s="5">
        <v>9.2261705811053085E-2</v>
      </c>
      <c r="P18" s="5">
        <v>3.6170176363173656E-2</v>
      </c>
      <c r="Q18" s="5">
        <v>1.0279746849711779E-2</v>
      </c>
      <c r="R18" s="5">
        <v>6.1667300780004153E-2</v>
      </c>
      <c r="S18" s="5">
        <v>-4.1730449190458985E-2</v>
      </c>
      <c r="T18" s="5">
        <v>0.12014574703723135</v>
      </c>
      <c r="U18" s="5">
        <v>1.6984413993871073E-2</v>
      </c>
      <c r="V18" s="5">
        <v>1.999822702520726E-2</v>
      </c>
      <c r="W18" s="5">
        <v>4.5819397353738633E-2</v>
      </c>
      <c r="X18" s="5">
        <v>1.7869014018357943E-2</v>
      </c>
      <c r="Y18" s="5">
        <v>4.5099183521399855E-2</v>
      </c>
      <c r="Z18" s="5">
        <v>-4.6230552208211595E-2</v>
      </c>
      <c r="AA18" s="5">
        <v>-1.5760614629733771E-2</v>
      </c>
      <c r="AB18" s="5">
        <v>0.10907837515116525</v>
      </c>
      <c r="AC18" s="5">
        <v>1.7630010172040578E-3</v>
      </c>
      <c r="AD18" s="5">
        <v>0.14153313756691843</v>
      </c>
    </row>
    <row r="19" spans="2:30" s="29" customFormat="1" ht="11" thickTop="1" x14ac:dyDescent="0.25">
      <c r="B19" s="61" t="s">
        <v>54</v>
      </c>
      <c r="C19" s="56"/>
      <c r="D19" s="57">
        <v>0.13347542867557038</v>
      </c>
      <c r="E19" s="57">
        <v>0.2215141594195551</v>
      </c>
      <c r="F19" s="57">
        <v>0.24068747975361449</v>
      </c>
      <c r="G19" s="57">
        <v>0.15472794219578545</v>
      </c>
      <c r="H19" s="57">
        <v>8.709338839397196E-2</v>
      </c>
      <c r="I19" s="57">
        <v>4.1826562855054927E-2</v>
      </c>
      <c r="J19" s="57">
        <v>2.9919637097366447E-2</v>
      </c>
      <c r="K19" s="57">
        <v>-8.4979603409573223E-2</v>
      </c>
      <c r="L19" s="57">
        <v>5.9927622222244237E-2</v>
      </c>
      <c r="M19" s="57">
        <v>4.9354591619779953E-2</v>
      </c>
      <c r="N19" s="57">
        <v>6.8624473953273091E-2</v>
      </c>
      <c r="O19" s="57">
        <v>7.9702820477668634E-2</v>
      </c>
      <c r="P19" s="57">
        <v>4.1526410772509514E-2</v>
      </c>
      <c r="Q19" s="57">
        <v>-1.7611574445666744E-2</v>
      </c>
      <c r="R19" s="57">
        <v>4.5881449165523058E-2</v>
      </c>
      <c r="S19" s="57">
        <v>-8.6983672536333767E-3</v>
      </c>
      <c r="T19" s="57">
        <v>8.4490824592034164E-2</v>
      </c>
      <c r="U19" s="57">
        <v>4.5398234698599271E-3</v>
      </c>
      <c r="V19" s="57">
        <v>1.0254166088510264E-2</v>
      </c>
      <c r="W19" s="57">
        <v>4.6734177444885061E-2</v>
      </c>
      <c r="X19" s="57">
        <v>1.1112338561547253E-2</v>
      </c>
      <c r="Y19" s="57">
        <v>4.9560631429277802E-2</v>
      </c>
      <c r="Z19" s="57">
        <v>-5.4290074238093622E-3</v>
      </c>
      <c r="AA19" s="57">
        <v>6.9886330984667566E-3</v>
      </c>
      <c r="AB19" s="57">
        <v>8.3989687061241547E-2</v>
      </c>
      <c r="AC19" s="57">
        <v>-5.8823529957588994E-3</v>
      </c>
      <c r="AD19" s="57">
        <v>0.13745851077520177</v>
      </c>
    </row>
    <row r="20" spans="2:30" ht="10.5" thickBot="1" x14ac:dyDescent="0.25">
      <c r="B20" s="62" t="s">
        <v>39</v>
      </c>
      <c r="C20" s="55"/>
      <c r="D20" s="5">
        <v>4.2378042932629034E-2</v>
      </c>
      <c r="E20" s="5">
        <v>0.11040696505371916</v>
      </c>
      <c r="F20" s="5">
        <v>0.26431448834879845</v>
      </c>
      <c r="G20" s="5">
        <v>8.922660180965214E-2</v>
      </c>
      <c r="H20" s="5">
        <v>8.7135759153198489E-3</v>
      </c>
      <c r="I20" s="5">
        <v>-1.5827056029805497E-2</v>
      </c>
      <c r="J20" s="5">
        <v>3.2020886970010931E-2</v>
      </c>
      <c r="K20" s="5">
        <v>-6.1067479189177654E-2</v>
      </c>
      <c r="L20" s="5">
        <v>-3.4817150197366642E-2</v>
      </c>
      <c r="M20" s="5">
        <v>0.42482757636861002</v>
      </c>
      <c r="N20" s="5">
        <v>0.35022222991518137</v>
      </c>
      <c r="O20" s="5">
        <v>0.19340209831396149</v>
      </c>
      <c r="P20" s="5">
        <v>0.10219123624939197</v>
      </c>
      <c r="Q20" s="5">
        <v>-0.13307707680095848</v>
      </c>
      <c r="R20" s="5">
        <v>-0.38204414470694703</v>
      </c>
      <c r="S20" s="5">
        <v>0.34422112902502078</v>
      </c>
      <c r="T20" s="5">
        <v>0.24438960532025744</v>
      </c>
      <c r="U20" s="5">
        <v>1.4091470584465249E-2</v>
      </c>
      <c r="V20" s="5">
        <v>-8.2187600120775417E-2</v>
      </c>
      <c r="W20" s="5">
        <v>-4.5331649786836903E-2</v>
      </c>
      <c r="X20" s="5">
        <v>-7.1748602125442318E-2</v>
      </c>
      <c r="Y20" s="5">
        <v>9.8385976299521172E-2</v>
      </c>
      <c r="Z20" s="5">
        <v>7.2770420295303451E-2</v>
      </c>
      <c r="AA20" s="5">
        <v>0.12528147852191696</v>
      </c>
      <c r="AB20" s="5">
        <v>-0.22259701500267204</v>
      </c>
      <c r="AC20" s="5">
        <v>0.3931540305174912</v>
      </c>
      <c r="AD20" s="5">
        <v>8.432677621521556E-4</v>
      </c>
    </row>
    <row r="21" spans="2:30" ht="11" thickTop="1" thickBot="1" x14ac:dyDescent="0.25">
      <c r="B21" s="63" t="s">
        <v>42</v>
      </c>
      <c r="C21" s="55"/>
      <c r="D21" s="5">
        <v>0.11467245995273556</v>
      </c>
      <c r="E21" s="5">
        <v>0.20033436950013273</v>
      </c>
      <c r="F21" s="5">
        <v>0.24468231026674836</v>
      </c>
      <c r="G21" s="5">
        <v>0.14381637803404268</v>
      </c>
      <c r="H21" s="5">
        <v>7.5163513877470667E-2</v>
      </c>
      <c r="I21" s="5">
        <v>3.3789415772166986E-2</v>
      </c>
      <c r="J21" s="5">
        <v>3.0192809709095769E-2</v>
      </c>
      <c r="K21" s="5">
        <v>-8.1972571420388163E-2</v>
      </c>
      <c r="L21" s="5">
        <v>4.816018103694808E-2</v>
      </c>
      <c r="M21" s="5">
        <v>9.0590176903732722E-2</v>
      </c>
      <c r="N21" s="5">
        <v>0.10692157528186619</v>
      </c>
      <c r="O21" s="5">
        <v>9.7777741312831123E-2</v>
      </c>
      <c r="P21" s="5">
        <v>5.1675137291573359E-2</v>
      </c>
      <c r="Q21" s="5">
        <v>-3.7226263383801972E-2</v>
      </c>
      <c r="R21" s="5">
        <v>-1.6774172994205694E-2</v>
      </c>
      <c r="S21" s="5">
        <v>2.3887658313681115E-2</v>
      </c>
      <c r="T21" s="5">
        <v>0.10380416117027136</v>
      </c>
      <c r="U21" s="5">
        <v>5.8535487238833284E-3</v>
      </c>
      <c r="V21" s="5">
        <v>-2.5329788608240422E-3</v>
      </c>
      <c r="W21" s="5">
        <v>3.5004769170153605E-2</v>
      </c>
      <c r="X21" s="5">
        <v>1.526275139278388E-3</v>
      </c>
      <c r="Y21" s="5">
        <v>5.4875584606449035E-2</v>
      </c>
      <c r="Z21" s="5">
        <v>3.3920544094960814E-3</v>
      </c>
      <c r="AA21" s="5">
        <v>2.1465690856222519E-2</v>
      </c>
      <c r="AB21" s="5">
        <v>4.2430352035180974E-2</v>
      </c>
      <c r="AC21" s="5">
        <v>3.4410105553927872E-2</v>
      </c>
      <c r="AD21" s="5">
        <v>0.12007707812848811</v>
      </c>
    </row>
    <row r="22" spans="2:30" ht="10.5" thickTop="1" x14ac:dyDescent="0.2">
      <c r="B22" s="36" t="s">
        <v>57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69"/>
      <c r="W22" s="69"/>
      <c r="X22" s="70"/>
      <c r="Y22" s="3"/>
      <c r="Z22" s="3"/>
      <c r="AB22" s="80"/>
      <c r="AC22" s="80"/>
      <c r="AD22" s="80" t="s">
        <v>71</v>
      </c>
    </row>
    <row r="23" spans="2:30" x14ac:dyDescent="0.2">
      <c r="B23" s="30" t="s">
        <v>74</v>
      </c>
      <c r="Z23" s="52"/>
      <c r="AA23" s="52"/>
      <c r="AB23" s="52"/>
      <c r="AC23" s="52"/>
      <c r="AD23" s="52"/>
    </row>
    <row r="24" spans="2:30" x14ac:dyDescent="0.2">
      <c r="Z24" s="52"/>
      <c r="AA24" s="52"/>
      <c r="AB24" s="52"/>
      <c r="AC24" s="52"/>
      <c r="AD24" s="52"/>
    </row>
    <row r="25" spans="2:30" x14ac:dyDescent="0.2">
      <c r="Z25" s="52"/>
      <c r="AA25" s="52"/>
      <c r="AB25" s="52"/>
      <c r="AC25" s="52"/>
      <c r="AD25" s="52"/>
    </row>
  </sheetData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N4:S4 N15:S15 T4:AD4 T15:AD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1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30" customWidth="1"/>
    <col min="2" max="2" width="17.453125" style="6" customWidth="1"/>
    <col min="3" max="3" width="14.26953125" style="6" customWidth="1"/>
    <col min="4" max="4" width="25.453125" style="6" customWidth="1"/>
    <col min="5" max="5" width="22.26953125" style="6" customWidth="1"/>
    <col min="6" max="6" width="10.7265625" style="6" customWidth="1"/>
    <col min="7" max="7" width="15" style="6" customWidth="1"/>
    <col min="8" max="8" width="1.26953125" style="6" customWidth="1"/>
    <col min="9" max="9" width="16.26953125" style="6" customWidth="1"/>
    <col min="10" max="10" width="11.81640625" style="6" customWidth="1"/>
    <col min="11" max="16384" width="11.453125" style="6"/>
  </cols>
  <sheetData>
    <row r="1" spans="1:9" ht="10.5" x14ac:dyDescent="0.25">
      <c r="A1" s="29"/>
      <c r="B1" s="2" t="s">
        <v>15</v>
      </c>
    </row>
    <row r="2" spans="1:9" ht="11.5" x14ac:dyDescent="0.25">
      <c r="A2" s="29"/>
      <c r="B2" s="64" t="s">
        <v>62</v>
      </c>
    </row>
    <row r="3" spans="1:9" ht="10.5" x14ac:dyDescent="0.25">
      <c r="A3" s="29"/>
      <c r="B3" s="6" t="s">
        <v>16</v>
      </c>
    </row>
    <row r="4" spans="1:9" ht="31.5" x14ac:dyDescent="0.25">
      <c r="A4" s="29"/>
      <c r="B4" s="7"/>
      <c r="C4" s="8" t="s">
        <v>17</v>
      </c>
      <c r="D4" s="8" t="s">
        <v>18</v>
      </c>
      <c r="E4" s="8" t="s">
        <v>19</v>
      </c>
      <c r="F4" s="8" t="s">
        <v>56</v>
      </c>
      <c r="G4" s="9" t="s">
        <v>20</v>
      </c>
      <c r="H4" s="10"/>
      <c r="I4" s="9" t="s">
        <v>21</v>
      </c>
    </row>
    <row r="5" spans="1:9" ht="10.5" x14ac:dyDescent="0.25">
      <c r="A5" s="29"/>
      <c r="B5" s="11" t="s">
        <v>22</v>
      </c>
      <c r="C5" s="12">
        <v>0.86</v>
      </c>
      <c r="D5" s="12">
        <v>0.34</v>
      </c>
      <c r="E5" s="12">
        <v>0.42</v>
      </c>
      <c r="F5" s="12"/>
      <c r="G5" s="18">
        <v>1.63</v>
      </c>
      <c r="H5" s="19"/>
      <c r="I5" s="20">
        <v>7.76</v>
      </c>
    </row>
    <row r="6" spans="1:9" ht="10.5" x14ac:dyDescent="0.25">
      <c r="A6" s="29"/>
      <c r="B6" s="15" t="s">
        <v>23</v>
      </c>
      <c r="C6" s="12">
        <v>1.28</v>
      </c>
      <c r="D6" s="12">
        <v>0.23</v>
      </c>
      <c r="E6" s="12">
        <v>0.32</v>
      </c>
      <c r="F6" s="12"/>
      <c r="G6" s="18">
        <v>1.83</v>
      </c>
      <c r="H6" s="18"/>
      <c r="I6" s="21">
        <v>8.2799999999999994</v>
      </c>
    </row>
    <row r="7" spans="1:9" ht="10.5" x14ac:dyDescent="0.25">
      <c r="A7" s="29"/>
      <c r="B7" s="15" t="s">
        <v>24</v>
      </c>
      <c r="C7" s="12">
        <v>1.44</v>
      </c>
      <c r="D7" s="12">
        <v>0.4</v>
      </c>
      <c r="E7" s="12">
        <v>0.33</v>
      </c>
      <c r="F7" s="12"/>
      <c r="G7" s="18">
        <v>2.17</v>
      </c>
      <c r="H7" s="18"/>
      <c r="I7" s="21">
        <v>12.33</v>
      </c>
    </row>
    <row r="8" spans="1:9" ht="10.5" x14ac:dyDescent="0.25">
      <c r="A8" s="29"/>
      <c r="B8" s="15" t="s">
        <v>63</v>
      </c>
      <c r="C8" s="12">
        <v>1.47</v>
      </c>
      <c r="D8" s="12"/>
      <c r="E8" s="12"/>
      <c r="F8" s="12">
        <v>0.7</v>
      </c>
      <c r="G8" s="18">
        <v>2.16</v>
      </c>
      <c r="H8" s="18"/>
      <c r="I8" s="21">
        <v>11.13</v>
      </c>
    </row>
    <row r="9" spans="1:9" ht="10.5" x14ac:dyDescent="0.25">
      <c r="A9" s="29"/>
      <c r="B9" s="15" t="s">
        <v>64</v>
      </c>
      <c r="C9" s="12">
        <v>1.369</v>
      </c>
      <c r="D9" s="12"/>
      <c r="E9" s="12"/>
      <c r="F9" s="12">
        <v>0.79800000000000004</v>
      </c>
      <c r="G9" s="18">
        <f t="shared" ref="G9" si="0">SUM(C9:F9)</f>
        <v>2.1669999999999998</v>
      </c>
      <c r="H9" s="18"/>
      <c r="I9" s="21">
        <v>7.4539999999999997</v>
      </c>
    </row>
    <row r="10" spans="1:9" ht="10.5" x14ac:dyDescent="0.25">
      <c r="A10" s="29"/>
      <c r="B10" s="15" t="s">
        <v>26</v>
      </c>
      <c r="C10" s="12">
        <v>1.1399999999999999</v>
      </c>
      <c r="D10" s="12">
        <v>0.21</v>
      </c>
      <c r="E10" s="12">
        <v>0.47</v>
      </c>
      <c r="F10" s="12"/>
      <c r="G10" s="18">
        <v>1.82</v>
      </c>
      <c r="H10" s="18"/>
      <c r="I10" s="21">
        <v>10.63</v>
      </c>
    </row>
    <row r="11" spans="1:9" ht="10.5" x14ac:dyDescent="0.25">
      <c r="A11" s="29"/>
      <c r="B11" s="15" t="s">
        <v>27</v>
      </c>
      <c r="C11" s="12">
        <v>1.85</v>
      </c>
      <c r="D11" s="12">
        <v>0.13</v>
      </c>
      <c r="E11" s="12">
        <v>0.84</v>
      </c>
      <c r="F11" s="12"/>
      <c r="G11" s="18">
        <v>2.82</v>
      </c>
      <c r="H11" s="19"/>
      <c r="I11" s="20">
        <v>13.31</v>
      </c>
    </row>
    <row r="12" spans="1:9" ht="10.5" x14ac:dyDescent="0.25">
      <c r="A12" s="29"/>
      <c r="B12" s="15" t="s">
        <v>65</v>
      </c>
      <c r="C12" s="12">
        <v>1.96</v>
      </c>
      <c r="D12" s="12"/>
      <c r="E12" s="12"/>
      <c r="F12" s="12">
        <v>0.99</v>
      </c>
      <c r="G12" s="18">
        <v>2.95</v>
      </c>
      <c r="H12" s="18"/>
      <c r="I12" s="21">
        <v>12.47</v>
      </c>
    </row>
    <row r="13" spans="1:9" ht="10.5" x14ac:dyDescent="0.25">
      <c r="A13" s="29"/>
      <c r="B13" s="15" t="s">
        <v>29</v>
      </c>
      <c r="C13" s="12">
        <v>2.08</v>
      </c>
      <c r="D13" s="12">
        <v>0.67</v>
      </c>
      <c r="E13" s="12">
        <v>0.61</v>
      </c>
      <c r="F13" s="12"/>
      <c r="G13" s="19">
        <v>3.36</v>
      </c>
      <c r="H13" s="19"/>
      <c r="I13" s="20">
        <v>16.63</v>
      </c>
    </row>
    <row r="14" spans="1:9" ht="10.5" x14ac:dyDescent="0.25">
      <c r="A14" s="29"/>
      <c r="B14" s="15" t="s">
        <v>30</v>
      </c>
      <c r="C14" s="12">
        <v>2.17</v>
      </c>
      <c r="D14" s="12">
        <v>0.88</v>
      </c>
      <c r="E14" s="12">
        <v>0.37</v>
      </c>
      <c r="F14" s="12"/>
      <c r="G14" s="18">
        <v>3.42</v>
      </c>
      <c r="H14" s="18"/>
      <c r="I14" s="21">
        <v>14.44</v>
      </c>
    </row>
    <row r="15" spans="1:9" ht="10.5" x14ac:dyDescent="0.25">
      <c r="A15" s="29"/>
      <c r="B15" s="15" t="s">
        <v>31</v>
      </c>
      <c r="C15" s="12">
        <v>3.11</v>
      </c>
      <c r="D15" s="12">
        <v>0.25</v>
      </c>
      <c r="E15" s="12">
        <v>0.24</v>
      </c>
      <c r="F15" s="12"/>
      <c r="G15" s="18">
        <v>3.6</v>
      </c>
      <c r="H15" s="18"/>
      <c r="I15" s="21">
        <v>16</v>
      </c>
    </row>
    <row r="16" spans="1:9" ht="10.5" x14ac:dyDescent="0.25">
      <c r="A16" s="29"/>
      <c r="B16" s="15" t="s">
        <v>32</v>
      </c>
      <c r="C16" s="12">
        <v>2.97</v>
      </c>
      <c r="D16" s="12">
        <v>0.17</v>
      </c>
      <c r="E16" s="12">
        <v>1.08</v>
      </c>
      <c r="F16" s="12"/>
      <c r="G16" s="18">
        <v>4.22</v>
      </c>
      <c r="H16" s="18"/>
      <c r="I16" s="21">
        <v>20.53</v>
      </c>
    </row>
    <row r="17" spans="1:10" ht="10.5" x14ac:dyDescent="0.25">
      <c r="A17" s="29"/>
      <c r="B17" s="15" t="s">
        <v>12</v>
      </c>
      <c r="C17" s="12">
        <v>3.04</v>
      </c>
      <c r="D17" s="12">
        <v>0.6</v>
      </c>
      <c r="E17" s="12">
        <v>0.48</v>
      </c>
      <c r="F17" s="12"/>
      <c r="G17" s="18">
        <v>4.12</v>
      </c>
      <c r="H17" s="18"/>
      <c r="I17" s="21">
        <v>17.239999999999998</v>
      </c>
    </row>
    <row r="18" spans="1:10" ht="11" thickBot="1" x14ac:dyDescent="0.3">
      <c r="A18" s="29"/>
      <c r="B18" s="16" t="s">
        <v>66</v>
      </c>
      <c r="C18" s="17">
        <v>2.5185389554057487</v>
      </c>
      <c r="D18" s="17">
        <v>0.57719268013798086</v>
      </c>
      <c r="E18" s="17">
        <v>0.40814124083410924</v>
      </c>
      <c r="F18" s="17"/>
      <c r="G18" s="22">
        <v>3.5038728763778391</v>
      </c>
      <c r="H18" s="19"/>
      <c r="I18" s="23">
        <v>14.12</v>
      </c>
    </row>
    <row r="19" spans="1:10" ht="11" thickTop="1" x14ac:dyDescent="0.25">
      <c r="A19" s="29"/>
      <c r="B19" s="1" t="s">
        <v>68</v>
      </c>
      <c r="C19" s="12"/>
      <c r="D19" s="12"/>
      <c r="E19" s="12"/>
      <c r="F19" s="12"/>
      <c r="G19" s="13"/>
      <c r="H19" s="13"/>
      <c r="I19" s="3" t="s">
        <v>45</v>
      </c>
    </row>
    <row r="20" spans="1:10" ht="10.5" x14ac:dyDescent="0.25">
      <c r="A20" s="29"/>
      <c r="B20" s="6" t="s">
        <v>67</v>
      </c>
    </row>
    <row r="21" spans="1:10" x14ac:dyDescent="0.2">
      <c r="H21" s="3"/>
      <c r="I21" s="3"/>
      <c r="J21" s="14"/>
    </row>
    <row r="22" spans="1:10" x14ac:dyDescent="0.2">
      <c r="B22" s="11"/>
    </row>
    <row r="23" spans="1:10" ht="11.5" x14ac:dyDescent="0.25">
      <c r="A23" s="29"/>
      <c r="B23" s="64" t="s">
        <v>9</v>
      </c>
    </row>
    <row r="24" spans="1:10" x14ac:dyDescent="0.2">
      <c r="B24" s="6" t="s">
        <v>16</v>
      </c>
    </row>
    <row r="25" spans="1:10" ht="31.5" x14ac:dyDescent="0.25">
      <c r="A25" s="31"/>
      <c r="B25" s="7"/>
      <c r="C25" s="8" t="s">
        <v>17</v>
      </c>
      <c r="D25" s="8" t="s">
        <v>18</v>
      </c>
      <c r="E25" s="8" t="s">
        <v>19</v>
      </c>
      <c r="F25" s="8" t="s">
        <v>56</v>
      </c>
      <c r="G25" s="9" t="s">
        <v>20</v>
      </c>
      <c r="H25" s="10"/>
      <c r="I25" s="9" t="s">
        <v>21</v>
      </c>
    </row>
    <row r="26" spans="1:10" x14ac:dyDescent="0.2">
      <c r="A26" s="35"/>
      <c r="B26" s="11" t="s">
        <v>22</v>
      </c>
      <c r="C26" s="12">
        <v>0.83</v>
      </c>
      <c r="D26" s="12"/>
      <c r="E26" s="12"/>
      <c r="F26" s="12">
        <v>0.99</v>
      </c>
      <c r="G26" s="18">
        <f t="shared" ref="G26:G39" si="1">SUM(C26:F26)</f>
        <v>1.8199999999999998</v>
      </c>
      <c r="H26" s="19"/>
      <c r="I26" s="20">
        <v>9.14</v>
      </c>
      <c r="J26" s="14"/>
    </row>
    <row r="27" spans="1:10" x14ac:dyDescent="0.2">
      <c r="A27" s="35"/>
      <c r="B27" s="15" t="s">
        <v>23</v>
      </c>
      <c r="C27" s="12">
        <v>1.3169999999999999</v>
      </c>
      <c r="D27" s="12">
        <v>0.32400000000000001</v>
      </c>
      <c r="E27" s="12">
        <v>0.19500000000000001</v>
      </c>
      <c r="F27" s="12"/>
      <c r="G27" s="18">
        <f t="shared" si="1"/>
        <v>1.8360000000000001</v>
      </c>
      <c r="H27" s="18"/>
      <c r="I27" s="21">
        <v>8.9700000000000006</v>
      </c>
      <c r="J27" s="14"/>
    </row>
    <row r="28" spans="1:10" x14ac:dyDescent="0.2">
      <c r="A28" s="35"/>
      <c r="B28" s="15" t="s">
        <v>24</v>
      </c>
      <c r="C28" s="12">
        <v>1.331</v>
      </c>
      <c r="D28" s="12">
        <v>0.32100000000000001</v>
      </c>
      <c r="E28" s="12">
        <v>0.34</v>
      </c>
      <c r="F28" s="12"/>
      <c r="G28" s="18">
        <f t="shared" si="1"/>
        <v>1.992</v>
      </c>
      <c r="H28" s="18"/>
      <c r="I28" s="21">
        <v>11.851000000000001</v>
      </c>
      <c r="J28" s="14"/>
    </row>
    <row r="29" spans="1:10" ht="10.5" x14ac:dyDescent="0.25">
      <c r="A29" s="31"/>
      <c r="B29" s="15" t="s">
        <v>11</v>
      </c>
      <c r="C29" s="12">
        <v>1.39</v>
      </c>
      <c r="D29" s="12">
        <v>0.46500000000000002</v>
      </c>
      <c r="E29" s="12">
        <v>0.27400000000000002</v>
      </c>
      <c r="F29" s="12"/>
      <c r="G29" s="18">
        <f t="shared" si="1"/>
        <v>2.129</v>
      </c>
      <c r="H29" s="18"/>
      <c r="I29" s="21">
        <v>11.129</v>
      </c>
      <c r="J29" s="14"/>
    </row>
    <row r="30" spans="1:10" x14ac:dyDescent="0.2">
      <c r="A30" s="35"/>
      <c r="B30" s="15" t="s">
        <v>25</v>
      </c>
      <c r="C30" s="12">
        <v>1.369</v>
      </c>
      <c r="D30" s="12"/>
      <c r="E30" s="12"/>
      <c r="F30" s="12">
        <v>0.79800000000000004</v>
      </c>
      <c r="G30" s="18">
        <f t="shared" si="1"/>
        <v>2.1669999999999998</v>
      </c>
      <c r="H30" s="18"/>
      <c r="I30" s="21">
        <v>7.4539999999999997</v>
      </c>
      <c r="J30" s="14"/>
    </row>
    <row r="31" spans="1:10" x14ac:dyDescent="0.2">
      <c r="A31" s="35"/>
      <c r="B31" s="15" t="s">
        <v>26</v>
      </c>
      <c r="C31" s="12">
        <v>1.6459999999999999</v>
      </c>
      <c r="D31" s="12">
        <v>0.45</v>
      </c>
      <c r="E31" s="12">
        <v>0.17100000000000001</v>
      </c>
      <c r="F31" s="12"/>
      <c r="G31" s="18">
        <f t="shared" si="1"/>
        <v>2.2669999999999999</v>
      </c>
      <c r="H31" s="18"/>
      <c r="I31" s="21">
        <v>13.388</v>
      </c>
      <c r="J31" s="14"/>
    </row>
    <row r="32" spans="1:10" x14ac:dyDescent="0.2">
      <c r="B32" s="15" t="s">
        <v>27</v>
      </c>
      <c r="C32" s="12">
        <v>1.6839999999999999</v>
      </c>
      <c r="D32" s="12">
        <v>0.85</v>
      </c>
      <c r="E32" s="12">
        <v>0.16300000000000001</v>
      </c>
      <c r="F32" s="12"/>
      <c r="G32" s="18">
        <f t="shared" si="1"/>
        <v>2.6969999999999996</v>
      </c>
      <c r="H32" s="19"/>
      <c r="I32" s="20">
        <v>14.022</v>
      </c>
      <c r="J32" s="14"/>
    </row>
    <row r="33" spans="1:10" x14ac:dyDescent="0.2">
      <c r="B33" s="15" t="s">
        <v>28</v>
      </c>
      <c r="C33" s="12">
        <v>1.972</v>
      </c>
      <c r="D33" s="12"/>
      <c r="E33" s="12"/>
      <c r="F33" s="12">
        <v>1.0900000000000001</v>
      </c>
      <c r="G33" s="18">
        <f t="shared" si="1"/>
        <v>3.0620000000000003</v>
      </c>
      <c r="H33" s="18"/>
      <c r="I33" s="21">
        <v>13.07</v>
      </c>
      <c r="J33" s="14"/>
    </row>
    <row r="34" spans="1:10" ht="10.5" x14ac:dyDescent="0.25">
      <c r="A34" s="29"/>
      <c r="B34" s="15" t="s">
        <v>29</v>
      </c>
      <c r="C34" s="12">
        <v>2.0390000000000001</v>
      </c>
      <c r="D34" s="12">
        <v>0.47699999999999998</v>
      </c>
      <c r="E34" s="12">
        <v>0.56999999999999995</v>
      </c>
      <c r="F34" s="12"/>
      <c r="G34" s="19">
        <f t="shared" si="1"/>
        <v>3.0859999999999999</v>
      </c>
      <c r="H34" s="19"/>
      <c r="I34" s="20">
        <v>15.563000000000001</v>
      </c>
      <c r="J34" s="14"/>
    </row>
    <row r="35" spans="1:10" x14ac:dyDescent="0.2">
      <c r="B35" s="15" t="s">
        <v>30</v>
      </c>
      <c r="C35" s="12">
        <v>1.83</v>
      </c>
      <c r="D35" s="12">
        <v>0.41199999999999998</v>
      </c>
      <c r="E35" s="12">
        <v>0.85499999999999998</v>
      </c>
      <c r="F35" s="12"/>
      <c r="G35" s="18">
        <f t="shared" si="1"/>
        <v>3.097</v>
      </c>
      <c r="H35" s="18"/>
      <c r="I35" s="21">
        <v>13.7</v>
      </c>
      <c r="J35" s="14"/>
    </row>
    <row r="36" spans="1:10" ht="10.5" x14ac:dyDescent="0.25">
      <c r="A36" s="29"/>
      <c r="B36" s="15" t="s">
        <v>31</v>
      </c>
      <c r="C36" s="12">
        <v>2.734</v>
      </c>
      <c r="D36" s="12">
        <v>0.21299999999999999</v>
      </c>
      <c r="E36" s="12">
        <v>0.20899999999999999</v>
      </c>
      <c r="F36" s="12"/>
      <c r="G36" s="18">
        <f t="shared" si="1"/>
        <v>3.1560000000000001</v>
      </c>
      <c r="H36" s="18"/>
      <c r="I36" s="21">
        <v>14.635</v>
      </c>
      <c r="J36" s="14"/>
    </row>
    <row r="37" spans="1:10" x14ac:dyDescent="0.2">
      <c r="B37" s="15" t="s">
        <v>32</v>
      </c>
      <c r="C37" s="12">
        <v>2.6560000000000001</v>
      </c>
      <c r="D37" s="12">
        <v>0.52200000000000002</v>
      </c>
      <c r="E37" s="12">
        <v>0.16700000000000001</v>
      </c>
      <c r="F37" s="12"/>
      <c r="G37" s="18">
        <f t="shared" si="1"/>
        <v>3.3449999999999998</v>
      </c>
      <c r="H37" s="18"/>
      <c r="I37" s="21">
        <v>17.254000000000001</v>
      </c>
      <c r="J37" s="14"/>
    </row>
    <row r="38" spans="1:10" x14ac:dyDescent="0.2">
      <c r="B38" s="15" t="s">
        <v>12</v>
      </c>
      <c r="C38" s="12">
        <v>2.177</v>
      </c>
      <c r="D38" s="12">
        <v>0.56100000000000005</v>
      </c>
      <c r="E38" s="12">
        <v>0.68500000000000005</v>
      </c>
      <c r="F38" s="12"/>
      <c r="G38" s="18">
        <f t="shared" si="1"/>
        <v>3.423</v>
      </c>
      <c r="H38" s="18"/>
      <c r="I38" s="21">
        <v>14.471</v>
      </c>
      <c r="J38" s="14"/>
    </row>
    <row r="39" spans="1:10" ht="10.5" thickBot="1" x14ac:dyDescent="0.25">
      <c r="B39" s="16" t="s">
        <v>33</v>
      </c>
      <c r="C39" s="17">
        <v>2.4359999999999999</v>
      </c>
      <c r="D39" s="17">
        <v>0.40400000000000003</v>
      </c>
      <c r="E39" s="17">
        <v>0.63100000000000001</v>
      </c>
      <c r="F39" s="17"/>
      <c r="G39" s="22">
        <f t="shared" si="1"/>
        <v>3.4710000000000001</v>
      </c>
      <c r="H39" s="19"/>
      <c r="I39" s="23">
        <v>14.53</v>
      </c>
      <c r="J39" s="14"/>
    </row>
    <row r="40" spans="1:10" ht="11" thickTop="1" x14ac:dyDescent="0.25">
      <c r="A40" s="29"/>
      <c r="B40" s="1" t="s">
        <v>59</v>
      </c>
      <c r="C40" s="12"/>
      <c r="D40" s="12"/>
      <c r="E40" s="12"/>
      <c r="F40" s="12"/>
      <c r="H40" s="13"/>
      <c r="I40" s="3" t="s">
        <v>10</v>
      </c>
      <c r="J40" s="14"/>
    </row>
    <row r="41" spans="1:10" x14ac:dyDescent="0.2">
      <c r="B41" s="6" t="s">
        <v>58</v>
      </c>
    </row>
  </sheetData>
  <phoneticPr fontId="5" type="noConversion"/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Grafik_a</vt:lpstr>
      <vt:lpstr>Tablang_1</vt:lpstr>
      <vt:lpstr>Grafik_a!Impression_des_titres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2023-11-13T07:04:33Z</cp:lastPrinted>
  <dcterms:created xsi:type="dcterms:W3CDTF">2000-03-08T09:29:26Z</dcterms:created>
  <dcterms:modified xsi:type="dcterms:W3CDTF">2023-11-13T07:05:01Z</dcterms:modified>
</cp:coreProperties>
</file>