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Révision 2017\3_Aspects juridiques des médias\Tableaux en téléchargement\Doc définitifs\"/>
    </mc:Choice>
  </mc:AlternateContent>
  <bookViews>
    <workbookView xWindow="0" yWindow="1410" windowWidth="17985" windowHeight="9615"/>
  </bookViews>
  <sheets>
    <sheet name="Zusammenfassung" sheetId="2" r:id="rId1"/>
    <sheet name="Detailtabelle" sheetId="1" r:id="rId2"/>
  </sheets>
  <externalReferences>
    <externalReference r:id="rId3"/>
    <externalReference r:id="rId4"/>
  </externalReferences>
  <definedNames>
    <definedName name="_xlnm.Print_Area" localSheetId="1">Detailtabelle!$A$1:$AH$48</definedName>
    <definedName name="_xlnm.Print_Area" localSheetId="0">Zusammenfassung!$A$1:$AH$24</definedName>
  </definedNames>
  <calcPr calcId="152511"/>
</workbook>
</file>

<file path=xl/calcChain.xml><?xml version="1.0" encoding="utf-8"?>
<calcChain xmlns="http://schemas.openxmlformats.org/spreadsheetml/2006/main">
  <c r="AH13" i="2" l="1"/>
  <c r="AH12" i="2"/>
  <c r="AH9" i="2"/>
  <c r="AH8" i="2"/>
  <c r="AH7" i="2"/>
  <c r="AH6" i="2"/>
  <c r="AH5" i="2"/>
  <c r="AH11" i="2" s="1"/>
  <c r="AG13" i="2"/>
  <c r="AG12" i="2"/>
  <c r="AG10" i="2"/>
  <c r="AG9" i="2"/>
  <c r="AG8" i="2"/>
  <c r="AG7" i="2"/>
  <c r="AG11" i="2" s="1"/>
  <c r="AG6" i="2"/>
  <c r="AG5" i="2"/>
  <c r="AF13" i="2"/>
  <c r="AF12" i="2"/>
  <c r="AF10" i="2"/>
  <c r="AF9" i="2"/>
  <c r="AF8" i="2"/>
  <c r="AF7" i="2"/>
  <c r="AF6" i="2"/>
  <c r="AF5" i="2"/>
  <c r="AE13" i="2"/>
  <c r="AE12" i="2"/>
  <c r="AE10" i="2"/>
  <c r="AE9" i="2"/>
  <c r="AE8" i="2"/>
  <c r="AE7" i="2"/>
  <c r="AE6" i="2"/>
  <c r="AE5" i="2"/>
  <c r="AE11" i="2"/>
  <c r="AD5" i="2"/>
  <c r="AD6" i="2"/>
  <c r="AD7" i="2"/>
  <c r="AD8" i="2"/>
  <c r="AD9" i="2"/>
  <c r="AD11" i="2"/>
  <c r="AD10" i="2"/>
  <c r="AD12" i="2"/>
  <c r="AD13" i="2"/>
  <c r="AA6" i="2"/>
  <c r="AB6" i="2"/>
  <c r="AC6" i="2"/>
  <c r="AA7" i="2"/>
  <c r="AB7" i="2"/>
  <c r="AC7" i="2"/>
  <c r="AA8" i="2"/>
  <c r="AB8" i="2"/>
  <c r="AC8" i="2"/>
  <c r="AA9" i="2"/>
  <c r="AB9" i="2"/>
  <c r="AC9" i="2"/>
  <c r="AA10" i="2"/>
  <c r="AB10" i="2"/>
  <c r="AB11" i="2"/>
  <c r="AC10" i="2"/>
  <c r="AA12" i="2"/>
  <c r="AB12" i="2"/>
  <c r="AC12" i="2"/>
  <c r="AA13" i="2"/>
  <c r="AB13" i="2"/>
  <c r="AC13" i="2"/>
  <c r="AA5" i="2"/>
  <c r="AA11" i="2"/>
  <c r="AB5" i="2"/>
  <c r="AC5" i="2"/>
  <c r="AC11" i="2"/>
  <c r="Z5" i="2"/>
  <c r="Z6" i="2"/>
  <c r="Z7" i="2"/>
  <c r="Z8" i="2"/>
  <c r="Z9" i="2"/>
  <c r="Z11" i="2"/>
  <c r="Z10" i="2"/>
  <c r="Z12" i="2"/>
  <c r="Z13" i="2"/>
  <c r="X5" i="2"/>
  <c r="Y5" i="2"/>
  <c r="X6" i="2"/>
  <c r="Y6" i="2"/>
  <c r="X7" i="2"/>
  <c r="Y7" i="2"/>
  <c r="X8" i="2"/>
  <c r="Y8" i="2"/>
  <c r="X9" i="2"/>
  <c r="Y9" i="2"/>
  <c r="X10" i="2"/>
  <c r="Y10" i="2"/>
  <c r="X12" i="2"/>
  <c r="Y12" i="2"/>
  <c r="X13" i="2"/>
  <c r="Y13" i="2"/>
  <c r="W5" i="2"/>
  <c r="W6" i="2"/>
  <c r="W7" i="2"/>
  <c r="W8" i="2"/>
  <c r="W9" i="2"/>
  <c r="W10" i="2"/>
  <c r="W12" i="2"/>
  <c r="W13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C6" i="2"/>
  <c r="D6" i="2"/>
  <c r="E6" i="2"/>
  <c r="F6" i="2"/>
  <c r="G6" i="2"/>
  <c r="H6" i="2"/>
  <c r="H11" i="2"/>
  <c r="I6" i="2"/>
  <c r="J6" i="2"/>
  <c r="K6" i="2"/>
  <c r="L6" i="2"/>
  <c r="M6" i="2"/>
  <c r="N6" i="2"/>
  <c r="O6" i="2"/>
  <c r="P6" i="2"/>
  <c r="P11" i="2"/>
  <c r="Q6" i="2"/>
  <c r="R6" i="2"/>
  <c r="S6" i="2"/>
  <c r="T6" i="2"/>
  <c r="U6" i="2"/>
  <c r="V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B5" i="2"/>
  <c r="B6" i="2"/>
  <c r="B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9" i="2"/>
  <c r="C9" i="2"/>
  <c r="C11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R11" i="2"/>
  <c r="S9" i="2"/>
  <c r="T9" i="2"/>
  <c r="U9" i="2"/>
  <c r="V9" i="2"/>
  <c r="B10" i="2"/>
  <c r="C10" i="2"/>
  <c r="D10" i="2"/>
  <c r="D11" i="2"/>
  <c r="E10" i="2"/>
  <c r="F10" i="2"/>
  <c r="G10" i="2"/>
  <c r="H10" i="2"/>
  <c r="I10" i="2"/>
  <c r="J10" i="2"/>
  <c r="J11" i="2"/>
  <c r="K10" i="2"/>
  <c r="L10" i="2"/>
  <c r="M10" i="2"/>
  <c r="N10" i="2"/>
  <c r="O10" i="2"/>
  <c r="P10" i="2"/>
  <c r="Q10" i="2"/>
  <c r="Q11" i="2"/>
  <c r="R10" i="2"/>
  <c r="S10" i="2"/>
  <c r="T10" i="2"/>
  <c r="U10" i="2"/>
  <c r="V10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X11" i="2"/>
  <c r="L11" i="2"/>
  <c r="T11" i="2"/>
  <c r="Y11" i="2"/>
  <c r="O11" i="2"/>
  <c r="G11" i="2"/>
  <c r="S11" i="2"/>
  <c r="K11" i="2"/>
  <c r="W11" i="2"/>
  <c r="V11" i="2"/>
  <c r="N11" i="2"/>
  <c r="F11" i="2"/>
  <c r="U11" i="2"/>
  <c r="M11" i="2"/>
  <c r="E11" i="2"/>
  <c r="B11" i="2"/>
  <c r="I11" i="2"/>
  <c r="AF11" i="2"/>
</calcChain>
</file>

<file path=xl/sharedStrings.xml><?xml version="1.0" encoding="utf-8"?>
<sst xmlns="http://schemas.openxmlformats.org/spreadsheetml/2006/main" count="174" uniqueCount="56">
  <si>
    <t>Radio</t>
  </si>
  <si>
    <t>Fernsehen / Télévision</t>
  </si>
  <si>
    <t>© BFS - Statistisches Lexikon</t>
  </si>
  <si>
    <t>Medienrechtliche Aspekte</t>
  </si>
  <si>
    <t>Total Beschwerden</t>
  </si>
  <si>
    <t>Verfahrensentscheide</t>
  </si>
  <si>
    <t>Programmrechtsverletzung</t>
  </si>
  <si>
    <t>Quelle: UBI</t>
  </si>
  <si>
    <t>ENTSCHEIDE</t>
  </si>
  <si>
    <t>ERLEDIGUNG</t>
  </si>
  <si>
    <t>BESCHWERDEN GEGEN SENDUNGEN VON</t>
  </si>
  <si>
    <t>LEGITIMATION</t>
  </si>
  <si>
    <t>BESCHWERDEN</t>
  </si>
  <si>
    <t>Keine Programmrechtsverletzung</t>
  </si>
  <si>
    <t xml:space="preserve">Quelle: UBI </t>
  </si>
  <si>
    <t>Eingegangen</t>
  </si>
  <si>
    <t>Abgeschlossen</t>
  </si>
  <si>
    <t>Hängig</t>
  </si>
  <si>
    <t>Popularbeschwerden</t>
  </si>
  <si>
    <t>Einzelbeschwerden</t>
  </si>
  <si>
    <t>Departementsbeschwerden</t>
  </si>
  <si>
    <t>Lokale Radioveranstalter</t>
  </si>
  <si>
    <t>Lokale Fernsehveranstalter</t>
  </si>
  <si>
    <t>Übrige private Fernsehveranstalter</t>
  </si>
  <si>
    <t>Ausländische Veranstalter</t>
  </si>
  <si>
    <t>Schlichtung</t>
  </si>
  <si>
    <t>Ombudsbriefe</t>
  </si>
  <si>
    <t>Nichteintretensentscheid</t>
  </si>
  <si>
    <t>Materieller Entscheid</t>
  </si>
  <si>
    <t xml:space="preserve">Rückzug </t>
  </si>
  <si>
    <t>Beschwerden gegen Sendungen von …</t>
  </si>
  <si>
    <t>… anderen Schweizer Veranstaltern</t>
  </si>
  <si>
    <t>… ausländischen Veranstaltern</t>
  </si>
  <si>
    <t>*</t>
  </si>
  <si>
    <t>Unabhängige Beschwerdeinstanz für Radio und Fernsehen (UBI): Verfahren und Entscheide</t>
  </si>
  <si>
    <t>SRG / RDRS / SRF Radio</t>
  </si>
  <si>
    <t>SRG / mehrere Sendungen</t>
  </si>
  <si>
    <t>SRG / TVDRS / SF / SRF Fernsehen</t>
  </si>
  <si>
    <t>SRG / RSR / RTS Radio</t>
  </si>
  <si>
    <t>SRG / TSR / RTS TV</t>
  </si>
  <si>
    <t>SRG / RSI Radio</t>
  </si>
  <si>
    <t>SRG / RSI TV</t>
  </si>
  <si>
    <t>SRG / RTR Radio Rumantsch</t>
  </si>
  <si>
    <t>… SRG (TV)</t>
  </si>
  <si>
    <t>… SRG (Radio)</t>
  </si>
  <si>
    <t>… SRG (mehrere Sendungen)</t>
  </si>
  <si>
    <t>Auskunft: 058 463 61 58, cultureandmedia@bfs.admin.ch</t>
  </si>
  <si>
    <t>T 16.03.03.02</t>
  </si>
  <si>
    <r>
      <t xml:space="preserve">Online-Dienste </t>
    </r>
    <r>
      <rPr>
        <vertAlign val="superscript"/>
        <sz val="8"/>
        <rFont val="Arial Narrow"/>
        <family val="2"/>
      </rPr>
      <t>1)</t>
    </r>
  </si>
  <si>
    <t>SRG / übriges publizistisches Angebot (üpA)</t>
  </si>
  <si>
    <t>… anderem (SRG / übriges publizistisches Angebot (üpA))</t>
  </si>
  <si>
    <t>* Keine Zuständigkeit der UBI in diesem Bereich</t>
  </si>
  <si>
    <t>1) Seit 2016 erhebt die UBI die Zahl der Beschwerden und Beschlüsse gegen online-Angebote.</t>
  </si>
  <si>
    <t>Die Zuständigkeit der UBI für gewisse Bescherden kann sich je nach Gesetzeslage ändern.</t>
  </si>
  <si>
    <t>0 kein Auftreten/Fall im entsprechenden Jahr</t>
  </si>
  <si>
    <t>Letzte Änderung: 22.06.17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</si>
</sst>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__;\-#,###,##0.0__;\-__;@__\ 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2"/>
      <name val="Helv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3" xfId="0" applyFont="1" applyFill="1" applyBorder="1" applyAlignment="1">
      <alignment vertical="center"/>
    </xf>
    <xf numFmtId="0" fontId="3" fillId="3" borderId="0" xfId="0" applyFont="1" applyFill="1"/>
    <xf numFmtId="164" fontId="3" fillId="2" borderId="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3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0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6" fillId="3" borderId="0" xfId="0" applyFont="1" applyFill="1" applyBorder="1"/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wrapText="1"/>
    </xf>
    <xf numFmtId="0" fontId="3" fillId="3" borderId="4" xfId="0" applyFont="1" applyFill="1" applyBorder="1"/>
    <xf numFmtId="0" fontId="2" fillId="3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0" xfId="0" applyFont="1" applyFill="1"/>
    <xf numFmtId="0" fontId="7" fillId="2" borderId="0" xfId="0" applyFont="1" applyFill="1" applyAlignment="1">
      <alignment horizontal="right"/>
    </xf>
    <xf numFmtId="0" fontId="3" fillId="3" borderId="6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/>
    <xf numFmtId="0" fontId="4" fillId="3" borderId="0" xfId="0" applyFont="1" applyFill="1" applyAlignment="1"/>
    <xf numFmtId="0" fontId="3" fillId="3" borderId="6" xfId="0" applyFont="1" applyFill="1" applyBorder="1" applyAlignment="1">
      <alignment vertical="top" wrapText="1"/>
    </xf>
    <xf numFmtId="2" fontId="4" fillId="3" borderId="0" xfId="0" applyNumberFormat="1" applyFont="1" applyFill="1"/>
    <xf numFmtId="0" fontId="3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3" fillId="0" borderId="0" xfId="0" applyFont="1" applyFill="1"/>
    <xf numFmtId="0" fontId="3" fillId="3" borderId="0" xfId="0" applyFont="1" applyFill="1" applyBorder="1" applyAlignment="1">
      <alignment horizontal="left" vertical="top" indent="1"/>
    </xf>
    <xf numFmtId="0" fontId="3" fillId="3" borderId="0" xfId="0" applyFont="1" applyFill="1" applyBorder="1" applyAlignment="1">
      <alignment horizontal="left" indent="1"/>
    </xf>
    <xf numFmtId="0" fontId="3" fillId="3" borderId="3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Media/16_03_14%20M&#233;diasDRW/Nouveaux%20DRW/Aspects%20juridiques/je-f-16.03.03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e-f-16.03.03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bleau detaillé"/>
    </sheetNames>
    <sheetDataSet>
      <sheetData sheetId="0"/>
      <sheetData sheetId="1">
        <row r="17">
          <cell r="AG17">
            <v>7</v>
          </cell>
        </row>
        <row r="18">
          <cell r="AG18">
            <v>9</v>
          </cell>
        </row>
        <row r="19">
          <cell r="AG19">
            <v>1</v>
          </cell>
        </row>
        <row r="20">
          <cell r="AG20">
            <v>5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0</v>
          </cell>
        </row>
        <row r="24">
          <cell r="AG24">
            <v>1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 t="str">
            <v>*</v>
          </cell>
        </row>
        <row r="34">
          <cell r="AG34">
            <v>19</v>
          </cell>
        </row>
        <row r="38">
          <cell r="AG38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bleau détaillé"/>
    </sheetNames>
    <sheetDataSet>
      <sheetData sheetId="0"/>
      <sheetData sheetId="1">
        <row r="18">
          <cell r="AH18">
            <v>3</v>
          </cell>
        </row>
        <row r="19">
          <cell r="AH19">
            <v>10</v>
          </cell>
        </row>
        <row r="20">
          <cell r="AH20">
            <v>1</v>
          </cell>
        </row>
        <row r="21">
          <cell r="AH21">
            <v>2</v>
          </cell>
        </row>
        <row r="22">
          <cell r="AH22">
            <v>0</v>
          </cell>
        </row>
        <row r="23">
          <cell r="AH23">
            <v>1</v>
          </cell>
        </row>
        <row r="24">
          <cell r="AH24">
            <v>0</v>
          </cell>
        </row>
        <row r="25">
          <cell r="AH25">
            <v>1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0</v>
          </cell>
        </row>
        <row r="30">
          <cell r="AH30">
            <v>0</v>
          </cell>
        </row>
        <row r="35">
          <cell r="AH35">
            <v>24</v>
          </cell>
        </row>
        <row r="39">
          <cell r="AH39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abSelected="1" workbookViewId="0">
      <pane xSplit="1" topLeftCell="B1" activePane="topRight" state="frozen"/>
      <selection pane="topRight"/>
    </sheetView>
  </sheetViews>
  <sheetFormatPr baseColWidth="10" defaultColWidth="11.28515625" defaultRowHeight="12.75" x14ac:dyDescent="0.2"/>
  <cols>
    <col min="1" max="1" width="34.7109375" style="31" customWidth="1"/>
    <col min="2" max="34" width="4.28515625" style="31" customWidth="1"/>
    <col min="35" max="35" width="6.28515625" style="31" customWidth="1"/>
    <col min="36" max="16384" width="11.28515625" style="31"/>
  </cols>
  <sheetData>
    <row r="1" spans="1:34" x14ac:dyDescent="0.2">
      <c r="A1" s="26" t="s">
        <v>3</v>
      </c>
    </row>
    <row r="2" spans="1:34" x14ac:dyDescent="0.2">
      <c r="A2" s="27" t="s">
        <v>34</v>
      </c>
      <c r="AE2" s="28"/>
      <c r="AF2" s="28"/>
      <c r="AG2" s="28"/>
      <c r="AH2" s="28" t="s">
        <v>47</v>
      </c>
    </row>
    <row r="3" spans="1:34" ht="3.75" customHeight="1" x14ac:dyDescent="0.2"/>
    <row r="4" spans="1:34" ht="13.5" x14ac:dyDescent="0.25">
      <c r="A4" s="21" t="s">
        <v>30</v>
      </c>
      <c r="B4" s="22">
        <v>1984</v>
      </c>
      <c r="C4" s="3">
        <v>1985</v>
      </c>
      <c r="D4" s="3">
        <v>1986</v>
      </c>
      <c r="E4" s="3">
        <v>1987</v>
      </c>
      <c r="F4" s="3">
        <v>1988</v>
      </c>
      <c r="G4" s="3">
        <v>1989</v>
      </c>
      <c r="H4" s="3">
        <v>1990</v>
      </c>
      <c r="I4" s="3">
        <v>1991</v>
      </c>
      <c r="J4" s="3">
        <v>1992</v>
      </c>
      <c r="K4" s="3">
        <v>1993</v>
      </c>
      <c r="L4" s="3">
        <v>1994</v>
      </c>
      <c r="M4" s="3">
        <v>1995</v>
      </c>
      <c r="N4" s="3">
        <v>1996</v>
      </c>
      <c r="O4" s="3">
        <v>1997</v>
      </c>
      <c r="P4" s="3">
        <v>1998</v>
      </c>
      <c r="Q4" s="3">
        <v>1999</v>
      </c>
      <c r="R4" s="3">
        <v>2000</v>
      </c>
      <c r="S4" s="3">
        <v>2001</v>
      </c>
      <c r="T4" s="3">
        <v>2002</v>
      </c>
      <c r="U4" s="3">
        <v>2003</v>
      </c>
      <c r="V4" s="3">
        <v>2004</v>
      </c>
      <c r="W4" s="3">
        <v>2005</v>
      </c>
      <c r="X4" s="3">
        <v>2006</v>
      </c>
      <c r="Y4" s="3">
        <v>2007</v>
      </c>
      <c r="Z4" s="3">
        <v>2008</v>
      </c>
      <c r="AA4" s="3">
        <v>2009</v>
      </c>
      <c r="AB4" s="3">
        <v>2010</v>
      </c>
      <c r="AC4" s="3">
        <v>2011</v>
      </c>
      <c r="AD4" s="29">
        <v>2012</v>
      </c>
      <c r="AE4" s="29">
        <v>2013</v>
      </c>
      <c r="AF4" s="29">
        <v>2014</v>
      </c>
      <c r="AG4" s="29">
        <v>2015</v>
      </c>
      <c r="AH4" s="29">
        <v>2016</v>
      </c>
    </row>
    <row r="5" spans="1:34" ht="13.7" customHeight="1" x14ac:dyDescent="0.25">
      <c r="A5" s="5" t="s">
        <v>43</v>
      </c>
      <c r="B5" s="4">
        <f>Detailtabelle!B19+Detailtabelle!B21+Detailtabelle!B23</f>
        <v>24</v>
      </c>
      <c r="C5" s="4">
        <f>Detailtabelle!C19+Detailtabelle!C21+Detailtabelle!C23</f>
        <v>15</v>
      </c>
      <c r="D5" s="4">
        <f>Detailtabelle!D19+Detailtabelle!D21+Detailtabelle!D23</f>
        <v>17</v>
      </c>
      <c r="E5" s="4">
        <f>Detailtabelle!E19+Detailtabelle!E21+Detailtabelle!E23</f>
        <v>12</v>
      </c>
      <c r="F5" s="4">
        <f>Detailtabelle!F19+Detailtabelle!F21+Detailtabelle!F23</f>
        <v>18</v>
      </c>
      <c r="G5" s="4">
        <f>Detailtabelle!G19+Detailtabelle!G21+Detailtabelle!G23</f>
        <v>21</v>
      </c>
      <c r="H5" s="4">
        <f>Detailtabelle!H19+Detailtabelle!H21+Detailtabelle!H23</f>
        <v>33</v>
      </c>
      <c r="I5" s="4">
        <f>Detailtabelle!I19+Detailtabelle!I21+Detailtabelle!I23</f>
        <v>32</v>
      </c>
      <c r="J5" s="4">
        <f>Detailtabelle!J19+Detailtabelle!J21+Detailtabelle!J23</f>
        <v>12</v>
      </c>
      <c r="K5" s="4">
        <f>Detailtabelle!K19+Detailtabelle!K21+Detailtabelle!K23</f>
        <v>12</v>
      </c>
      <c r="L5" s="4">
        <f>Detailtabelle!L19+Detailtabelle!L21+Detailtabelle!L23</f>
        <v>7</v>
      </c>
      <c r="M5" s="4">
        <f>Detailtabelle!M19+Detailtabelle!M21+Detailtabelle!M23</f>
        <v>24</v>
      </c>
      <c r="N5" s="4">
        <f>Detailtabelle!N19+Detailtabelle!N21+Detailtabelle!N23</f>
        <v>17</v>
      </c>
      <c r="O5" s="4">
        <f>Detailtabelle!O19+Detailtabelle!O21+Detailtabelle!O23</f>
        <v>21</v>
      </c>
      <c r="P5" s="4">
        <f>Detailtabelle!P19+Detailtabelle!P21+Detailtabelle!P23</f>
        <v>15</v>
      </c>
      <c r="Q5" s="4">
        <f>Detailtabelle!Q19+Detailtabelle!Q21+Detailtabelle!Q23</f>
        <v>16</v>
      </c>
      <c r="R5" s="4">
        <f>Detailtabelle!R19+Detailtabelle!R21+Detailtabelle!R23</f>
        <v>18</v>
      </c>
      <c r="S5" s="4">
        <f>Detailtabelle!S19+Detailtabelle!S21+Detailtabelle!S23</f>
        <v>16</v>
      </c>
      <c r="T5" s="4">
        <f>Detailtabelle!T19+Detailtabelle!T21+Detailtabelle!T23</f>
        <v>9</v>
      </c>
      <c r="U5" s="4">
        <f>Detailtabelle!U19+Detailtabelle!U21+Detailtabelle!U23</f>
        <v>10</v>
      </c>
      <c r="V5" s="4">
        <f>Detailtabelle!V19+Detailtabelle!V21+Detailtabelle!V23</f>
        <v>23</v>
      </c>
      <c r="W5" s="4">
        <f>Detailtabelle!W19+Detailtabelle!W21+Detailtabelle!W23</f>
        <v>17</v>
      </c>
      <c r="X5" s="4">
        <f>Detailtabelle!X19+Detailtabelle!X21+Detailtabelle!X23</f>
        <v>9</v>
      </c>
      <c r="Y5" s="4">
        <f>Detailtabelle!Y19+Detailtabelle!Y21+Detailtabelle!Y23</f>
        <v>24</v>
      </c>
      <c r="Z5" s="4">
        <f>Detailtabelle!Z19+Detailtabelle!Z21+Detailtabelle!Z23</f>
        <v>17</v>
      </c>
      <c r="AA5" s="4">
        <f>Detailtabelle!AA19+Detailtabelle!AA21+Detailtabelle!AA23</f>
        <v>14</v>
      </c>
      <c r="AB5" s="4">
        <f>Detailtabelle!AB19+Detailtabelle!AB21+Detailtabelle!AB23</f>
        <v>9</v>
      </c>
      <c r="AC5" s="4">
        <f>Detailtabelle!AC19+Detailtabelle!AC21+Detailtabelle!AC23</f>
        <v>13</v>
      </c>
      <c r="AD5" s="4">
        <f>Detailtabelle!AD19+Detailtabelle!AD21+Detailtabelle!AD23</f>
        <v>15</v>
      </c>
      <c r="AE5" s="4">
        <f>Detailtabelle!AE19+Detailtabelle!AE21+Detailtabelle!AE23</f>
        <v>12</v>
      </c>
      <c r="AF5" s="4">
        <f>Detailtabelle!AF19+Detailtabelle!AF21+Detailtabelle!AF23</f>
        <v>12</v>
      </c>
      <c r="AG5" s="4">
        <f>'[1]Tableau detaillé'!AG18+'[1]Tableau detaillé'!AG20+'[1]Tableau detaillé'!AG22</f>
        <v>15</v>
      </c>
      <c r="AH5" s="4">
        <f>'[2]Tableau détaillé'!AH19+'[2]Tableau détaillé'!AH21+'[2]Tableau détaillé'!AH23</f>
        <v>13</v>
      </c>
    </row>
    <row r="6" spans="1:34" ht="13.7" customHeight="1" x14ac:dyDescent="0.25">
      <c r="A6" s="5" t="s">
        <v>44</v>
      </c>
      <c r="B6" s="6">
        <f>Detailtabelle!B18+Detailtabelle!B20+Detailtabelle!B22+Detailtabelle!B24</f>
        <v>13</v>
      </c>
      <c r="C6" s="6">
        <f>Detailtabelle!C18+Detailtabelle!C20+Detailtabelle!C22+Detailtabelle!C24</f>
        <v>8</v>
      </c>
      <c r="D6" s="6">
        <f>Detailtabelle!D18+Detailtabelle!D20+Detailtabelle!D22+Detailtabelle!D24</f>
        <v>3</v>
      </c>
      <c r="E6" s="6">
        <f>Detailtabelle!E18+Detailtabelle!E20+Detailtabelle!E22+Detailtabelle!E24</f>
        <v>3</v>
      </c>
      <c r="F6" s="6">
        <f>Detailtabelle!F18+Detailtabelle!F20+Detailtabelle!F22+Detailtabelle!F24</f>
        <v>3</v>
      </c>
      <c r="G6" s="6">
        <f>Detailtabelle!G18+Detailtabelle!G20+Detailtabelle!G22+Detailtabelle!G24</f>
        <v>9</v>
      </c>
      <c r="H6" s="6">
        <f>Detailtabelle!H18+Detailtabelle!H20+Detailtabelle!H22+Detailtabelle!H24</f>
        <v>7</v>
      </c>
      <c r="I6" s="6">
        <f>Detailtabelle!I18+Detailtabelle!I20+Detailtabelle!I22+Detailtabelle!I24</f>
        <v>13</v>
      </c>
      <c r="J6" s="6">
        <f>Detailtabelle!J18+Detailtabelle!J20+Detailtabelle!J22+Detailtabelle!J24</f>
        <v>5</v>
      </c>
      <c r="K6" s="6">
        <f>Detailtabelle!K18+Detailtabelle!K20+Detailtabelle!K22+Detailtabelle!K24</f>
        <v>2</v>
      </c>
      <c r="L6" s="6">
        <f>Detailtabelle!L18+Detailtabelle!L20+Detailtabelle!L22+Detailtabelle!L24</f>
        <v>5</v>
      </c>
      <c r="M6" s="6">
        <f>Detailtabelle!M18+Detailtabelle!M20+Detailtabelle!M22+Detailtabelle!M24</f>
        <v>3</v>
      </c>
      <c r="N6" s="6">
        <f>Detailtabelle!N18+Detailtabelle!N20+Detailtabelle!N22+Detailtabelle!N24</f>
        <v>3</v>
      </c>
      <c r="O6" s="6">
        <f>Detailtabelle!O18+Detailtabelle!O20+Detailtabelle!O22+Detailtabelle!O24</f>
        <v>2</v>
      </c>
      <c r="P6" s="6">
        <f>Detailtabelle!P18+Detailtabelle!P20+Detailtabelle!P22+Detailtabelle!P24</f>
        <v>2</v>
      </c>
      <c r="Q6" s="6">
        <f>Detailtabelle!Q18+Detailtabelle!Q20+Detailtabelle!Q22+Detailtabelle!Q24</f>
        <v>3</v>
      </c>
      <c r="R6" s="6">
        <f>Detailtabelle!R18+Detailtabelle!R20+Detailtabelle!R22+Detailtabelle!R24</f>
        <v>2</v>
      </c>
      <c r="S6" s="6">
        <f>Detailtabelle!S18+Detailtabelle!S20+Detailtabelle!S22+Detailtabelle!S24</f>
        <v>2</v>
      </c>
      <c r="T6" s="6">
        <f>Detailtabelle!T18+Detailtabelle!T20+Detailtabelle!T22+Detailtabelle!T24</f>
        <v>7</v>
      </c>
      <c r="U6" s="6">
        <f>Detailtabelle!U18+Detailtabelle!U20+Detailtabelle!U22+Detailtabelle!U24</f>
        <v>2</v>
      </c>
      <c r="V6" s="6">
        <f>Detailtabelle!V18+Detailtabelle!V20+Detailtabelle!V22+Detailtabelle!V24</f>
        <v>1</v>
      </c>
      <c r="W6" s="6">
        <f>Detailtabelle!W18+Detailtabelle!W20+Detailtabelle!W22+Detailtabelle!W24</f>
        <v>2</v>
      </c>
      <c r="X6" s="6">
        <f>Detailtabelle!X18+Detailtabelle!X20+Detailtabelle!X22+Detailtabelle!X24</f>
        <v>3</v>
      </c>
      <c r="Y6" s="6">
        <f>Detailtabelle!Y18+Detailtabelle!Y20+Detailtabelle!Y22+Detailtabelle!Y24</f>
        <v>4</v>
      </c>
      <c r="Z6" s="6">
        <f>Detailtabelle!Z18+Detailtabelle!Z20+Detailtabelle!Z22+Detailtabelle!Z24</f>
        <v>6</v>
      </c>
      <c r="AA6" s="6">
        <f>Detailtabelle!AA18+Detailtabelle!AA20+Detailtabelle!AA22+Detailtabelle!AA24</f>
        <v>1</v>
      </c>
      <c r="AB6" s="6">
        <f>Detailtabelle!AB18+Detailtabelle!AB20+Detailtabelle!AB22+Detailtabelle!AB24</f>
        <v>2</v>
      </c>
      <c r="AC6" s="6">
        <f>Detailtabelle!AC18+Detailtabelle!AC20+Detailtabelle!AC22+Detailtabelle!AC24</f>
        <v>1</v>
      </c>
      <c r="AD6" s="6">
        <f>Detailtabelle!AD18+Detailtabelle!AD20+Detailtabelle!AD22+Detailtabelle!AD24</f>
        <v>2</v>
      </c>
      <c r="AE6" s="6">
        <f>Detailtabelle!AE18+Detailtabelle!AE20+Detailtabelle!AE22+Detailtabelle!AE24</f>
        <v>5</v>
      </c>
      <c r="AF6" s="6">
        <f>Detailtabelle!AF18+Detailtabelle!AF20+Detailtabelle!AF22+Detailtabelle!AF24</f>
        <v>7</v>
      </c>
      <c r="AG6" s="6">
        <f>'[1]Tableau detaillé'!AG17+'[1]Tableau detaillé'!AG19+'[1]Tableau detaillé'!AG21+'[1]Tableau detaillé'!AG23</f>
        <v>9</v>
      </c>
      <c r="AH6" s="6">
        <f>'[2]Tableau détaillé'!AH18+'[2]Tableau détaillé'!AH20+'[2]Tableau détaillé'!AH22+'[2]Tableau détaillé'!AH24</f>
        <v>4</v>
      </c>
    </row>
    <row r="7" spans="1:34" ht="13.7" customHeight="1" x14ac:dyDescent="0.25">
      <c r="A7" s="5" t="s">
        <v>45</v>
      </c>
      <c r="B7" s="6">
        <f>Detailtabelle!B25</f>
        <v>1</v>
      </c>
      <c r="C7" s="6">
        <f>Detailtabelle!C25</f>
        <v>0</v>
      </c>
      <c r="D7" s="6">
        <f>Detailtabelle!D25</f>
        <v>1</v>
      </c>
      <c r="E7" s="6">
        <f>Detailtabelle!E25</f>
        <v>1</v>
      </c>
      <c r="F7" s="6">
        <f>Detailtabelle!F25</f>
        <v>2</v>
      </c>
      <c r="G7" s="6">
        <f>Detailtabelle!G25</f>
        <v>0</v>
      </c>
      <c r="H7" s="6">
        <f>Detailtabelle!H25</f>
        <v>0</v>
      </c>
      <c r="I7" s="6">
        <f>Detailtabelle!I25</f>
        <v>2</v>
      </c>
      <c r="J7" s="6">
        <f>Detailtabelle!J25</f>
        <v>0</v>
      </c>
      <c r="K7" s="6">
        <f>Detailtabelle!K25</f>
        <v>2</v>
      </c>
      <c r="L7" s="6">
        <f>Detailtabelle!L25</f>
        <v>0</v>
      </c>
      <c r="M7" s="6">
        <f>Detailtabelle!M25</f>
        <v>0</v>
      </c>
      <c r="N7" s="6">
        <f>Detailtabelle!N25</f>
        <v>0</v>
      </c>
      <c r="O7" s="6">
        <f>Detailtabelle!O25</f>
        <v>0</v>
      </c>
      <c r="P7" s="6">
        <f>Detailtabelle!P25</f>
        <v>0</v>
      </c>
      <c r="Q7" s="6">
        <f>Detailtabelle!Q25</f>
        <v>0</v>
      </c>
      <c r="R7" s="6">
        <f>Detailtabelle!R25</f>
        <v>0</v>
      </c>
      <c r="S7" s="6">
        <f>Detailtabelle!S25</f>
        <v>0</v>
      </c>
      <c r="T7" s="6">
        <f>Detailtabelle!T25</f>
        <v>0</v>
      </c>
      <c r="U7" s="6">
        <f>Detailtabelle!U25</f>
        <v>0</v>
      </c>
      <c r="V7" s="6">
        <f>Detailtabelle!V25</f>
        <v>0</v>
      </c>
      <c r="W7" s="6">
        <f>Detailtabelle!W25</f>
        <v>0</v>
      </c>
      <c r="X7" s="6">
        <f>Detailtabelle!X25</f>
        <v>2</v>
      </c>
      <c r="Y7" s="6">
        <f>Detailtabelle!Y25</f>
        <v>0</v>
      </c>
      <c r="Z7" s="6">
        <f>Detailtabelle!Z25</f>
        <v>0</v>
      </c>
      <c r="AA7" s="6">
        <f>Detailtabelle!AA25</f>
        <v>0</v>
      </c>
      <c r="AB7" s="6">
        <f>Detailtabelle!AB25</f>
        <v>0</v>
      </c>
      <c r="AC7" s="6">
        <f>Detailtabelle!AC25</f>
        <v>2</v>
      </c>
      <c r="AD7" s="6">
        <f>Detailtabelle!AD25</f>
        <v>1</v>
      </c>
      <c r="AE7" s="6">
        <f>Detailtabelle!AE25</f>
        <v>1</v>
      </c>
      <c r="AF7" s="6">
        <f>Detailtabelle!AF25</f>
        <v>1</v>
      </c>
      <c r="AG7" s="6">
        <f>'[1]Tableau detaillé'!AG24</f>
        <v>1</v>
      </c>
      <c r="AH7" s="6">
        <f>'[2]Tableau détaillé'!AH25</f>
        <v>1</v>
      </c>
    </row>
    <row r="8" spans="1:34" ht="13.7" customHeight="1" x14ac:dyDescent="0.2">
      <c r="A8" s="1" t="s">
        <v>31</v>
      </c>
      <c r="B8" s="2">
        <f>Detailtabelle!B27+Detailtabelle!B28+Detailtabelle!B29</f>
        <v>1</v>
      </c>
      <c r="C8" s="2">
        <f>Detailtabelle!C27+Detailtabelle!C28+Detailtabelle!C29</f>
        <v>0</v>
      </c>
      <c r="D8" s="2">
        <f>Detailtabelle!D27+Detailtabelle!D28+Detailtabelle!D29</f>
        <v>1</v>
      </c>
      <c r="E8" s="2">
        <f>Detailtabelle!E27+Detailtabelle!E28+Detailtabelle!E29</f>
        <v>2</v>
      </c>
      <c r="F8" s="2">
        <f>Detailtabelle!F27+Detailtabelle!F28+Detailtabelle!F29</f>
        <v>1</v>
      </c>
      <c r="G8" s="2">
        <f>Detailtabelle!G27+Detailtabelle!G28+Detailtabelle!G29</f>
        <v>1</v>
      </c>
      <c r="H8" s="2">
        <f>Detailtabelle!H27+Detailtabelle!H28+Detailtabelle!H29</f>
        <v>0</v>
      </c>
      <c r="I8" s="2">
        <f>Detailtabelle!I27+Detailtabelle!I28+Detailtabelle!I29</f>
        <v>2</v>
      </c>
      <c r="J8" s="2">
        <f>Detailtabelle!J27+Detailtabelle!J28+Detailtabelle!J29</f>
        <v>1</v>
      </c>
      <c r="K8" s="2">
        <f>Detailtabelle!K27+Detailtabelle!K28+Detailtabelle!K29</f>
        <v>0</v>
      </c>
      <c r="L8" s="2">
        <f>Detailtabelle!L27+Detailtabelle!L28+Detailtabelle!L29</f>
        <v>1</v>
      </c>
      <c r="M8" s="2">
        <f>Detailtabelle!M27+Detailtabelle!M28+Detailtabelle!M29</f>
        <v>1</v>
      </c>
      <c r="N8" s="2">
        <f>Detailtabelle!N27+Detailtabelle!N28+Detailtabelle!N29</f>
        <v>1</v>
      </c>
      <c r="O8" s="2">
        <f>Detailtabelle!O27+Detailtabelle!O28+Detailtabelle!O29</f>
        <v>1</v>
      </c>
      <c r="P8" s="2">
        <f>Detailtabelle!P27+Detailtabelle!P28+Detailtabelle!P29</f>
        <v>1</v>
      </c>
      <c r="Q8" s="2">
        <f>Detailtabelle!Q27+Detailtabelle!Q28+Detailtabelle!Q29</f>
        <v>4</v>
      </c>
      <c r="R8" s="2">
        <f>Detailtabelle!R27+Detailtabelle!R28+Detailtabelle!R29</f>
        <v>5</v>
      </c>
      <c r="S8" s="2">
        <f>Detailtabelle!S27+Detailtabelle!S28+Detailtabelle!S29</f>
        <v>4</v>
      </c>
      <c r="T8" s="2">
        <f>Detailtabelle!T27+Detailtabelle!T28+Detailtabelle!T29</f>
        <v>2</v>
      </c>
      <c r="U8" s="2">
        <f>Detailtabelle!U27+Detailtabelle!U28+Detailtabelle!U29</f>
        <v>2</v>
      </c>
      <c r="V8" s="2">
        <f>Detailtabelle!V27+Detailtabelle!V28+Detailtabelle!V29</f>
        <v>1</v>
      </c>
      <c r="W8" s="2">
        <f>Detailtabelle!W27+Detailtabelle!W28+Detailtabelle!W29</f>
        <v>1</v>
      </c>
      <c r="X8" s="2">
        <f>Detailtabelle!X27+Detailtabelle!X28+Detailtabelle!X29</f>
        <v>5</v>
      </c>
      <c r="Y8" s="2">
        <f>Detailtabelle!Y27+Detailtabelle!Y28+Detailtabelle!Y29</f>
        <v>2</v>
      </c>
      <c r="Z8" s="2">
        <f>Detailtabelle!Z27+Detailtabelle!Z28+Detailtabelle!Z29</f>
        <v>2</v>
      </c>
      <c r="AA8" s="2">
        <f>Detailtabelle!AA27+Detailtabelle!AA28+Detailtabelle!AA29</f>
        <v>1</v>
      </c>
      <c r="AB8" s="2">
        <f>Detailtabelle!AB27+Detailtabelle!AB28+Detailtabelle!AB29</f>
        <v>3</v>
      </c>
      <c r="AC8" s="2">
        <f>Detailtabelle!AC27+Detailtabelle!AC28+Detailtabelle!AC29</f>
        <v>2</v>
      </c>
      <c r="AD8" s="2">
        <f>Detailtabelle!AD27+Detailtabelle!AD28+Detailtabelle!AD29</f>
        <v>2</v>
      </c>
      <c r="AE8" s="2">
        <f>Detailtabelle!AE27+Detailtabelle!AE28+Detailtabelle!AE29</f>
        <v>0</v>
      </c>
      <c r="AF8" s="2">
        <f>Detailtabelle!AF27+Detailtabelle!AF28+Detailtabelle!AF29</f>
        <v>0</v>
      </c>
      <c r="AG8" s="2">
        <f>'[1]Tableau detaillé'!AG25+'[1]Tableau detaillé'!AG26+'[1]Tableau detaillé'!AG27</f>
        <v>1</v>
      </c>
      <c r="AH8" s="2">
        <f>'[2]Tableau détaillé'!AH27+'[2]Tableau détaillé'!AH28+'[2]Tableau détaillé'!AH29</f>
        <v>0</v>
      </c>
    </row>
    <row r="9" spans="1:34" ht="13.7" customHeight="1" x14ac:dyDescent="0.2">
      <c r="A9" s="1" t="s">
        <v>32</v>
      </c>
      <c r="B9" s="2">
        <f>Detailtabelle!B30</f>
        <v>0</v>
      </c>
      <c r="C9" s="2">
        <f>Detailtabelle!C30</f>
        <v>0</v>
      </c>
      <c r="D9" s="2">
        <f>Detailtabelle!D30</f>
        <v>0</v>
      </c>
      <c r="E9" s="2">
        <f>Detailtabelle!E30</f>
        <v>0</v>
      </c>
      <c r="F9" s="2">
        <f>Detailtabelle!F30</f>
        <v>0</v>
      </c>
      <c r="G9" s="2">
        <f>Detailtabelle!G30</f>
        <v>0</v>
      </c>
      <c r="H9" s="2">
        <f>Detailtabelle!H30</f>
        <v>0</v>
      </c>
      <c r="I9" s="2">
        <f>Detailtabelle!I30</f>
        <v>1</v>
      </c>
      <c r="J9" s="2">
        <f>Detailtabelle!J30</f>
        <v>0</v>
      </c>
      <c r="K9" s="2">
        <f>Detailtabelle!K30</f>
        <v>0</v>
      </c>
      <c r="L9" s="2">
        <f>Detailtabelle!L30</f>
        <v>0</v>
      </c>
      <c r="M9" s="2">
        <f>Detailtabelle!M30</f>
        <v>0</v>
      </c>
      <c r="N9" s="2">
        <f>Detailtabelle!N30</f>
        <v>0</v>
      </c>
      <c r="O9" s="2">
        <f>Detailtabelle!O30</f>
        <v>1</v>
      </c>
      <c r="P9" s="2">
        <f>Detailtabelle!P30</f>
        <v>0</v>
      </c>
      <c r="Q9" s="2">
        <f>Detailtabelle!Q30</f>
        <v>0</v>
      </c>
      <c r="R9" s="2">
        <f>Detailtabelle!R30</f>
        <v>2</v>
      </c>
      <c r="S9" s="2">
        <f>Detailtabelle!S30</f>
        <v>0</v>
      </c>
      <c r="T9" s="2">
        <f>Detailtabelle!T30</f>
        <v>0</v>
      </c>
      <c r="U9" s="2">
        <f>Detailtabelle!U30</f>
        <v>0</v>
      </c>
      <c r="V9" s="2">
        <f>Detailtabelle!V30</f>
        <v>0</v>
      </c>
      <c r="W9" s="2">
        <f>Detailtabelle!W30</f>
        <v>0</v>
      </c>
      <c r="X9" s="2">
        <f>Detailtabelle!X30</f>
        <v>0</v>
      </c>
      <c r="Y9" s="2">
        <f>Detailtabelle!Y30</f>
        <v>0</v>
      </c>
      <c r="Z9" s="2">
        <f>Detailtabelle!Z30</f>
        <v>0</v>
      </c>
      <c r="AA9" s="2">
        <f>Detailtabelle!AA30</f>
        <v>0</v>
      </c>
      <c r="AB9" s="2">
        <f>Detailtabelle!AB30</f>
        <v>0</v>
      </c>
      <c r="AC9" s="2">
        <f>Detailtabelle!AC30</f>
        <v>0</v>
      </c>
      <c r="AD9" s="2">
        <f>Detailtabelle!AD30</f>
        <v>0</v>
      </c>
      <c r="AE9" s="2">
        <f>Detailtabelle!AE30</f>
        <v>0</v>
      </c>
      <c r="AF9" s="2">
        <f>Detailtabelle!AF30</f>
        <v>0</v>
      </c>
      <c r="AG9" s="2">
        <f>'[1]Tableau detaillé'!AG28</f>
        <v>0</v>
      </c>
      <c r="AH9" s="2">
        <f>'[2]Tableau détaillé'!AH30</f>
        <v>0</v>
      </c>
    </row>
    <row r="10" spans="1:34" ht="23.25" customHeight="1" x14ac:dyDescent="0.25">
      <c r="A10" s="1" t="s">
        <v>50</v>
      </c>
      <c r="B10" s="6" t="str">
        <f>Detailtabelle!B26</f>
        <v>*</v>
      </c>
      <c r="C10" s="6" t="str">
        <f>Detailtabelle!C26</f>
        <v>*</v>
      </c>
      <c r="D10" s="6" t="str">
        <f>Detailtabelle!D26</f>
        <v>*</v>
      </c>
      <c r="E10" s="6" t="str">
        <f>Detailtabelle!E26</f>
        <v>*</v>
      </c>
      <c r="F10" s="6" t="str">
        <f>Detailtabelle!F26</f>
        <v>*</v>
      </c>
      <c r="G10" s="6" t="str">
        <f>Detailtabelle!G26</f>
        <v>*</v>
      </c>
      <c r="H10" s="6" t="str">
        <f>Detailtabelle!H26</f>
        <v>*</v>
      </c>
      <c r="I10" s="6" t="str">
        <f>Detailtabelle!I26</f>
        <v>*</v>
      </c>
      <c r="J10" s="6">
        <f>Detailtabelle!J26</f>
        <v>0</v>
      </c>
      <c r="K10" s="6">
        <f>Detailtabelle!K26</f>
        <v>0</v>
      </c>
      <c r="L10" s="6">
        <f>Detailtabelle!L26</f>
        <v>0</v>
      </c>
      <c r="M10" s="6">
        <f>Detailtabelle!M26</f>
        <v>0</v>
      </c>
      <c r="N10" s="6">
        <f>Detailtabelle!N26</f>
        <v>0</v>
      </c>
      <c r="O10" s="6">
        <f>Detailtabelle!O26</f>
        <v>0</v>
      </c>
      <c r="P10" s="6">
        <f>Detailtabelle!P26</f>
        <v>0</v>
      </c>
      <c r="Q10" s="6">
        <f>Detailtabelle!Q26</f>
        <v>2</v>
      </c>
      <c r="R10" s="6">
        <f>Detailtabelle!R26</f>
        <v>0</v>
      </c>
      <c r="S10" s="6">
        <f>Detailtabelle!S26</f>
        <v>0</v>
      </c>
      <c r="T10" s="6">
        <f>Detailtabelle!T26</f>
        <v>0</v>
      </c>
      <c r="U10" s="6">
        <f>Detailtabelle!U26</f>
        <v>0</v>
      </c>
      <c r="V10" s="6">
        <f>Detailtabelle!V26</f>
        <v>0</v>
      </c>
      <c r="W10" s="6">
        <f>Detailtabelle!W26</f>
        <v>0</v>
      </c>
      <c r="X10" s="6">
        <f>Detailtabelle!X26</f>
        <v>1</v>
      </c>
      <c r="Y10" s="30" t="str">
        <f>Detailtabelle!Y26</f>
        <v>*</v>
      </c>
      <c r="Z10" s="30" t="str">
        <f>Detailtabelle!Z26</f>
        <v>*</v>
      </c>
      <c r="AA10" s="30" t="str">
        <f>Detailtabelle!AA26</f>
        <v>*</v>
      </c>
      <c r="AB10" s="30" t="str">
        <f>Detailtabelle!AB26</f>
        <v>*</v>
      </c>
      <c r="AC10" s="30" t="str">
        <f>Detailtabelle!AC26</f>
        <v>*</v>
      </c>
      <c r="AD10" s="30" t="str">
        <f>Detailtabelle!AD26</f>
        <v>*</v>
      </c>
      <c r="AE10" s="30" t="str">
        <f>Detailtabelle!AE26</f>
        <v>*</v>
      </c>
      <c r="AF10" s="30" t="str">
        <f>Detailtabelle!AF26</f>
        <v>*</v>
      </c>
      <c r="AG10" s="30" t="str">
        <f>'[1]Tableau detaillé'!AG29</f>
        <v>*</v>
      </c>
      <c r="AH10" s="35">
        <v>1</v>
      </c>
    </row>
    <row r="11" spans="1:34" ht="13.7" customHeight="1" x14ac:dyDescent="0.25">
      <c r="A11" s="25" t="s">
        <v>4</v>
      </c>
      <c r="B11" s="8">
        <f>SUM(B5:B10)</f>
        <v>39</v>
      </c>
      <c r="C11" s="8">
        <f t="shared" ref="C11:W11" si="0">SUM(C5:C10)</f>
        <v>23</v>
      </c>
      <c r="D11" s="8">
        <f t="shared" si="0"/>
        <v>22</v>
      </c>
      <c r="E11" s="8">
        <f t="shared" si="0"/>
        <v>18</v>
      </c>
      <c r="F11" s="8">
        <f t="shared" si="0"/>
        <v>24</v>
      </c>
      <c r="G11" s="8">
        <f t="shared" si="0"/>
        <v>31</v>
      </c>
      <c r="H11" s="8">
        <f t="shared" si="0"/>
        <v>40</v>
      </c>
      <c r="I11" s="8">
        <f t="shared" si="0"/>
        <v>50</v>
      </c>
      <c r="J11" s="8">
        <f t="shared" si="0"/>
        <v>18</v>
      </c>
      <c r="K11" s="8">
        <f t="shared" si="0"/>
        <v>16</v>
      </c>
      <c r="L11" s="8">
        <f t="shared" si="0"/>
        <v>13</v>
      </c>
      <c r="M11" s="8">
        <f t="shared" si="0"/>
        <v>28</v>
      </c>
      <c r="N11" s="8">
        <f t="shared" si="0"/>
        <v>21</v>
      </c>
      <c r="O11" s="8">
        <f t="shared" si="0"/>
        <v>25</v>
      </c>
      <c r="P11" s="8">
        <f t="shared" si="0"/>
        <v>18</v>
      </c>
      <c r="Q11" s="8">
        <f t="shared" si="0"/>
        <v>25</v>
      </c>
      <c r="R11" s="8">
        <f t="shared" si="0"/>
        <v>27</v>
      </c>
      <c r="S11" s="8">
        <f t="shared" si="0"/>
        <v>22</v>
      </c>
      <c r="T11" s="8">
        <f t="shared" si="0"/>
        <v>18</v>
      </c>
      <c r="U11" s="8">
        <f t="shared" si="0"/>
        <v>14</v>
      </c>
      <c r="V11" s="8">
        <f t="shared" si="0"/>
        <v>25</v>
      </c>
      <c r="W11" s="8">
        <f t="shared" si="0"/>
        <v>20</v>
      </c>
      <c r="X11" s="8">
        <f t="shared" ref="X11:AC11" si="1">SUM(X5:X10)</f>
        <v>20</v>
      </c>
      <c r="Y11" s="8">
        <f t="shared" si="1"/>
        <v>30</v>
      </c>
      <c r="Z11" s="8">
        <f t="shared" si="1"/>
        <v>25</v>
      </c>
      <c r="AA11" s="8">
        <f t="shared" si="1"/>
        <v>16</v>
      </c>
      <c r="AB11" s="8">
        <f t="shared" si="1"/>
        <v>14</v>
      </c>
      <c r="AC11" s="8">
        <f t="shared" si="1"/>
        <v>18</v>
      </c>
      <c r="AD11" s="8">
        <f>SUM(AD5:AD10)</f>
        <v>20</v>
      </c>
      <c r="AE11" s="8">
        <f>SUM(AE5:AE10)</f>
        <v>18</v>
      </c>
      <c r="AF11" s="8">
        <f>SUM(AF5:AF10)</f>
        <v>20</v>
      </c>
      <c r="AG11" s="8">
        <f>SUM(AG5:AG10)</f>
        <v>26</v>
      </c>
      <c r="AH11" s="8">
        <f>SUM(AH5:AH10)</f>
        <v>19</v>
      </c>
    </row>
    <row r="12" spans="1:34" ht="13.7" customHeight="1" x14ac:dyDescent="0.2">
      <c r="A12" s="1" t="s">
        <v>5</v>
      </c>
      <c r="B12" s="2">
        <f>Detailtabelle!B35</f>
        <v>23</v>
      </c>
      <c r="C12" s="2">
        <f>Detailtabelle!C35</f>
        <v>16</v>
      </c>
      <c r="D12" s="2">
        <f>Detailtabelle!D35</f>
        <v>13</v>
      </c>
      <c r="E12" s="2">
        <f>Detailtabelle!E35</f>
        <v>10</v>
      </c>
      <c r="F12" s="2">
        <f>Detailtabelle!F35</f>
        <v>14</v>
      </c>
      <c r="G12" s="2">
        <f>Detailtabelle!G35</f>
        <v>12</v>
      </c>
      <c r="H12" s="2">
        <f>Detailtabelle!H35</f>
        <v>24</v>
      </c>
      <c r="I12" s="2">
        <f>Detailtabelle!I35</f>
        <v>32</v>
      </c>
      <c r="J12" s="2">
        <f>Detailtabelle!J35</f>
        <v>23</v>
      </c>
      <c r="K12" s="2">
        <f>Detailtabelle!K35</f>
        <v>12</v>
      </c>
      <c r="L12" s="2">
        <f>Detailtabelle!L35</f>
        <v>7</v>
      </c>
      <c r="M12" s="2">
        <f>Detailtabelle!M35</f>
        <v>14</v>
      </c>
      <c r="N12" s="2">
        <f>Detailtabelle!N35</f>
        <v>14</v>
      </c>
      <c r="O12" s="2">
        <f>Detailtabelle!O35</f>
        <v>17</v>
      </c>
      <c r="P12" s="2">
        <f>Detailtabelle!P35</f>
        <v>14</v>
      </c>
      <c r="Q12" s="2">
        <f>Detailtabelle!Q35</f>
        <v>22</v>
      </c>
      <c r="R12" s="2">
        <f>Detailtabelle!R35</f>
        <v>22</v>
      </c>
      <c r="S12" s="2">
        <f>Detailtabelle!S35</f>
        <v>15</v>
      </c>
      <c r="T12" s="2">
        <f>Detailtabelle!T35</f>
        <v>17</v>
      </c>
      <c r="U12" s="2">
        <f>Detailtabelle!U35</f>
        <v>12</v>
      </c>
      <c r="V12" s="2">
        <f>Detailtabelle!V35</f>
        <v>16</v>
      </c>
      <c r="W12" s="2">
        <f>Detailtabelle!W35</f>
        <v>18</v>
      </c>
      <c r="X12" s="2">
        <f>Detailtabelle!X35</f>
        <v>14</v>
      </c>
      <c r="Y12" s="2">
        <f>Detailtabelle!Y35</f>
        <v>14</v>
      </c>
      <c r="Z12" s="2">
        <f>Detailtabelle!Z35</f>
        <v>15</v>
      </c>
      <c r="AA12" s="2">
        <f>Detailtabelle!AA35</f>
        <v>20</v>
      </c>
      <c r="AB12" s="2">
        <f>Detailtabelle!AB35</f>
        <v>11</v>
      </c>
      <c r="AC12" s="2">
        <f>Detailtabelle!AC35</f>
        <v>19</v>
      </c>
      <c r="AD12" s="2">
        <f>Detailtabelle!AD35</f>
        <v>16</v>
      </c>
      <c r="AE12" s="2">
        <f>Detailtabelle!AE35</f>
        <v>15</v>
      </c>
      <c r="AF12" s="2">
        <f>Detailtabelle!AF35</f>
        <v>12</v>
      </c>
      <c r="AG12" s="2">
        <f>'[1]Tableau detaillé'!AG34</f>
        <v>19</v>
      </c>
      <c r="AH12" s="2">
        <f>'[2]Tableau détaillé'!AH35</f>
        <v>24</v>
      </c>
    </row>
    <row r="13" spans="1:34" ht="13.15" customHeight="1" x14ac:dyDescent="0.2">
      <c r="A13" s="23" t="s">
        <v>6</v>
      </c>
      <c r="B13" s="9">
        <f>Detailtabelle!B39</f>
        <v>0</v>
      </c>
      <c r="C13" s="9">
        <f>Detailtabelle!C39</f>
        <v>2</v>
      </c>
      <c r="D13" s="9">
        <f>Detailtabelle!D39</f>
        <v>0</v>
      </c>
      <c r="E13" s="9">
        <f>Detailtabelle!E39</f>
        <v>0</v>
      </c>
      <c r="F13" s="9">
        <f>Detailtabelle!F39</f>
        <v>3</v>
      </c>
      <c r="G13" s="9">
        <f>Detailtabelle!G39</f>
        <v>2</v>
      </c>
      <c r="H13" s="9">
        <f>Detailtabelle!H39</f>
        <v>0</v>
      </c>
      <c r="I13" s="9">
        <f>Detailtabelle!I39</f>
        <v>3</v>
      </c>
      <c r="J13" s="9">
        <f>Detailtabelle!J39</f>
        <v>2</v>
      </c>
      <c r="K13" s="9">
        <f>Detailtabelle!K39</f>
        <v>1</v>
      </c>
      <c r="L13" s="9">
        <f>Detailtabelle!L39</f>
        <v>2</v>
      </c>
      <c r="M13" s="9">
        <f>Detailtabelle!M39</f>
        <v>4</v>
      </c>
      <c r="N13" s="9">
        <f>Detailtabelle!N39</f>
        <v>1</v>
      </c>
      <c r="O13" s="9">
        <f>Detailtabelle!O39</f>
        <v>4</v>
      </c>
      <c r="P13" s="9">
        <f>Detailtabelle!P39</f>
        <v>4</v>
      </c>
      <c r="Q13" s="9">
        <f>Detailtabelle!Q39</f>
        <v>8</v>
      </c>
      <c r="R13" s="9">
        <f>Detailtabelle!R39</f>
        <v>3</v>
      </c>
      <c r="S13" s="9">
        <f>Detailtabelle!S39</f>
        <v>1</v>
      </c>
      <c r="T13" s="9">
        <f>Detailtabelle!T39</f>
        <v>7</v>
      </c>
      <c r="U13" s="9">
        <f>Detailtabelle!U39</f>
        <v>1</v>
      </c>
      <c r="V13" s="9">
        <f>Detailtabelle!V39</f>
        <v>4</v>
      </c>
      <c r="W13" s="9">
        <f>Detailtabelle!W39</f>
        <v>7</v>
      </c>
      <c r="X13" s="9">
        <f>Detailtabelle!X39</f>
        <v>4</v>
      </c>
      <c r="Y13" s="9">
        <f>Detailtabelle!Y39</f>
        <v>5</v>
      </c>
      <c r="Z13" s="9">
        <f>Detailtabelle!Z39</f>
        <v>4</v>
      </c>
      <c r="AA13" s="9">
        <f>Detailtabelle!AA39</f>
        <v>4</v>
      </c>
      <c r="AB13" s="9">
        <f>Detailtabelle!AB39</f>
        <v>3</v>
      </c>
      <c r="AC13" s="9">
        <f>Detailtabelle!AC39</f>
        <v>6</v>
      </c>
      <c r="AD13" s="9">
        <f>Detailtabelle!AD39</f>
        <v>4</v>
      </c>
      <c r="AE13" s="9">
        <f>Detailtabelle!AE39</f>
        <v>2</v>
      </c>
      <c r="AF13" s="9">
        <f>Detailtabelle!AF39</f>
        <v>1</v>
      </c>
      <c r="AG13" s="9">
        <f>'[1]Tableau detaillé'!AG38</f>
        <v>3</v>
      </c>
      <c r="AH13" s="9">
        <f>'[2]Tableau détaillé'!AH39</f>
        <v>4</v>
      </c>
    </row>
    <row r="14" spans="1:34" ht="6" customHeight="1" x14ac:dyDescent="0.2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5" customHeight="1" x14ac:dyDescent="0.2">
      <c r="A15" s="39" t="s">
        <v>53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5" customHeight="1" x14ac:dyDescent="0.2">
      <c r="A16" s="39" t="s">
        <v>51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ht="15" customHeight="1" x14ac:dyDescent="0.2">
      <c r="A17" s="24" t="s">
        <v>54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x14ac:dyDescent="0.2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20" spans="1:34" s="6" customFormat="1" ht="14.25" customHeight="1" x14ac:dyDescent="0.25">
      <c r="A20" s="10" t="s">
        <v>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</row>
    <row r="21" spans="1:34" ht="14.25" customHeight="1" x14ac:dyDescent="0.25">
      <c r="A21" s="6" t="s">
        <v>46</v>
      </c>
      <c r="B21" s="6"/>
      <c r="C21" s="6"/>
      <c r="D21" s="6"/>
      <c r="E21" s="1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3.5" x14ac:dyDescent="0.25">
      <c r="A22" s="10" t="s">
        <v>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4" spans="1:34" ht="13.5" x14ac:dyDescent="0.25">
      <c r="A24" s="38" t="s">
        <v>55</v>
      </c>
    </row>
  </sheetData>
  <mergeCells count="1">
    <mergeCell ref="A18:AH18"/>
  </mergeCells>
  <phoneticPr fontId="1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baseColWidth="10" defaultColWidth="11.28515625" defaultRowHeight="12.75" x14ac:dyDescent="0.2"/>
  <cols>
    <col min="1" max="1" width="29.28515625" style="31" customWidth="1"/>
    <col min="2" max="34" width="4.28515625" style="31" customWidth="1"/>
    <col min="35" max="16384" width="11.28515625" style="31"/>
  </cols>
  <sheetData>
    <row r="1" spans="1:34" x14ac:dyDescent="0.2">
      <c r="A1" s="26" t="s">
        <v>3</v>
      </c>
    </row>
    <row r="2" spans="1:34" x14ac:dyDescent="0.2">
      <c r="A2" s="26" t="s">
        <v>34</v>
      </c>
      <c r="AD2" s="28"/>
      <c r="AE2" s="28"/>
      <c r="AG2" s="28"/>
      <c r="AH2" s="28" t="s">
        <v>47</v>
      </c>
    </row>
    <row r="3" spans="1:34" ht="3.75" customHeight="1" x14ac:dyDescent="0.2">
      <c r="A3" s="19"/>
    </row>
    <row r="4" spans="1:34" x14ac:dyDescent="0.2">
      <c r="A4" s="20"/>
      <c r="B4" s="14">
        <v>1984</v>
      </c>
      <c r="C4" s="14">
        <v>1985</v>
      </c>
      <c r="D4" s="14">
        <v>1986</v>
      </c>
      <c r="E4" s="14">
        <v>1987</v>
      </c>
      <c r="F4" s="14">
        <v>1988</v>
      </c>
      <c r="G4" s="14">
        <v>1989</v>
      </c>
      <c r="H4" s="14">
        <v>1990</v>
      </c>
      <c r="I4" s="14">
        <v>1991</v>
      </c>
      <c r="J4" s="14">
        <v>1992</v>
      </c>
      <c r="K4" s="14">
        <v>1993</v>
      </c>
      <c r="L4" s="14">
        <v>1994</v>
      </c>
      <c r="M4" s="14">
        <v>1995</v>
      </c>
      <c r="N4" s="14">
        <v>1996</v>
      </c>
      <c r="O4" s="14">
        <v>1997</v>
      </c>
      <c r="P4" s="14">
        <v>1998</v>
      </c>
      <c r="Q4" s="14">
        <v>1999</v>
      </c>
      <c r="R4" s="14">
        <v>2000</v>
      </c>
      <c r="S4" s="14">
        <v>2001</v>
      </c>
      <c r="T4" s="14">
        <v>2002</v>
      </c>
      <c r="U4" s="14">
        <v>2003</v>
      </c>
      <c r="V4" s="14">
        <v>2004</v>
      </c>
      <c r="W4" s="14">
        <v>2005</v>
      </c>
      <c r="X4" s="14">
        <v>2006</v>
      </c>
      <c r="Y4" s="14">
        <v>2007</v>
      </c>
      <c r="Z4" s="14">
        <v>2008</v>
      </c>
      <c r="AA4" s="14">
        <v>2009</v>
      </c>
      <c r="AB4" s="14">
        <v>2010</v>
      </c>
      <c r="AC4" s="14">
        <v>2011</v>
      </c>
      <c r="AD4" s="14">
        <v>2012</v>
      </c>
      <c r="AE4" s="33">
        <v>2013</v>
      </c>
      <c r="AF4" s="33">
        <v>2014</v>
      </c>
      <c r="AG4" s="33">
        <v>2015</v>
      </c>
      <c r="AH4" s="33">
        <v>2016</v>
      </c>
    </row>
    <row r="5" spans="1:34" s="32" customFormat="1" ht="21" customHeight="1" x14ac:dyDescent="0.25">
      <c r="A5" s="7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6"/>
      <c r="X5" s="16"/>
      <c r="Y5" s="16"/>
      <c r="Z5" s="16"/>
      <c r="AA5" s="16"/>
      <c r="AB5" s="16"/>
      <c r="AC5" s="16"/>
      <c r="AD5" s="5"/>
      <c r="AE5" s="5"/>
      <c r="AF5" s="5"/>
      <c r="AG5" s="5"/>
      <c r="AH5" s="5"/>
    </row>
    <row r="6" spans="1:34" x14ac:dyDescent="0.2">
      <c r="A6" s="17" t="s">
        <v>15</v>
      </c>
      <c r="B6" s="1">
        <v>39</v>
      </c>
      <c r="C6" s="1">
        <v>23</v>
      </c>
      <c r="D6" s="1">
        <v>21</v>
      </c>
      <c r="E6" s="1">
        <v>18</v>
      </c>
      <c r="F6" s="1">
        <v>24</v>
      </c>
      <c r="G6" s="1">
        <v>32</v>
      </c>
      <c r="H6" s="1">
        <v>40</v>
      </c>
      <c r="I6" s="1">
        <v>50</v>
      </c>
      <c r="J6" s="1">
        <v>18</v>
      </c>
      <c r="K6" s="1">
        <v>16</v>
      </c>
      <c r="L6" s="1">
        <v>13</v>
      </c>
      <c r="M6" s="1">
        <v>28</v>
      </c>
      <c r="N6" s="1">
        <v>21</v>
      </c>
      <c r="O6" s="1">
        <v>25</v>
      </c>
      <c r="P6" s="1">
        <v>18</v>
      </c>
      <c r="Q6" s="1">
        <v>25</v>
      </c>
      <c r="R6" s="1">
        <v>25</v>
      </c>
      <c r="S6" s="1">
        <v>22</v>
      </c>
      <c r="T6" s="1">
        <v>18</v>
      </c>
      <c r="U6" s="1">
        <v>14</v>
      </c>
      <c r="V6" s="1">
        <v>25</v>
      </c>
      <c r="W6" s="1">
        <v>20</v>
      </c>
      <c r="X6" s="1">
        <v>20</v>
      </c>
      <c r="Y6" s="1">
        <v>30</v>
      </c>
      <c r="Z6" s="1">
        <v>25</v>
      </c>
      <c r="AA6" s="1">
        <v>16</v>
      </c>
      <c r="AB6" s="1">
        <v>14</v>
      </c>
      <c r="AC6" s="1">
        <v>18</v>
      </c>
      <c r="AD6" s="1">
        <v>20</v>
      </c>
      <c r="AE6" s="1">
        <v>18</v>
      </c>
      <c r="AF6" s="1">
        <v>20</v>
      </c>
      <c r="AG6" s="1">
        <v>26</v>
      </c>
      <c r="AH6" s="1">
        <v>19</v>
      </c>
    </row>
    <row r="7" spans="1:34" x14ac:dyDescent="0.2">
      <c r="A7" s="17" t="s">
        <v>16</v>
      </c>
      <c r="B7" s="1">
        <v>31</v>
      </c>
      <c r="C7" s="1">
        <v>25</v>
      </c>
      <c r="D7" s="1">
        <v>23</v>
      </c>
      <c r="E7" s="1">
        <v>16</v>
      </c>
      <c r="F7" s="1">
        <v>17</v>
      </c>
      <c r="G7" s="1">
        <v>36</v>
      </c>
      <c r="H7" s="1">
        <v>35</v>
      </c>
      <c r="I7" s="1">
        <v>42</v>
      </c>
      <c r="J7" s="1">
        <v>29</v>
      </c>
      <c r="K7" s="1">
        <v>22</v>
      </c>
      <c r="L7" s="1">
        <v>10</v>
      </c>
      <c r="M7" s="1">
        <v>23</v>
      </c>
      <c r="N7" s="1">
        <v>29</v>
      </c>
      <c r="O7" s="1">
        <v>24</v>
      </c>
      <c r="P7" s="1">
        <v>16</v>
      </c>
      <c r="Q7" s="1">
        <v>28</v>
      </c>
      <c r="R7" s="1">
        <v>26</v>
      </c>
      <c r="S7" s="1">
        <v>20</v>
      </c>
      <c r="T7" s="1">
        <v>18</v>
      </c>
      <c r="U7" s="1">
        <v>17</v>
      </c>
      <c r="V7" s="1">
        <v>20</v>
      </c>
      <c r="W7" s="1">
        <v>21</v>
      </c>
      <c r="X7" s="1">
        <v>22</v>
      </c>
      <c r="Y7" s="1">
        <v>19</v>
      </c>
      <c r="Z7" s="1">
        <v>21</v>
      </c>
      <c r="AA7" s="1">
        <v>25</v>
      </c>
      <c r="AB7" s="1">
        <v>13</v>
      </c>
      <c r="AC7" s="1">
        <v>23</v>
      </c>
      <c r="AD7" s="1">
        <v>20</v>
      </c>
      <c r="AE7" s="1">
        <v>18</v>
      </c>
      <c r="AF7" s="1">
        <v>14</v>
      </c>
      <c r="AG7" s="1">
        <v>23</v>
      </c>
      <c r="AH7" s="1">
        <v>28</v>
      </c>
    </row>
    <row r="8" spans="1:34" x14ac:dyDescent="0.2">
      <c r="A8" s="17" t="s">
        <v>17</v>
      </c>
      <c r="B8" s="1">
        <v>8</v>
      </c>
      <c r="C8" s="1">
        <v>6</v>
      </c>
      <c r="D8" s="1">
        <v>4</v>
      </c>
      <c r="E8" s="1">
        <v>6</v>
      </c>
      <c r="F8" s="1">
        <v>13</v>
      </c>
      <c r="G8" s="1">
        <v>9</v>
      </c>
      <c r="H8" s="1">
        <v>14</v>
      </c>
      <c r="I8" s="1">
        <v>21</v>
      </c>
      <c r="J8" s="1">
        <v>10</v>
      </c>
      <c r="K8" s="1">
        <v>4</v>
      </c>
      <c r="L8" s="1">
        <v>8</v>
      </c>
      <c r="M8" s="1">
        <v>13</v>
      </c>
      <c r="N8" s="1">
        <v>5</v>
      </c>
      <c r="O8" s="1">
        <v>6</v>
      </c>
      <c r="P8" s="1">
        <v>8</v>
      </c>
      <c r="Q8" s="1">
        <v>5</v>
      </c>
      <c r="R8" s="1">
        <v>4</v>
      </c>
      <c r="S8" s="1">
        <v>6</v>
      </c>
      <c r="T8" s="1">
        <v>6</v>
      </c>
      <c r="U8" s="1">
        <v>3</v>
      </c>
      <c r="V8" s="1">
        <v>3</v>
      </c>
      <c r="W8" s="1">
        <v>7</v>
      </c>
      <c r="X8" s="1">
        <v>7</v>
      </c>
      <c r="Y8" s="1">
        <v>17</v>
      </c>
      <c r="Z8" s="1">
        <v>21</v>
      </c>
      <c r="AA8" s="1">
        <v>11</v>
      </c>
      <c r="AB8" s="1">
        <v>13</v>
      </c>
      <c r="AC8" s="1">
        <v>9</v>
      </c>
      <c r="AD8" s="1">
        <v>9</v>
      </c>
      <c r="AE8" s="1">
        <v>8</v>
      </c>
      <c r="AF8" s="1">
        <v>11</v>
      </c>
      <c r="AG8" s="1">
        <v>15</v>
      </c>
      <c r="AH8" s="1">
        <v>6</v>
      </c>
    </row>
    <row r="9" spans="1:34" s="32" customFormat="1" ht="21" customHeight="1" x14ac:dyDescent="0.25">
      <c r="A9" s="7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">
      <c r="A10" s="17" t="s">
        <v>18</v>
      </c>
      <c r="B10" s="1">
        <v>11</v>
      </c>
      <c r="C10" s="1">
        <v>8</v>
      </c>
      <c r="D10" s="1">
        <v>6</v>
      </c>
      <c r="E10" s="1">
        <v>5</v>
      </c>
      <c r="F10" s="1">
        <v>9</v>
      </c>
      <c r="G10" s="1">
        <v>11</v>
      </c>
      <c r="H10" s="1">
        <v>31</v>
      </c>
      <c r="I10" s="1">
        <v>33</v>
      </c>
      <c r="J10" s="1">
        <v>10</v>
      </c>
      <c r="K10" s="1">
        <v>7</v>
      </c>
      <c r="L10" s="1">
        <v>9</v>
      </c>
      <c r="M10" s="1">
        <v>16</v>
      </c>
      <c r="N10" s="1">
        <v>17</v>
      </c>
      <c r="O10" s="1">
        <v>20</v>
      </c>
      <c r="P10" s="1">
        <v>14</v>
      </c>
      <c r="Q10" s="1">
        <v>20</v>
      </c>
      <c r="R10" s="1">
        <v>25</v>
      </c>
      <c r="S10" s="1">
        <v>16</v>
      </c>
      <c r="T10" s="1">
        <v>15</v>
      </c>
      <c r="U10" s="1">
        <v>12</v>
      </c>
      <c r="V10" s="1">
        <v>20</v>
      </c>
      <c r="W10" s="1">
        <v>13</v>
      </c>
      <c r="X10" s="1">
        <v>15</v>
      </c>
      <c r="Y10" s="1">
        <v>19</v>
      </c>
      <c r="Z10" s="1">
        <v>17</v>
      </c>
      <c r="AA10" s="1">
        <v>7</v>
      </c>
      <c r="AB10" s="1">
        <v>9</v>
      </c>
      <c r="AC10" s="1">
        <v>12</v>
      </c>
      <c r="AD10" s="1">
        <v>10</v>
      </c>
      <c r="AE10" s="1">
        <v>9</v>
      </c>
      <c r="AF10" s="1">
        <v>15</v>
      </c>
      <c r="AG10" s="1">
        <v>16</v>
      </c>
      <c r="AH10" s="1">
        <v>16</v>
      </c>
    </row>
    <row r="11" spans="1:34" x14ac:dyDescent="0.2">
      <c r="A11" s="17" t="s">
        <v>19</v>
      </c>
      <c r="B11" s="1">
        <v>28</v>
      </c>
      <c r="C11" s="1">
        <v>15</v>
      </c>
      <c r="D11" s="1">
        <v>15</v>
      </c>
      <c r="E11" s="1">
        <v>13</v>
      </c>
      <c r="F11" s="1">
        <v>15</v>
      </c>
      <c r="G11" s="1">
        <v>21</v>
      </c>
      <c r="H11" s="1">
        <v>9</v>
      </c>
      <c r="I11" s="1">
        <v>17</v>
      </c>
      <c r="J11" s="1">
        <v>8</v>
      </c>
      <c r="K11" s="1">
        <v>9</v>
      </c>
      <c r="L11" s="1">
        <v>4</v>
      </c>
      <c r="M11" s="1">
        <v>12</v>
      </c>
      <c r="N11" s="1">
        <v>4</v>
      </c>
      <c r="O11" s="1">
        <v>5</v>
      </c>
      <c r="P11" s="1">
        <v>4</v>
      </c>
      <c r="Q11" s="1">
        <v>5</v>
      </c>
      <c r="R11" s="1">
        <v>0</v>
      </c>
      <c r="S11" s="1">
        <v>6</v>
      </c>
      <c r="T11" s="1">
        <v>3</v>
      </c>
      <c r="U11" s="1">
        <v>2</v>
      </c>
      <c r="V11" s="1">
        <v>5</v>
      </c>
      <c r="W11" s="1">
        <v>7</v>
      </c>
      <c r="X11" s="1">
        <v>5</v>
      </c>
      <c r="Y11" s="1">
        <v>10</v>
      </c>
      <c r="Z11" s="1">
        <v>7</v>
      </c>
      <c r="AA11" s="1">
        <v>9</v>
      </c>
      <c r="AB11" s="1">
        <v>5</v>
      </c>
      <c r="AC11" s="1">
        <v>6</v>
      </c>
      <c r="AD11" s="1">
        <v>10</v>
      </c>
      <c r="AE11" s="1">
        <v>9</v>
      </c>
      <c r="AF11" s="1">
        <v>5</v>
      </c>
      <c r="AG11" s="1">
        <v>10</v>
      </c>
      <c r="AH11" s="1">
        <v>3</v>
      </c>
    </row>
    <row r="12" spans="1:34" x14ac:dyDescent="0.2">
      <c r="A12" s="18" t="s">
        <v>20</v>
      </c>
      <c r="B12" s="41" t="s">
        <v>33</v>
      </c>
      <c r="C12" s="41" t="s">
        <v>33</v>
      </c>
      <c r="D12" s="41" t="s">
        <v>33</v>
      </c>
      <c r="E12" s="41" t="s">
        <v>33</v>
      </c>
      <c r="F12" s="41" t="s">
        <v>33</v>
      </c>
      <c r="G12" s="41" t="s">
        <v>33</v>
      </c>
      <c r="H12" s="41" t="s">
        <v>33</v>
      </c>
      <c r="I12" s="41" t="s">
        <v>33</v>
      </c>
      <c r="J12" s="41" t="s">
        <v>33</v>
      </c>
      <c r="K12" s="41" t="s">
        <v>33</v>
      </c>
      <c r="L12" s="41" t="s">
        <v>33</v>
      </c>
      <c r="M12" s="41" t="s">
        <v>33</v>
      </c>
      <c r="N12" s="41" t="s">
        <v>33</v>
      </c>
      <c r="O12" s="41" t="s">
        <v>33</v>
      </c>
      <c r="P12" s="41" t="s">
        <v>33</v>
      </c>
      <c r="Q12" s="41" t="s">
        <v>33</v>
      </c>
      <c r="R12" s="41" t="s">
        <v>33</v>
      </c>
      <c r="S12" s="41" t="s">
        <v>33</v>
      </c>
      <c r="T12" s="41" t="s">
        <v>33</v>
      </c>
      <c r="U12" s="41" t="s">
        <v>33</v>
      </c>
      <c r="V12" s="41" t="s">
        <v>33</v>
      </c>
      <c r="W12" s="41" t="s">
        <v>33</v>
      </c>
      <c r="X12" s="41" t="s">
        <v>33</v>
      </c>
      <c r="Y12" s="18">
        <v>1</v>
      </c>
      <c r="Z12" s="18">
        <v>1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</row>
    <row r="13" spans="1:34" s="32" customFormat="1" ht="21" customHeight="1" x14ac:dyDescent="0.25">
      <c r="A13" s="7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">
      <c r="A14" s="17" t="s">
        <v>0</v>
      </c>
      <c r="B14" s="1">
        <v>13</v>
      </c>
      <c r="C14" s="1">
        <v>8</v>
      </c>
      <c r="D14" s="1">
        <v>5</v>
      </c>
      <c r="E14" s="1">
        <v>6</v>
      </c>
      <c r="F14" s="1">
        <v>4</v>
      </c>
      <c r="G14" s="1">
        <v>10</v>
      </c>
      <c r="H14" s="1">
        <v>7</v>
      </c>
      <c r="I14" s="1">
        <v>15</v>
      </c>
      <c r="J14" s="1">
        <v>6</v>
      </c>
      <c r="K14" s="1">
        <v>4</v>
      </c>
      <c r="L14" s="1">
        <v>5</v>
      </c>
      <c r="M14" s="1">
        <v>4</v>
      </c>
      <c r="N14" s="1">
        <v>3</v>
      </c>
      <c r="O14" s="1">
        <v>2</v>
      </c>
      <c r="P14" s="1">
        <v>2</v>
      </c>
      <c r="Q14" s="1">
        <v>4</v>
      </c>
      <c r="R14" s="1">
        <v>2</v>
      </c>
      <c r="S14" s="1">
        <v>3</v>
      </c>
      <c r="T14" s="1">
        <v>7</v>
      </c>
      <c r="U14" s="1">
        <v>2</v>
      </c>
      <c r="V14" s="1">
        <v>1</v>
      </c>
      <c r="W14" s="1">
        <v>2</v>
      </c>
      <c r="X14" s="1">
        <v>3</v>
      </c>
      <c r="Y14" s="1">
        <v>5</v>
      </c>
      <c r="Z14" s="1">
        <v>6</v>
      </c>
      <c r="AA14" s="1">
        <v>2</v>
      </c>
      <c r="AB14" s="1">
        <v>2</v>
      </c>
      <c r="AC14" s="1">
        <v>2</v>
      </c>
      <c r="AD14" s="1">
        <v>2</v>
      </c>
      <c r="AE14" s="1">
        <v>4</v>
      </c>
      <c r="AF14" s="1">
        <v>6</v>
      </c>
      <c r="AG14" s="1">
        <v>11</v>
      </c>
      <c r="AH14" s="1">
        <v>4</v>
      </c>
    </row>
    <row r="15" spans="1:34" x14ac:dyDescent="0.2">
      <c r="A15" s="17" t="s">
        <v>1</v>
      </c>
      <c r="B15" s="1">
        <v>26</v>
      </c>
      <c r="C15" s="1">
        <v>15</v>
      </c>
      <c r="D15" s="1">
        <v>16</v>
      </c>
      <c r="E15" s="1">
        <v>12</v>
      </c>
      <c r="F15" s="1">
        <v>20</v>
      </c>
      <c r="G15" s="1">
        <v>22</v>
      </c>
      <c r="H15" s="1">
        <v>33</v>
      </c>
      <c r="I15" s="1">
        <v>35</v>
      </c>
      <c r="J15" s="1">
        <v>12</v>
      </c>
      <c r="K15" s="1">
        <v>12</v>
      </c>
      <c r="L15" s="1">
        <v>8</v>
      </c>
      <c r="M15" s="1">
        <v>24</v>
      </c>
      <c r="N15" s="1">
        <v>18</v>
      </c>
      <c r="O15" s="1">
        <v>23</v>
      </c>
      <c r="P15" s="1">
        <v>16</v>
      </c>
      <c r="Q15" s="1">
        <v>21</v>
      </c>
      <c r="R15" s="1">
        <v>23</v>
      </c>
      <c r="S15" s="1">
        <v>19</v>
      </c>
      <c r="T15" s="1">
        <v>11</v>
      </c>
      <c r="U15" s="1">
        <v>12</v>
      </c>
      <c r="V15" s="1">
        <v>24</v>
      </c>
      <c r="W15" s="1">
        <v>18</v>
      </c>
      <c r="X15" s="1">
        <v>17</v>
      </c>
      <c r="Y15" s="1">
        <v>25</v>
      </c>
      <c r="Z15" s="1">
        <v>19</v>
      </c>
      <c r="AA15" s="1">
        <v>14</v>
      </c>
      <c r="AB15" s="1">
        <v>12</v>
      </c>
      <c r="AC15" s="1">
        <v>16</v>
      </c>
      <c r="AD15" s="1">
        <v>18</v>
      </c>
      <c r="AE15" s="1">
        <v>14</v>
      </c>
      <c r="AF15" s="1">
        <v>14</v>
      </c>
      <c r="AG15" s="1">
        <v>15</v>
      </c>
      <c r="AH15" s="1">
        <v>14</v>
      </c>
    </row>
    <row r="16" spans="1:34" x14ac:dyDescent="0.2">
      <c r="A16" s="18" t="s">
        <v>48</v>
      </c>
      <c r="B16" s="41" t="s">
        <v>33</v>
      </c>
      <c r="C16" s="41" t="s">
        <v>33</v>
      </c>
      <c r="D16" s="41" t="s">
        <v>33</v>
      </c>
      <c r="E16" s="41" t="s">
        <v>33</v>
      </c>
      <c r="F16" s="41" t="s">
        <v>33</v>
      </c>
      <c r="G16" s="41" t="s">
        <v>33</v>
      </c>
      <c r="H16" s="41" t="s">
        <v>33</v>
      </c>
      <c r="I16" s="41" t="s">
        <v>33</v>
      </c>
      <c r="J16" s="41" t="s">
        <v>33</v>
      </c>
      <c r="K16" s="41" t="s">
        <v>33</v>
      </c>
      <c r="L16" s="41" t="s">
        <v>33</v>
      </c>
      <c r="M16" s="41" t="s">
        <v>33</v>
      </c>
      <c r="N16" s="41" t="s">
        <v>33</v>
      </c>
      <c r="O16" s="41" t="s">
        <v>33</v>
      </c>
      <c r="P16" s="41" t="s">
        <v>33</v>
      </c>
      <c r="Q16" s="41" t="s">
        <v>33</v>
      </c>
      <c r="R16" s="41" t="s">
        <v>33</v>
      </c>
      <c r="S16" s="41" t="s">
        <v>33</v>
      </c>
      <c r="T16" s="41" t="s">
        <v>33</v>
      </c>
      <c r="U16" s="41" t="s">
        <v>33</v>
      </c>
      <c r="V16" s="41" t="s">
        <v>33</v>
      </c>
      <c r="W16" s="41" t="s">
        <v>33</v>
      </c>
      <c r="X16" s="41" t="s">
        <v>33</v>
      </c>
      <c r="Y16" s="41" t="s">
        <v>33</v>
      </c>
      <c r="Z16" s="41" t="s">
        <v>33</v>
      </c>
      <c r="AA16" s="41" t="s">
        <v>33</v>
      </c>
      <c r="AB16" s="41" t="s">
        <v>33</v>
      </c>
      <c r="AC16" s="41" t="s">
        <v>33</v>
      </c>
      <c r="AD16" s="41" t="s">
        <v>33</v>
      </c>
      <c r="AE16" s="41" t="s">
        <v>33</v>
      </c>
      <c r="AF16" s="41" t="s">
        <v>33</v>
      </c>
      <c r="AG16" s="41" t="s">
        <v>33</v>
      </c>
      <c r="AH16" s="18">
        <v>1</v>
      </c>
    </row>
    <row r="17" spans="1:34" ht="3.7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2">
      <c r="A18" s="24" t="s">
        <v>35</v>
      </c>
      <c r="B18" s="1">
        <v>11</v>
      </c>
      <c r="C18" s="1">
        <v>6</v>
      </c>
      <c r="D18" s="1">
        <v>3</v>
      </c>
      <c r="E18" s="1">
        <v>3</v>
      </c>
      <c r="F18" s="1">
        <v>3</v>
      </c>
      <c r="G18" s="1">
        <v>7</v>
      </c>
      <c r="H18" s="1">
        <v>6</v>
      </c>
      <c r="I18" s="1">
        <v>13</v>
      </c>
      <c r="J18" s="1">
        <v>5</v>
      </c>
      <c r="K18" s="1">
        <v>2</v>
      </c>
      <c r="L18" s="1">
        <v>4</v>
      </c>
      <c r="M18" s="1">
        <v>3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1</v>
      </c>
      <c r="T18" s="1">
        <v>4</v>
      </c>
      <c r="U18" s="1">
        <v>2</v>
      </c>
      <c r="V18" s="1">
        <v>0</v>
      </c>
      <c r="W18" s="1">
        <v>2</v>
      </c>
      <c r="X18" s="1">
        <v>3</v>
      </c>
      <c r="Y18" s="1">
        <v>3</v>
      </c>
      <c r="Z18" s="1">
        <v>5</v>
      </c>
      <c r="AA18" s="1">
        <v>1</v>
      </c>
      <c r="AB18" s="1">
        <v>2</v>
      </c>
      <c r="AC18" s="1">
        <v>1</v>
      </c>
      <c r="AD18" s="1">
        <v>2</v>
      </c>
      <c r="AE18" s="1">
        <v>4</v>
      </c>
      <c r="AF18" s="1">
        <v>4</v>
      </c>
      <c r="AG18" s="1">
        <v>7</v>
      </c>
      <c r="AH18" s="1">
        <v>3</v>
      </c>
    </row>
    <row r="19" spans="1:34" x14ac:dyDescent="0.2">
      <c r="A19" s="24" t="s">
        <v>37</v>
      </c>
      <c r="B19" s="1">
        <v>13</v>
      </c>
      <c r="C19" s="1">
        <v>9</v>
      </c>
      <c r="D19" s="1">
        <v>12</v>
      </c>
      <c r="E19" s="1">
        <v>7</v>
      </c>
      <c r="F19" s="1">
        <v>14</v>
      </c>
      <c r="G19" s="1">
        <v>16</v>
      </c>
      <c r="H19" s="1">
        <v>29</v>
      </c>
      <c r="I19" s="1">
        <v>29</v>
      </c>
      <c r="J19" s="1">
        <v>11</v>
      </c>
      <c r="K19" s="1">
        <v>8</v>
      </c>
      <c r="L19" s="1">
        <v>5</v>
      </c>
      <c r="M19" s="1">
        <v>20</v>
      </c>
      <c r="N19" s="1">
        <v>17</v>
      </c>
      <c r="O19" s="1">
        <v>16</v>
      </c>
      <c r="P19" s="1">
        <v>11</v>
      </c>
      <c r="Q19" s="1">
        <v>13</v>
      </c>
      <c r="R19" s="1">
        <v>16</v>
      </c>
      <c r="S19" s="1">
        <v>12</v>
      </c>
      <c r="T19" s="1">
        <v>5</v>
      </c>
      <c r="U19" s="1">
        <v>7</v>
      </c>
      <c r="V19" s="1">
        <v>19</v>
      </c>
      <c r="W19" s="1">
        <v>11</v>
      </c>
      <c r="X19" s="1">
        <v>7</v>
      </c>
      <c r="Y19" s="1">
        <v>16</v>
      </c>
      <c r="Z19" s="1">
        <v>15</v>
      </c>
      <c r="AA19" s="1">
        <v>11</v>
      </c>
      <c r="AB19" s="1">
        <v>6</v>
      </c>
      <c r="AC19" s="1">
        <v>10</v>
      </c>
      <c r="AD19" s="1">
        <v>11</v>
      </c>
      <c r="AE19" s="1">
        <v>10</v>
      </c>
      <c r="AF19" s="1">
        <v>9</v>
      </c>
      <c r="AG19" s="1">
        <v>9</v>
      </c>
      <c r="AH19" s="1">
        <v>10</v>
      </c>
    </row>
    <row r="20" spans="1:34" x14ac:dyDescent="0.2">
      <c r="A20" s="24" t="s">
        <v>38</v>
      </c>
      <c r="B20" s="1">
        <v>2</v>
      </c>
      <c r="C20" s="1">
        <v>2</v>
      </c>
      <c r="D20" s="1">
        <v>0</v>
      </c>
      <c r="E20" s="1">
        <v>0</v>
      </c>
      <c r="F20" s="1">
        <v>0</v>
      </c>
      <c r="G20" s="1">
        <v>1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0</v>
      </c>
      <c r="V20" s="1">
        <v>1</v>
      </c>
      <c r="W20" s="1">
        <v>0</v>
      </c>
      <c r="X20" s="1">
        <v>0</v>
      </c>
      <c r="Y20" s="1">
        <v>1</v>
      </c>
      <c r="Z20" s="1">
        <v>1</v>
      </c>
      <c r="AA20" s="1">
        <v>0</v>
      </c>
      <c r="AB20" s="1">
        <v>0</v>
      </c>
      <c r="AC20" s="1">
        <v>0</v>
      </c>
      <c r="AD20" s="1">
        <v>0</v>
      </c>
      <c r="AE20" s="1">
        <v>1</v>
      </c>
      <c r="AF20" s="1">
        <v>2</v>
      </c>
      <c r="AG20" s="1">
        <v>1</v>
      </c>
      <c r="AH20" s="1">
        <v>1</v>
      </c>
    </row>
    <row r="21" spans="1:34" x14ac:dyDescent="0.2">
      <c r="A21" s="24" t="s">
        <v>39</v>
      </c>
      <c r="B21" s="1">
        <v>9</v>
      </c>
      <c r="C21" s="1">
        <v>5</v>
      </c>
      <c r="D21" s="1">
        <v>5</v>
      </c>
      <c r="E21" s="1">
        <v>4</v>
      </c>
      <c r="F21" s="1">
        <v>4</v>
      </c>
      <c r="G21" s="1">
        <v>5</v>
      </c>
      <c r="H21" s="1">
        <v>4</v>
      </c>
      <c r="I21" s="1">
        <v>3</v>
      </c>
      <c r="J21" s="1">
        <v>1</v>
      </c>
      <c r="K21" s="1">
        <v>3</v>
      </c>
      <c r="L21" s="1">
        <v>1</v>
      </c>
      <c r="M21" s="1">
        <v>3</v>
      </c>
      <c r="N21" s="1">
        <v>0</v>
      </c>
      <c r="O21" s="1">
        <v>4</v>
      </c>
      <c r="P21" s="1">
        <v>4</v>
      </c>
      <c r="Q21" s="1">
        <v>2</v>
      </c>
      <c r="R21" s="1">
        <v>1</v>
      </c>
      <c r="S21" s="1">
        <v>1</v>
      </c>
      <c r="T21" s="1">
        <v>4</v>
      </c>
      <c r="U21" s="1">
        <v>2</v>
      </c>
      <c r="V21" s="1">
        <v>1</v>
      </c>
      <c r="W21" s="1">
        <v>1</v>
      </c>
      <c r="X21" s="1">
        <v>0</v>
      </c>
      <c r="Y21" s="1">
        <v>6</v>
      </c>
      <c r="Z21" s="1">
        <v>1</v>
      </c>
      <c r="AA21" s="1">
        <v>2</v>
      </c>
      <c r="AB21" s="1">
        <v>3</v>
      </c>
      <c r="AC21" s="1">
        <v>3</v>
      </c>
      <c r="AD21" s="1">
        <v>3</v>
      </c>
      <c r="AE21" s="1">
        <v>2</v>
      </c>
      <c r="AF21" s="1">
        <v>3</v>
      </c>
      <c r="AG21" s="1">
        <v>5</v>
      </c>
      <c r="AH21" s="1">
        <v>2</v>
      </c>
    </row>
    <row r="22" spans="1:34" x14ac:dyDescent="0.2">
      <c r="A22" s="24" t="s">
        <v>40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1</v>
      </c>
      <c r="O22" s="1">
        <v>0</v>
      </c>
      <c r="P22" s="1">
        <v>0</v>
      </c>
      <c r="Q22" s="1">
        <v>1</v>
      </c>
      <c r="R22" s="1">
        <v>0</v>
      </c>
      <c r="S22" s="1">
        <v>1</v>
      </c>
      <c r="T22" s="1">
        <v>1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</v>
      </c>
      <c r="AG22" s="1">
        <v>1</v>
      </c>
      <c r="AH22" s="1">
        <v>0</v>
      </c>
    </row>
    <row r="23" spans="1:34" x14ac:dyDescent="0.2">
      <c r="A23" s="24" t="s">
        <v>41</v>
      </c>
      <c r="B23" s="1">
        <v>2</v>
      </c>
      <c r="C23" s="1">
        <v>1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</v>
      </c>
      <c r="L23" s="1">
        <v>1</v>
      </c>
      <c r="M23" s="1">
        <v>1</v>
      </c>
      <c r="N23" s="1">
        <v>0</v>
      </c>
      <c r="O23" s="1">
        <v>1</v>
      </c>
      <c r="P23" s="1">
        <v>0</v>
      </c>
      <c r="Q23" s="1">
        <v>1</v>
      </c>
      <c r="R23" s="1">
        <v>1</v>
      </c>
      <c r="S23" s="1">
        <v>3</v>
      </c>
      <c r="T23" s="1">
        <v>0</v>
      </c>
      <c r="U23" s="1">
        <v>1</v>
      </c>
      <c r="V23" s="1">
        <v>3</v>
      </c>
      <c r="W23" s="1">
        <v>5</v>
      </c>
      <c r="X23" s="1">
        <v>2</v>
      </c>
      <c r="Y23" s="1">
        <v>2</v>
      </c>
      <c r="Z23" s="1">
        <v>1</v>
      </c>
      <c r="AA23" s="1">
        <v>1</v>
      </c>
      <c r="AB23" s="1">
        <v>0</v>
      </c>
      <c r="AC23" s="1">
        <v>0</v>
      </c>
      <c r="AD23" s="1">
        <v>1</v>
      </c>
      <c r="AE23" s="1">
        <v>0</v>
      </c>
      <c r="AF23" s="1">
        <v>0</v>
      </c>
      <c r="AG23" s="1">
        <v>1</v>
      </c>
      <c r="AH23" s="1">
        <v>1</v>
      </c>
    </row>
    <row r="24" spans="1:34" x14ac:dyDescent="0.2">
      <c r="A24" s="24" t="s">
        <v>42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 x14ac:dyDescent="0.2">
      <c r="A25" s="24" t="s">
        <v>36</v>
      </c>
      <c r="B25" s="1">
        <v>1</v>
      </c>
      <c r="C25" s="1">
        <v>0</v>
      </c>
      <c r="D25" s="1">
        <v>1</v>
      </c>
      <c r="E25" s="1">
        <v>1</v>
      </c>
      <c r="F25" s="1">
        <v>2</v>
      </c>
      <c r="G25" s="1">
        <v>0</v>
      </c>
      <c r="H25" s="1">
        <v>0</v>
      </c>
      <c r="I25" s="1">
        <v>2</v>
      </c>
      <c r="J25" s="1">
        <v>0</v>
      </c>
      <c r="K25" s="1">
        <v>2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</v>
      </c>
      <c r="Y25" s="1">
        <v>0</v>
      </c>
      <c r="Z25" s="1">
        <v>0</v>
      </c>
      <c r="AA25" s="1">
        <v>0</v>
      </c>
      <c r="AB25" s="1">
        <v>0</v>
      </c>
      <c r="AC25" s="1">
        <v>2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</row>
    <row r="26" spans="1:34" x14ac:dyDescent="0.2">
      <c r="A26" s="24" t="s">
        <v>49</v>
      </c>
      <c r="B26" s="35" t="s">
        <v>33</v>
      </c>
      <c r="C26" s="35" t="s">
        <v>33</v>
      </c>
      <c r="D26" s="35" t="s">
        <v>33</v>
      </c>
      <c r="E26" s="35" t="s">
        <v>33</v>
      </c>
      <c r="F26" s="35" t="s">
        <v>33</v>
      </c>
      <c r="G26" s="35" t="s">
        <v>33</v>
      </c>
      <c r="H26" s="35" t="s">
        <v>33</v>
      </c>
      <c r="I26" s="35" t="s">
        <v>33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35" t="s">
        <v>33</v>
      </c>
      <c r="Z26" s="35" t="s">
        <v>33</v>
      </c>
      <c r="AA26" s="35" t="s">
        <v>33</v>
      </c>
      <c r="AB26" s="35" t="s">
        <v>33</v>
      </c>
      <c r="AC26" s="35" t="s">
        <v>33</v>
      </c>
      <c r="AD26" s="35" t="s">
        <v>33</v>
      </c>
      <c r="AE26" s="35" t="s">
        <v>33</v>
      </c>
      <c r="AF26" s="35" t="s">
        <v>33</v>
      </c>
      <c r="AG26" s="35" t="s">
        <v>33</v>
      </c>
      <c r="AH26" s="1">
        <v>1</v>
      </c>
    </row>
    <row r="27" spans="1:34" x14ac:dyDescent="0.2">
      <c r="A27" s="24" t="s">
        <v>21</v>
      </c>
      <c r="B27" s="1">
        <v>1</v>
      </c>
      <c r="C27" s="1">
        <v>0</v>
      </c>
      <c r="D27" s="1">
        <v>1</v>
      </c>
      <c r="E27" s="1">
        <v>2</v>
      </c>
      <c r="F27" s="1">
        <v>1</v>
      </c>
      <c r="G27" s="1">
        <v>1</v>
      </c>
      <c r="H27" s="1">
        <v>0</v>
      </c>
      <c r="I27" s="1">
        <v>2</v>
      </c>
      <c r="J27" s="1">
        <v>1</v>
      </c>
      <c r="K27" s="1">
        <v>0</v>
      </c>
      <c r="L27" s="1">
        <v>0</v>
      </c>
      <c r="M27" s="1">
        <v>1</v>
      </c>
      <c r="N27" s="1">
        <v>0</v>
      </c>
      <c r="O27" s="1">
        <v>0</v>
      </c>
      <c r="P27" s="1">
        <v>0</v>
      </c>
      <c r="Q27" s="1">
        <v>1</v>
      </c>
      <c r="R27" s="1">
        <v>0</v>
      </c>
      <c r="S27" s="1">
        <v>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</v>
      </c>
      <c r="Z27" s="1">
        <v>0</v>
      </c>
      <c r="AA27" s="1">
        <v>1</v>
      </c>
      <c r="AB27" s="1">
        <v>1</v>
      </c>
      <c r="AC27" s="1">
        <v>2</v>
      </c>
      <c r="AD27" s="1">
        <v>0</v>
      </c>
      <c r="AE27" s="1">
        <v>0</v>
      </c>
      <c r="AF27" s="1">
        <v>0</v>
      </c>
      <c r="AG27" s="1">
        <v>1</v>
      </c>
      <c r="AH27" s="1">
        <v>0</v>
      </c>
    </row>
    <row r="28" spans="1:34" x14ac:dyDescent="0.2">
      <c r="A28" s="24" t="s">
        <v>22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1">
        <v>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</v>
      </c>
      <c r="Y28" s="1">
        <v>1</v>
      </c>
      <c r="Z28" s="1">
        <v>1</v>
      </c>
      <c r="AA28" s="1">
        <v>0</v>
      </c>
      <c r="AB28" s="1">
        <v>1</v>
      </c>
      <c r="AC28" s="1">
        <v>0</v>
      </c>
      <c r="AD28" s="1">
        <v>2</v>
      </c>
      <c r="AE28" s="1">
        <v>0</v>
      </c>
      <c r="AF28" s="1">
        <v>0</v>
      </c>
      <c r="AG28" s="1">
        <v>0</v>
      </c>
      <c r="AH28" s="1">
        <v>0</v>
      </c>
    </row>
    <row r="29" spans="1:34" x14ac:dyDescent="0.2">
      <c r="A29" s="24" t="s">
        <v>23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>
        <v>0</v>
      </c>
      <c r="N29" s="1">
        <v>0</v>
      </c>
      <c r="O29" s="1">
        <v>1</v>
      </c>
      <c r="P29" s="1">
        <v>0</v>
      </c>
      <c r="Q29" s="1">
        <v>3</v>
      </c>
      <c r="R29" s="1">
        <v>5</v>
      </c>
      <c r="S29" s="1">
        <v>3</v>
      </c>
      <c r="T29" s="1">
        <v>2</v>
      </c>
      <c r="U29" s="1">
        <v>2</v>
      </c>
      <c r="V29" s="1">
        <v>1</v>
      </c>
      <c r="W29" s="1">
        <v>1</v>
      </c>
      <c r="X29" s="1">
        <v>3</v>
      </c>
      <c r="Y29" s="1">
        <v>0</v>
      </c>
      <c r="Z29" s="1">
        <v>1</v>
      </c>
      <c r="AA29" s="1">
        <v>0</v>
      </c>
      <c r="AB29" s="1">
        <v>1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 x14ac:dyDescent="0.2">
      <c r="A30" s="18" t="s">
        <v>24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2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</row>
    <row r="31" spans="1:34" s="32" customFormat="1" ht="21" customHeight="1" x14ac:dyDescent="0.25">
      <c r="A31" s="7" t="s">
        <v>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">
      <c r="A32" s="17" t="s">
        <v>25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6</v>
      </c>
      <c r="H32" s="1">
        <v>2</v>
      </c>
      <c r="I32" s="1">
        <v>1</v>
      </c>
      <c r="J32" s="1">
        <v>2</v>
      </c>
      <c r="K32" s="1">
        <v>1</v>
      </c>
      <c r="L32" s="1">
        <v>0</v>
      </c>
      <c r="M32" s="1">
        <v>2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35" t="s">
        <v>33</v>
      </c>
      <c r="Z32" s="35" t="s">
        <v>33</v>
      </c>
      <c r="AA32" s="35" t="s">
        <v>33</v>
      </c>
      <c r="AB32" s="35" t="s">
        <v>33</v>
      </c>
      <c r="AC32" s="35" t="s">
        <v>33</v>
      </c>
      <c r="AD32" s="35" t="s">
        <v>33</v>
      </c>
      <c r="AE32" s="35" t="s">
        <v>33</v>
      </c>
      <c r="AF32" s="35" t="s">
        <v>33</v>
      </c>
      <c r="AG32" s="35" t="s">
        <v>33</v>
      </c>
      <c r="AH32" s="35" t="s">
        <v>33</v>
      </c>
    </row>
    <row r="33" spans="1:34" x14ac:dyDescent="0.2">
      <c r="A33" s="17" t="s">
        <v>26</v>
      </c>
      <c r="B33" s="1">
        <v>3</v>
      </c>
      <c r="C33" s="1">
        <v>2</v>
      </c>
      <c r="D33" s="1">
        <v>1</v>
      </c>
      <c r="E33" s="1">
        <v>3</v>
      </c>
      <c r="F33" s="1">
        <v>2</v>
      </c>
      <c r="G33" s="1">
        <v>6</v>
      </c>
      <c r="H33" s="35" t="s">
        <v>33</v>
      </c>
      <c r="I33" s="35" t="s">
        <v>33</v>
      </c>
      <c r="J33" s="35" t="s">
        <v>33</v>
      </c>
      <c r="K33" s="35" t="s">
        <v>33</v>
      </c>
      <c r="L33" s="35" t="s">
        <v>33</v>
      </c>
      <c r="M33" s="35" t="s">
        <v>33</v>
      </c>
      <c r="N33" s="35" t="s">
        <v>33</v>
      </c>
      <c r="O33" s="35" t="s">
        <v>33</v>
      </c>
      <c r="P33" s="35" t="s">
        <v>33</v>
      </c>
      <c r="Q33" s="35" t="s">
        <v>33</v>
      </c>
      <c r="R33" s="35" t="s">
        <v>33</v>
      </c>
      <c r="S33" s="35" t="s">
        <v>33</v>
      </c>
      <c r="T33" s="35" t="s">
        <v>33</v>
      </c>
      <c r="U33" s="35" t="s">
        <v>33</v>
      </c>
      <c r="V33" s="35" t="s">
        <v>33</v>
      </c>
      <c r="W33" s="35" t="s">
        <v>33</v>
      </c>
      <c r="X33" s="35" t="s">
        <v>33</v>
      </c>
      <c r="Y33" s="35" t="s">
        <v>33</v>
      </c>
      <c r="Z33" s="35" t="s">
        <v>33</v>
      </c>
      <c r="AA33" s="35" t="s">
        <v>33</v>
      </c>
      <c r="AB33" s="35" t="s">
        <v>33</v>
      </c>
      <c r="AC33" s="35" t="s">
        <v>33</v>
      </c>
      <c r="AD33" s="35" t="s">
        <v>33</v>
      </c>
      <c r="AE33" s="35" t="s">
        <v>33</v>
      </c>
      <c r="AF33" s="35" t="s">
        <v>33</v>
      </c>
      <c r="AG33" s="35" t="s">
        <v>33</v>
      </c>
      <c r="AH33" s="35" t="s">
        <v>33</v>
      </c>
    </row>
    <row r="34" spans="1:34" x14ac:dyDescent="0.2">
      <c r="A34" s="17" t="s">
        <v>27</v>
      </c>
      <c r="B34" s="1">
        <v>3</v>
      </c>
      <c r="C34" s="1">
        <v>6</v>
      </c>
      <c r="D34" s="1">
        <v>5</v>
      </c>
      <c r="E34" s="1">
        <v>1</v>
      </c>
      <c r="F34" s="1">
        <v>0</v>
      </c>
      <c r="G34" s="1">
        <v>10</v>
      </c>
      <c r="H34" s="1">
        <v>7</v>
      </c>
      <c r="I34" s="1">
        <v>8</v>
      </c>
      <c r="J34" s="1">
        <v>1</v>
      </c>
      <c r="K34" s="1">
        <v>9</v>
      </c>
      <c r="L34" s="1">
        <v>3</v>
      </c>
      <c r="M34" s="1">
        <v>6</v>
      </c>
      <c r="N34" s="1">
        <v>14</v>
      </c>
      <c r="O34" s="1">
        <v>7</v>
      </c>
      <c r="P34" s="1">
        <v>2</v>
      </c>
      <c r="Q34" s="1">
        <v>4</v>
      </c>
      <c r="R34" s="1">
        <v>4</v>
      </c>
      <c r="S34" s="1">
        <v>5</v>
      </c>
      <c r="T34" s="1">
        <v>1</v>
      </c>
      <c r="U34" s="1">
        <v>3</v>
      </c>
      <c r="V34" s="1">
        <v>3</v>
      </c>
      <c r="W34" s="1">
        <v>3</v>
      </c>
      <c r="X34" s="1">
        <v>8</v>
      </c>
      <c r="Y34" s="1">
        <v>4</v>
      </c>
      <c r="Z34" s="1">
        <v>6</v>
      </c>
      <c r="AA34" s="1">
        <v>5</v>
      </c>
      <c r="AB34" s="1">
        <v>2</v>
      </c>
      <c r="AC34" s="1">
        <v>3</v>
      </c>
      <c r="AD34" s="1">
        <v>3</v>
      </c>
      <c r="AE34" s="1">
        <v>2</v>
      </c>
      <c r="AF34" s="1">
        <v>2</v>
      </c>
      <c r="AG34" s="1">
        <v>3</v>
      </c>
      <c r="AH34" s="1">
        <v>4</v>
      </c>
    </row>
    <row r="35" spans="1:34" x14ac:dyDescent="0.2">
      <c r="A35" s="17" t="s">
        <v>28</v>
      </c>
      <c r="B35" s="1">
        <v>23</v>
      </c>
      <c r="C35" s="1">
        <v>16</v>
      </c>
      <c r="D35" s="1">
        <v>13</v>
      </c>
      <c r="E35" s="1">
        <v>10</v>
      </c>
      <c r="F35" s="1">
        <v>14</v>
      </c>
      <c r="G35" s="1">
        <v>12</v>
      </c>
      <c r="H35" s="1">
        <v>24</v>
      </c>
      <c r="I35" s="1">
        <v>32</v>
      </c>
      <c r="J35" s="1">
        <v>23</v>
      </c>
      <c r="K35" s="1">
        <v>12</v>
      </c>
      <c r="L35" s="1">
        <v>7</v>
      </c>
      <c r="M35" s="1">
        <v>14</v>
      </c>
      <c r="N35" s="1">
        <v>14</v>
      </c>
      <c r="O35" s="1">
        <v>17</v>
      </c>
      <c r="P35" s="1">
        <v>14</v>
      </c>
      <c r="Q35" s="1">
        <v>22</v>
      </c>
      <c r="R35" s="1">
        <v>22</v>
      </c>
      <c r="S35" s="1">
        <v>15</v>
      </c>
      <c r="T35" s="1">
        <v>17</v>
      </c>
      <c r="U35" s="1">
        <v>12</v>
      </c>
      <c r="V35" s="1">
        <v>16</v>
      </c>
      <c r="W35" s="1">
        <v>18</v>
      </c>
      <c r="X35" s="1">
        <v>14</v>
      </c>
      <c r="Y35" s="1">
        <v>14</v>
      </c>
      <c r="Z35" s="1">
        <v>15</v>
      </c>
      <c r="AA35" s="1">
        <v>20</v>
      </c>
      <c r="AB35" s="1">
        <v>11</v>
      </c>
      <c r="AC35" s="1">
        <v>19</v>
      </c>
      <c r="AD35" s="1">
        <v>16</v>
      </c>
      <c r="AE35" s="1">
        <v>15</v>
      </c>
      <c r="AF35" s="1">
        <v>12</v>
      </c>
      <c r="AG35" s="1">
        <v>19</v>
      </c>
      <c r="AH35" s="1">
        <v>24</v>
      </c>
    </row>
    <row r="36" spans="1:34" x14ac:dyDescent="0.2">
      <c r="A36" s="18" t="s">
        <v>29</v>
      </c>
      <c r="B36" s="18">
        <v>2</v>
      </c>
      <c r="C36" s="18">
        <v>1</v>
      </c>
      <c r="D36" s="18">
        <v>4</v>
      </c>
      <c r="E36" s="18">
        <v>2</v>
      </c>
      <c r="F36" s="18">
        <v>1</v>
      </c>
      <c r="G36" s="18">
        <v>2</v>
      </c>
      <c r="H36" s="18">
        <v>2</v>
      </c>
      <c r="I36" s="18">
        <v>1</v>
      </c>
      <c r="J36" s="18">
        <v>3</v>
      </c>
      <c r="K36" s="18">
        <v>0</v>
      </c>
      <c r="L36" s="18">
        <v>0</v>
      </c>
      <c r="M36" s="18">
        <v>1</v>
      </c>
      <c r="N36" s="18">
        <v>0</v>
      </c>
      <c r="O36" s="18">
        <v>0</v>
      </c>
      <c r="P36" s="18">
        <v>0</v>
      </c>
      <c r="Q36" s="18">
        <v>2</v>
      </c>
      <c r="R36" s="18">
        <v>0</v>
      </c>
      <c r="S36" s="18">
        <v>0</v>
      </c>
      <c r="T36" s="18">
        <v>0</v>
      </c>
      <c r="U36" s="18">
        <v>2</v>
      </c>
      <c r="V36" s="18">
        <v>1</v>
      </c>
      <c r="W36" s="18">
        <v>0</v>
      </c>
      <c r="X36" s="18">
        <v>0</v>
      </c>
      <c r="Y36" s="18">
        <v>1</v>
      </c>
      <c r="Z36" s="18">
        <v>0</v>
      </c>
      <c r="AA36" s="18">
        <v>0</v>
      </c>
      <c r="AB36" s="18">
        <v>0</v>
      </c>
      <c r="AC36" s="18">
        <v>1</v>
      </c>
      <c r="AD36" s="18">
        <v>1</v>
      </c>
      <c r="AE36" s="18">
        <v>1</v>
      </c>
      <c r="AF36" s="18">
        <v>0</v>
      </c>
      <c r="AG36" s="18">
        <v>1</v>
      </c>
      <c r="AH36" s="18">
        <v>0</v>
      </c>
    </row>
    <row r="37" spans="1:34" s="32" customFormat="1" ht="21" customHeight="1" x14ac:dyDescent="0.25">
      <c r="A37" s="7" t="s">
        <v>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">
      <c r="A38" s="17" t="s">
        <v>13</v>
      </c>
      <c r="B38" s="1">
        <v>23</v>
      </c>
      <c r="C38" s="1">
        <v>14</v>
      </c>
      <c r="D38" s="1">
        <v>13</v>
      </c>
      <c r="E38" s="1">
        <v>10</v>
      </c>
      <c r="F38" s="1">
        <v>11</v>
      </c>
      <c r="G38" s="1">
        <v>10</v>
      </c>
      <c r="H38" s="1">
        <v>24</v>
      </c>
      <c r="I38" s="1">
        <v>29</v>
      </c>
      <c r="J38" s="1">
        <v>21</v>
      </c>
      <c r="K38" s="1">
        <v>11</v>
      </c>
      <c r="L38" s="1">
        <v>8</v>
      </c>
      <c r="M38" s="1">
        <v>10</v>
      </c>
      <c r="N38" s="1">
        <v>13</v>
      </c>
      <c r="O38" s="1">
        <v>13</v>
      </c>
      <c r="P38" s="1">
        <v>10</v>
      </c>
      <c r="Q38" s="1">
        <v>14</v>
      </c>
      <c r="R38" s="1">
        <v>19</v>
      </c>
      <c r="S38" s="1">
        <v>14</v>
      </c>
      <c r="T38" s="1">
        <v>10</v>
      </c>
      <c r="U38" s="1">
        <v>11</v>
      </c>
      <c r="V38" s="1">
        <v>12</v>
      </c>
      <c r="W38" s="1">
        <v>11</v>
      </c>
      <c r="X38" s="1">
        <v>10</v>
      </c>
      <c r="Y38" s="1">
        <v>9</v>
      </c>
      <c r="Z38" s="1">
        <v>11</v>
      </c>
      <c r="AA38" s="1">
        <v>16</v>
      </c>
      <c r="AB38" s="1">
        <v>8</v>
      </c>
      <c r="AC38" s="1">
        <v>13</v>
      </c>
      <c r="AD38" s="1">
        <v>12</v>
      </c>
      <c r="AE38" s="1">
        <v>13</v>
      </c>
      <c r="AF38" s="1">
        <v>11</v>
      </c>
      <c r="AG38" s="1">
        <v>16</v>
      </c>
      <c r="AH38" s="1">
        <v>20</v>
      </c>
    </row>
    <row r="39" spans="1:34" x14ac:dyDescent="0.2">
      <c r="A39" s="18" t="s">
        <v>6</v>
      </c>
      <c r="B39" s="18">
        <v>0</v>
      </c>
      <c r="C39" s="18">
        <v>2</v>
      </c>
      <c r="D39" s="18">
        <v>0</v>
      </c>
      <c r="E39" s="18">
        <v>0</v>
      </c>
      <c r="F39" s="18">
        <v>3</v>
      </c>
      <c r="G39" s="18">
        <v>2</v>
      </c>
      <c r="H39" s="18">
        <v>0</v>
      </c>
      <c r="I39" s="18">
        <v>3</v>
      </c>
      <c r="J39" s="18">
        <v>2</v>
      </c>
      <c r="K39" s="18">
        <v>1</v>
      </c>
      <c r="L39" s="18">
        <v>2</v>
      </c>
      <c r="M39" s="18">
        <v>4</v>
      </c>
      <c r="N39" s="18">
        <v>1</v>
      </c>
      <c r="O39" s="18">
        <v>4</v>
      </c>
      <c r="P39" s="18">
        <v>4</v>
      </c>
      <c r="Q39" s="18">
        <v>8</v>
      </c>
      <c r="R39" s="18">
        <v>3</v>
      </c>
      <c r="S39" s="18">
        <v>1</v>
      </c>
      <c r="T39" s="18">
        <v>7</v>
      </c>
      <c r="U39" s="18">
        <v>1</v>
      </c>
      <c r="V39" s="18">
        <v>4</v>
      </c>
      <c r="W39" s="18">
        <v>7</v>
      </c>
      <c r="X39" s="18">
        <v>4</v>
      </c>
      <c r="Y39" s="18">
        <v>5</v>
      </c>
      <c r="Z39" s="18">
        <v>4</v>
      </c>
      <c r="AA39" s="18">
        <v>4</v>
      </c>
      <c r="AB39" s="18">
        <v>3</v>
      </c>
      <c r="AC39" s="18">
        <v>6</v>
      </c>
      <c r="AD39" s="18">
        <v>4</v>
      </c>
      <c r="AE39" s="18">
        <v>2</v>
      </c>
      <c r="AF39" s="18">
        <v>1</v>
      </c>
      <c r="AG39" s="18">
        <v>3</v>
      </c>
      <c r="AH39" s="18">
        <v>4</v>
      </c>
    </row>
    <row r="40" spans="1:34" ht="21.6" customHeight="1" x14ac:dyDescent="0.25">
      <c r="A40" s="40" t="s">
        <v>52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4" ht="13.15" customHeight="1" x14ac:dyDescent="0.2"/>
    <row r="42" spans="1:34" s="24" customFormat="1" ht="12.4" customHeight="1" x14ac:dyDescent="0.2">
      <c r="A42" s="39" t="s">
        <v>53</v>
      </c>
    </row>
    <row r="43" spans="1:34" x14ac:dyDescent="0.2">
      <c r="A43" s="39" t="s">
        <v>51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s="6" customFormat="1" ht="14.25" customHeight="1" x14ac:dyDescent="0.25">
      <c r="A44" s="24" t="s">
        <v>54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4" ht="14.25" customHeight="1" x14ac:dyDescent="0.25">
      <c r="B45" s="6"/>
      <c r="C45" s="6"/>
      <c r="D45" s="6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x14ac:dyDescent="0.25">
      <c r="A46" s="10" t="s">
        <v>14</v>
      </c>
      <c r="B46" s="12"/>
      <c r="C46" s="12"/>
      <c r="D46" s="12"/>
      <c r="E46" s="12"/>
      <c r="F46" s="12"/>
      <c r="G46" s="10"/>
      <c r="H46" s="13"/>
      <c r="I46" s="13"/>
      <c r="J46" s="13"/>
      <c r="K46" s="13"/>
      <c r="L46" s="13"/>
      <c r="M46" s="13"/>
      <c r="N46" s="13"/>
    </row>
    <row r="47" spans="1:34" ht="13.5" x14ac:dyDescent="0.25">
      <c r="A47" s="6" t="s">
        <v>46</v>
      </c>
      <c r="S47" s="24"/>
    </row>
    <row r="48" spans="1:34" ht="13.5" x14ac:dyDescent="0.25">
      <c r="A48" s="10" t="s">
        <v>2</v>
      </c>
    </row>
    <row r="50" spans="1:1" ht="13.5" x14ac:dyDescent="0.25">
      <c r="A50" s="38" t="s">
        <v>55</v>
      </c>
    </row>
  </sheetData>
  <phoneticPr fontId="1" type="noConversion"/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Zusammenfassung</vt:lpstr>
      <vt:lpstr>Detailtabelle</vt:lpstr>
      <vt:lpstr>Detailtabelle!Zone_d_impression</vt:lpstr>
      <vt:lpstr>Zusammenfassung!Zone_d_impression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Postec Loïc BFS</cp:lastModifiedBy>
  <cp:lastPrinted>2017-06-14T12:43:07Z</cp:lastPrinted>
  <dcterms:created xsi:type="dcterms:W3CDTF">2004-12-14T09:04:56Z</dcterms:created>
  <dcterms:modified xsi:type="dcterms:W3CDTF">2017-06-22T07:13:52Z</dcterms:modified>
</cp:coreProperties>
</file>