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E:\2023 und 4Q\Tabellen\"/>
    </mc:Choice>
  </mc:AlternateContent>
  <xr:revisionPtr revIDLastSave="0" documentId="13_ncr:1_{38D409B5-BD52-45A9-8DE6-62D1960624E6}" xr6:coauthVersionLast="47" xr6:coauthVersionMax="47" xr10:uidLastSave="{00000000-0000-0000-0000-000000000000}"/>
  <bookViews>
    <workbookView xWindow="-120" yWindow="-120" windowWidth="29040" windowHeight="15720" tabRatio="958" xr2:uid="{00000000-000D-0000-FFFF-FFFF00000000}"/>
  </bookViews>
  <sheets>
    <sheet name="Inhalt - Contenu" sheetId="204" r:id="rId1"/>
    <sheet name="G1" sheetId="206" r:id="rId2"/>
    <sheet name="G2" sheetId="209" r:id="rId3"/>
    <sheet name="G3 " sheetId="231" r:id="rId4"/>
    <sheet name="A" sheetId="195" r:id="rId5"/>
    <sheet name="B1" sheetId="196" r:id="rId6"/>
    <sheet name="B2" sheetId="226" r:id="rId7"/>
    <sheet name="C1" sheetId="198" r:id="rId8"/>
    <sheet name="C2" sheetId="203" r:id="rId9"/>
    <sheet name="D1" sheetId="193" r:id="rId10"/>
    <sheet name="D2" sheetId="212" r:id="rId11"/>
    <sheet name="Definitionen - Définitions" sheetId="223" r:id="rId12"/>
  </sheets>
  <definedNames>
    <definedName name="_IDX1" localSheetId="4">A!#REF!</definedName>
    <definedName name="_IDX2" localSheetId="4">A!#REF!</definedName>
    <definedName name="_IDX3" localSheetId="4">A!#REF!</definedName>
    <definedName name="_xlnm.Print_Area" localSheetId="4">A!$A$1:$K$52</definedName>
    <definedName name="_xlnm.Print_Area" localSheetId="5">'B1'!$A$1:$J$37</definedName>
    <definedName name="_xlnm.Print_Area" localSheetId="6">'B2'!$A$1:$K$339</definedName>
    <definedName name="_xlnm.Print_Area" localSheetId="7">'C1'!$A$1:$J$41</definedName>
    <definedName name="_xlnm.Print_Area" localSheetId="8">'C2'!$A$1:$L$780</definedName>
    <definedName name="_xlnm.Print_Area" localSheetId="9">'D1'!$A$1:$K$37</definedName>
    <definedName name="_xlnm.Print_Area" localSheetId="10">'D2'!$A$1:$K$200</definedName>
    <definedName name="_xlnm.Print_Area" localSheetId="11">'Definitionen - Définitions'!$A$1:$H$14</definedName>
    <definedName name="_xlnm.Print_Area" localSheetId="1">'G1'!$A$1:$K$19</definedName>
    <definedName name="_xlnm.Print_Area" localSheetId="2">'G2'!$A$1:$K$19</definedName>
    <definedName name="_xlnm.Print_Area" localSheetId="3">'G3 '!$A$1:$I$25</definedName>
    <definedName name="_xlnm.Print_Area" localSheetId="0">'Inhalt - Contenu'!$A$1:$I$27</definedName>
    <definedName name="_xlnm.Print_Titles" localSheetId="6">'B2'!$1:$7</definedName>
    <definedName name="_xlnm.Print_Titles" localSheetId="8">'C2'!$1:$7</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31" l="1"/>
  <c r="D35" i="231"/>
  <c r="D31" i="231"/>
  <c r="D34" i="231"/>
  <c r="D36" i="231"/>
  <c r="D37" i="231"/>
  <c r="D32" i="231"/>
  <c r="D33" i="231"/>
</calcChain>
</file>

<file path=xl/sharedStrings.xml><?xml version="1.0" encoding="utf-8"?>
<sst xmlns="http://schemas.openxmlformats.org/spreadsheetml/2006/main" count="2027" uniqueCount="839">
  <si>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</si>
  <si>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</si>
  <si>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</si>
  <si>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</si>
  <si>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</si>
  <si>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</si>
  <si>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</si>
  <si>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</si>
  <si>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</si>
  <si>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</si>
  <si>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</si>
  <si>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</si>
  <si>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</si>
  <si>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</si>
  <si>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</si>
  <si>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</si>
  <si>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</si>
  <si>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</si>
  <si>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</si>
  <si>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</si>
  <si>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</si>
  <si>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</si>
  <si>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</si>
  <si>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</si>
  <si>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</si>
  <si>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</si>
  <si>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</si>
  <si>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</si>
  <si>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</si>
  <si>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</si>
  <si>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</si>
  <si>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</si>
  <si>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</si>
  <si>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</si>
  <si>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</si>
  <si>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</si>
  <si>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</si>
  <si>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</si>
  <si>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</si>
  <si>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</si>
  <si>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</si>
  <si>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</si>
  <si>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</si>
  <si>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</si>
  <si>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</si>
  <si>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</si>
  <si>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</si>
  <si>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</si>
  <si>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</si>
  <si>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</si>
  <si>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</si>
  <si>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</si>
  <si>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</si>
  <si>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</si>
  <si>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</si>
  <si>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</si>
  <si>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</si>
  <si>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</si>
  <si>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</si>
  <si>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</si>
  <si>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</si>
  <si>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</si>
  <si>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</si>
  <si>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</si>
  <si>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</si>
  <si>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Luftfracht (kg) / Fret aérien (kg)</t>
  </si>
  <si>
    <t>Charterverkehr / Trafic charter</t>
  </si>
  <si>
    <t>© BFS / OFS</t>
  </si>
  <si>
    <t>Passagers selon la destination finale: continent</t>
  </si>
  <si>
    <t>Passagers selon la destination finale: aéroport</t>
  </si>
  <si>
    <t>Anzahl Tonnen auf Abflügen (inkl. Transfer); nur Linien- und Charterverkehr
Nombre de tonnes au départ (incl. transfert); uniquement trafic de ligne et charter</t>
  </si>
  <si>
    <t>Flugbewegungen</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</si>
  <si>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</si>
  <si>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</si>
  <si>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</si>
  <si>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Passagers selon la destination du vol: aéroport</t>
  </si>
  <si>
    <t>Passagers selon la destination du vol: continent</t>
  </si>
  <si>
    <t>Fracht nach Streckenziel: Kontinent</t>
  </si>
  <si>
    <t>Fracht nach Streckenziel: Flughafen</t>
  </si>
  <si>
    <t>Fret selon la destination du vol: continent</t>
  </si>
  <si>
    <t>Fret selon la destination du vol: aéroport</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</si>
  <si>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</si>
  <si>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</si>
  <si>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</si>
  <si>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</si>
  <si>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</si>
  <si>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</si>
  <si>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</si>
  <si>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Mouvements aériens</t>
  </si>
  <si>
    <t xml:space="preserve">Mouvements aériens, passagers, fret et poste </t>
  </si>
  <si>
    <t>Destination du vol, destination finale, fret aérien, mouvement aérien, passager en transfert, passager en transit, passager local, poste aérienne, trafic charter, trafic de ligne</t>
  </si>
  <si>
    <t>Flugbewegungen / Mouvements aériens</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</si>
  <si>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</si>
  <si>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</si>
  <si>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poste aérienne et sans les « Road Feeder Services » (RFS) par la route. Les bagages des passagers ne font pas partie du fret. Le poids du fret aérien est indiqué inclusif les emballages mais sans le poids propre du moyen de transport (Palettes, containers, etc.). 
</t>
    </r>
    <r>
      <rPr>
        <b/>
        <sz val="10"/>
        <rFont val="Arial"/>
        <family val="2"/>
      </rPr>
      <t>Mouvements aériens:</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aériens (1 survol = 2 mouvements aériens).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</si>
  <si>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vertAlign val="superscript"/>
        <sz val="8"/>
        <color theme="1"/>
        <rFont val="Arial"/>
        <family val="2"/>
      </rPr>
      <t>1</t>
    </r>
    <r>
      <rPr>
        <sz val="8"/>
        <color theme="1"/>
        <rFont val="Arial"/>
        <family val="2"/>
      </rPr>
      <t xml:space="preserve"> Les codes internationaux des aéroports (codes IATA) peuvent être soumis à certaines modifications. De petites adaptations ultérieures quant à l'attribution des passagers aux différentes destinations ne
   peuvent donc pas être exclues.</t>
    </r>
  </si>
  <si>
    <t>2022</t>
  </si>
  <si>
    <t>*</t>
  </si>
  <si>
    <t>Jahresresultate 2023 (mit Vorjahresvergleichen)</t>
  </si>
  <si>
    <t>su-b-11-LFS-2023-K0</t>
  </si>
  <si>
    <t>Résultats de l'année 2023 (incl. comparaisons avec l'année précédente)</t>
  </si>
  <si>
    <t>2022/2023</t>
  </si>
  <si>
    <t>su-b-11-LFS-2023-K0 / A</t>
  </si>
  <si>
    <t>Mouvements aériens, passagers, fret et poste – Résultats de l'année 2023 (incl. comparaisons avec l'année précédente)</t>
  </si>
  <si>
    <t>su-b-11-LFS-2023-K0 / B1</t>
  </si>
  <si>
    <t>Passagers selon la destination du vol: continent – Résultats de l'année 2023 (incl. comparaisons avec l'année précédente)</t>
  </si>
  <si>
    <t>2023</t>
  </si>
  <si>
    <t>Diff. 2023-2022 (%)</t>
  </si>
  <si>
    <t>Passagers selon la destination du vol: aéroport – Résultats de l'année 2023</t>
  </si>
  <si>
    <t>su-b-11-LFS-2023-K0 / B2</t>
  </si>
  <si>
    <t>Passagers selon la destination finale: continent – Résultats de l'année 2023 (incl. comparaisons avec l'année précédente)</t>
  </si>
  <si>
    <t>su-b-11-LFS-2023-K0 / C1</t>
  </si>
  <si>
    <t>Passagers selon la destination finale: aéroport – Résultats de l'année 2023</t>
  </si>
  <si>
    <t>su-b-11-LFS-2023-K0 / C2</t>
  </si>
  <si>
    <t>Fracht nach Streckenziel: Kontinent  – Jahresresultate 2023 (mit Vorjahresvergleichen)</t>
  </si>
  <si>
    <t>Fret selon la destination du vol: continent – Résultats de l'année 2023 (incl. comparaisons avec l'année précédente)</t>
  </si>
  <si>
    <t>su-b-11-LFS-2023-K0 / D1</t>
  </si>
  <si>
    <t>Fracht nach Streckenziel: Flughafen – Jahresresultate 2023</t>
  </si>
  <si>
    <t>Fret selon la destination du vol: aéroport – Résultats de l'année 2023</t>
  </si>
  <si>
    <t>su-b-11-LFS-2023-K0 / D2</t>
  </si>
  <si>
    <t xml:space="preserve">Passagier/-innen </t>
  </si>
  <si>
    <t>Passagier/-innen nach Endziel</t>
  </si>
  <si>
    <t xml:space="preserve">Flugbewegungen, Passagier/-innen, Fracht und Post </t>
  </si>
  <si>
    <t>Passagier/-innen nach Streckenziel: Kontinent</t>
  </si>
  <si>
    <t>Passagier/-innen nach Streckenziel: Flughafen</t>
  </si>
  <si>
    <t>Passagier/-innen nach Endziel: Kontinent</t>
  </si>
  <si>
    <t>Passagier/-innen nach Endziel: Flughafen</t>
  </si>
  <si>
    <t>Charterverkehr, Endziel, Flugbewegung, Linienverkehr, Lokalpassagier/-innen, Luftfracht, Luftpost, Streckenziel, Transferpassagier/-innen, Transitpassagier-/innen</t>
  </si>
  <si>
    <t>Flugbewegungen, Passagier/-innen, Fracht und Post  – Jahresresultate 2023 (mit Vorjahresvergleichen)</t>
  </si>
  <si>
    <t>Lokal- und Transferpassagier/-innen / Passagers locaux et en transfert</t>
  </si>
  <si>
    <t>Transitpassagier/-innen / Passagers en transit</t>
  </si>
  <si>
    <t>Passagier/-innen nach Streckenziel: Kontinent  – Jahresresultate 2023 (mit Vorjahresvergleichen)</t>
  </si>
  <si>
    <t>Abfliegende Lokal- und Transferpassagier/-innen; nur Linien- und Charterverkehr
Passagers locaux et passagers en transfert au départ; uniquement trafic de ligne et charter</t>
  </si>
  <si>
    <t>Passagier/-innen nach Streckenziel: Flughafen – Jahresresultate 2023</t>
  </si>
  <si>
    <t>Passagier/-innen nach Endziel: Kontinent  – Jahresresultate 2023 (mit Vorjahresvergleichen)</t>
  </si>
  <si>
    <t>Passagier/-innen nach Endziel: Flughafen – Jahresresultate 2023</t>
  </si>
  <si>
    <t>Hinweis: Für die vorliegende Auswertung zu den Lokalpassagier/-innen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Passagier/-innen ausgewiesen werden als in der Tabelle B1, obschon in B1 grundsätzlich nicht nur die Lokal- sondern auch die Transferpassagier/-innen berücksichtigt werden.</t>
  </si>
  <si>
    <r>
      <rPr>
        <vertAlign val="superscript"/>
        <sz val="8"/>
        <color theme="1"/>
        <rFont val="Arial"/>
        <family val="2"/>
      </rPr>
      <t>1</t>
    </r>
    <r>
      <rPr>
        <sz val="8"/>
        <color theme="1"/>
        <rFont val="Arial"/>
        <family val="2"/>
      </rPr>
      <t xml:space="preserve"> Die internationalen Flughafen-Codes (IATA-Codes) sind gewissen Änderungen unterworfen. Kleinere nachträgliche Anpassungen der Zuteilung der Passagier/-innen zu den Destinationen können daher nicht 
   ausgeschlossen werden. </t>
    </r>
  </si>
  <si>
    <t>Hinweis: Für die vorliegende Auswertung zu den Lokalpassagier/-innen nach Endziel wurden Daten aus mehreren Datenbanken kombiniert. Dies führt zu kleineren Unschärfen, die bei Flughafen-Relationen mit geringem Passagieraufkommen prozentual stärker ins Gewicht fallen. Bei Relationen ohne oder mit nur sehr wenigen Transferpassagier/-innen können die Unschärfen ausserdem zur Folge haben, dass in der vorliegenden Tabelle geringfügig mehr Passagier/-innen ausgewiesen werden als in der Tabelle B2, obschon in B2 grundsätzlich nicht nur die Lokal- sondern auch die Transferpassagier/-innen berücksichtigt werden.</t>
  </si>
  <si>
    <r>
      <rPr>
        <b/>
        <sz val="10"/>
        <rFont val="Arial"/>
        <family val="2"/>
      </rPr>
      <t xml:space="preserve">Luftfracht: </t>
    </r>
    <r>
      <rPr>
        <sz val="10"/>
        <rFont val="Arial"/>
        <family val="2"/>
      </rPr>
      <t xml:space="preserve">Gewerbsmässig transportierte Waren ohne Luftpost und ohne den Luftfrachtersatzverkehr (Road Feeder Services RFS) auf der Strasse. Das Gepäck der Passagier/-innen zählt nicht als Fracht. Das Gewicht der Flugfrachten wird inklusive Verpackungen angegeben, aber ohne das Eigengewicht der Transporthilfsmittel (Paletten, Container usw.). 
</t>
    </r>
    <r>
      <rPr>
        <b/>
        <sz val="10"/>
        <rFont val="Arial"/>
        <family val="2"/>
      </rPr>
      <t xml:space="preserve">
Luftpost: </t>
    </r>
    <r>
      <rPr>
        <sz val="10"/>
        <rFont val="Arial"/>
        <family val="2"/>
      </rPr>
      <t xml:space="preserve">Fracht, die von der Post verschickt wurde. Das Gewicht der Luftpost wird inklusive Verpackungen angegeben, aber ohne das Eigengewicht der Transporthilfsmittel (Paletten, Container usw.).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Transferpassagier/-innen:</t>
    </r>
    <r>
      <rPr>
        <sz val="10"/>
        <rFont val="Arial"/>
        <family val="2"/>
      </rPr>
      <t xml:space="preserve"> Die Transferpassagier/-innen eines Flughafens sind Umsteiger und fliegen mit einem anderen Flugzeug (andere Flugnummer) weiter, als sie angekommen sind. In der Grafik G2 und der Tabelle A werden die Transferpassagier/-innen zweimal gezählt: einmal bei der Landung und einmal beim Start.
</t>
    </r>
    <r>
      <rPr>
        <b/>
        <sz val="10"/>
        <rFont val="Arial"/>
        <family val="2"/>
      </rPr>
      <t>Transitpassagier/-innen:</t>
    </r>
    <r>
      <rPr>
        <sz val="10"/>
        <rFont val="Arial"/>
        <family val="2"/>
      </rPr>
      <t xml:space="preserve"> Die Transitpassagier/-innen eines Flughafens fliegen nach einer Zwischenlandung auf dem betreffenden Flughafen mit dem gleichen Flugzeug (gleiche Flugnummer) weiter, in dem sie angekommen sind. Die Transitpassagier/-innen werden nur in der Tabelle A ausgewiesen. Sie werden dort zweimal gezählt: einmal bei der Landung und einmal beim Start.
</t>
    </r>
  </si>
  <si>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Flugbewegungen (1 Überflug = 2 Flugbewegungen).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Lokalpassagier/-innen:</t>
    </r>
    <r>
      <rPr>
        <sz val="10"/>
        <rFont val="Arial"/>
        <family val="2"/>
      </rPr>
      <t xml:space="preserve"> Die Lokalpassagier/-innen eines Flughafens beginnen oder beenden ihre Flugreise an diesem Flughafen. Eine Person, die von Zürich nach New York reist und dabei in London umsteigt, wird in Zürich und in New York als Lokalpassagier/-in gezählt, nicht jedoch in London.</t>
    </r>
    <r>
      <rPr>
        <b/>
        <sz val="10"/>
        <rFont val="Arial"/>
        <family val="2"/>
      </rPr>
      <t xml:space="preserve">
</t>
    </r>
    <r>
      <rPr>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</si>
  <si>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 xml:space="preserve">Poste aérienne: </t>
    </r>
    <r>
      <rPr>
        <sz val="10"/>
        <rFont val="Arial"/>
        <family val="2"/>
      </rPr>
      <t xml:space="preserve">Fret envoyé par courrier postal. Le poids du courrier aérien est indiqué inclusif les emballages mais sans le poids propre du moyen de transport (Palettes, containers, etc.).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</si>
  <si>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 xml:space="preserve"> Total                                  </t>
  </si>
  <si>
    <t>Albania</t>
  </si>
  <si>
    <t>Kukes International</t>
  </si>
  <si>
    <t>Tirana</t>
  </si>
  <si>
    <t>Austria</t>
  </si>
  <si>
    <t>Graz</t>
  </si>
  <si>
    <t>Wien</t>
  </si>
  <si>
    <t>_Diverse/ divers</t>
  </si>
  <si>
    <t>Belgium</t>
  </si>
  <si>
    <t>Brussels National</t>
  </si>
  <si>
    <t>Bosnia</t>
  </si>
  <si>
    <t>Banja Luka</t>
  </si>
  <si>
    <t>Sarajevo</t>
  </si>
  <si>
    <t>Tuzla</t>
  </si>
  <si>
    <t>Bulgaria</t>
  </si>
  <si>
    <t>Sofia</t>
  </si>
  <si>
    <t>Varna</t>
  </si>
  <si>
    <t>Croatia</t>
  </si>
  <si>
    <t>Dubrovnik</t>
  </si>
  <si>
    <t>Pula</t>
  </si>
  <si>
    <t>Split</t>
  </si>
  <si>
    <t>Zagreb</t>
  </si>
  <si>
    <t>Zadar</t>
  </si>
  <si>
    <t>Cyprus</t>
  </si>
  <si>
    <t>Larnaca</t>
  </si>
  <si>
    <t>Czech Republic</t>
  </si>
  <si>
    <t>Ostrava Leos Janácek</t>
  </si>
  <si>
    <t>Praha</t>
  </si>
  <si>
    <t>Denmark</t>
  </si>
  <si>
    <t>Billund</t>
  </si>
  <si>
    <t>Kobenhavn Kastrup</t>
  </si>
  <si>
    <t>Estonia</t>
  </si>
  <si>
    <t>Tallinn</t>
  </si>
  <si>
    <t>Finland</t>
  </si>
  <si>
    <t>Helsinki</t>
  </si>
  <si>
    <t>Kittila</t>
  </si>
  <si>
    <t>Rovaniemi</t>
  </si>
  <si>
    <t>France</t>
  </si>
  <si>
    <t>Bordeaux</t>
  </si>
  <si>
    <t>La Rochelle-Île de Ré</t>
  </si>
  <si>
    <t>Toulouse Blagnac</t>
  </si>
  <si>
    <t>Lourdes/Tarbes</t>
  </si>
  <si>
    <t>Biarritz</t>
  </si>
  <si>
    <t>Bastia</t>
  </si>
  <si>
    <t>Calvi</t>
  </si>
  <si>
    <t>Figari</t>
  </si>
  <si>
    <t>Ajaccio</t>
  </si>
  <si>
    <t>Marseille</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</si>
  <si>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</si>
  <si>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</si>
  <si>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</si>
  <si>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</si>
  <si>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</si>
  <si>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</si>
  <si>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</si>
  <si>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</si>
  <si>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</si>
  <si>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</si>
  <si>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</si>
  <si>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</si>
  <si>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</si>
  <si>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</si>
  <si>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</si>
  <si>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Nürnberg</t>
  </si>
  <si>
    <t>Stuttgart</t>
  </si>
  <si>
    <t>Hannover</t>
  </si>
  <si>
    <t>Bremen</t>
  </si>
  <si>
    <t>Lübeck</t>
  </si>
  <si>
    <t>Westerland</t>
  </si>
  <si>
    <t>Great Britain</t>
  </si>
  <si>
    <t>Belfast International</t>
  </si>
  <si>
    <t>Birmingham International</t>
  </si>
  <si>
    <t>Manchester International</t>
  </si>
  <si>
    <t>Bristol</t>
  </si>
  <si>
    <t>Liverpool</t>
  </si>
  <si>
    <t>London Luton</t>
  </si>
  <si>
    <t>Bournemouth</t>
  </si>
  <si>
    <t>Southampton</t>
  </si>
  <si>
    <t>Newsquay</t>
  </si>
  <si>
    <t>Jersey</t>
  </si>
  <si>
    <t>London Gatwick</t>
  </si>
  <si>
    <t>London City</t>
  </si>
  <si>
    <t>London Heathrow</t>
  </si>
  <si>
    <t>Southend</t>
  </si>
  <si>
    <t>Leeds Bradford</t>
  </si>
  <si>
    <t>Newcastle</t>
  </si>
  <si>
    <t>East Midlands</t>
  </si>
  <si>
    <t>Aberdeen</t>
  </si>
  <si>
    <t>Glasgow International</t>
  </si>
  <si>
    <t>Edinburgh</t>
  </si>
  <si>
    <t>London Stansted</t>
  </si>
  <si>
    <t>Greece</t>
  </si>
  <si>
    <t>Eleftherios Venizelos International</t>
  </si>
  <si>
    <t>Heraklion</t>
  </si>
  <si>
    <t>Kalamata</t>
  </si>
  <si>
    <t>Kos</t>
  </si>
  <si>
    <t>Kerkyra</t>
  </si>
  <si>
    <t>Mikonos</t>
  </si>
  <si>
    <t>Preveza/Lefkas</t>
  </si>
  <si>
    <t>Rhodos</t>
  </si>
  <si>
    <t>Patras</t>
  </si>
  <si>
    <t>Chania</t>
  </si>
  <si>
    <t>Samos</t>
  </si>
  <si>
    <t>Santorini/Thira</t>
  </si>
  <si>
    <t>Thessaloniki</t>
  </si>
  <si>
    <t>Zakinthos</t>
  </si>
  <si>
    <t>Hungary</t>
  </si>
  <si>
    <t>Budapest</t>
  </si>
  <si>
    <t>Iceland</t>
  </si>
  <si>
    <t>Akureyri</t>
  </si>
  <si>
    <t>Reykjavik Keflavik</t>
  </si>
  <si>
    <t>Ireland</t>
  </si>
  <si>
    <t>Cork</t>
  </si>
  <si>
    <t>Dublin</t>
  </si>
  <si>
    <t>Italy</t>
  </si>
  <si>
    <t>Bari</t>
  </si>
  <si>
    <t>Brindisi</t>
  </si>
  <si>
    <t>Lamezia Terme</t>
  </si>
  <si>
    <t>Catania</t>
  </si>
  <si>
    <t>Palermo Punta Rasai</t>
  </si>
  <si>
    <t>Alghero</t>
  </si>
  <si>
    <t>Cagliari</t>
  </si>
  <si>
    <t>Olbia</t>
  </si>
  <si>
    <t>Milano Malpensa</t>
  </si>
  <si>
    <t>Bologna</t>
  </si>
  <si>
    <t>Venezia</t>
  </si>
  <si>
    <t>Roma Fiumicino</t>
  </si>
  <si>
    <t>Napoli Capodichino</t>
  </si>
  <si>
    <t>Firenze Peretola</t>
  </si>
  <si>
    <t>Latvia</t>
  </si>
  <si>
    <t>Riga</t>
  </si>
  <si>
    <t>Lithuania</t>
  </si>
  <si>
    <t>Vilnius</t>
  </si>
  <si>
    <t>Luxembourg</t>
  </si>
  <si>
    <t>Malta</t>
  </si>
  <si>
    <t>Moldova</t>
  </si>
  <si>
    <t>Netherlands</t>
  </si>
  <si>
    <t>Amsterdam Schiphol</t>
  </si>
  <si>
    <t>Rotterdam</t>
  </si>
  <si>
    <t>North Macedonia</t>
  </si>
  <si>
    <t>Ohrid</t>
  </si>
  <si>
    <t>Skopje Alexander the Great</t>
  </si>
  <si>
    <t>Norway</t>
  </si>
  <si>
    <t>Bergen</t>
  </si>
  <si>
    <t>Evenes</t>
  </si>
  <si>
    <t>Oslo Gardermoen</t>
  </si>
  <si>
    <t>Tromsö</t>
  </si>
  <si>
    <t>Poland</t>
  </si>
  <si>
    <t>Rebiechowo</t>
  </si>
  <si>
    <t>Krakow</t>
  </si>
  <si>
    <t>Warszawa</t>
  </si>
  <si>
    <t>Wroclaw</t>
  </si>
  <si>
    <t>Portugal</t>
  </si>
  <si>
    <t>Faro</t>
  </si>
  <si>
    <t>Madeira</t>
  </si>
  <si>
    <t>Ponta Delgada</t>
  </si>
  <si>
    <t>Porto</t>
  </si>
  <si>
    <t>Lisboa</t>
  </si>
  <si>
    <t>Romania</t>
  </si>
  <si>
    <t>Cluj</t>
  </si>
  <si>
    <t>Iasi</t>
  </si>
  <si>
    <t>Bucuresti Otopeni</t>
  </si>
  <si>
    <t>Pristina (Kosovo)</t>
  </si>
  <si>
    <t>Belgrade</t>
  </si>
  <si>
    <t>Nis</t>
  </si>
  <si>
    <t>Podgorica</t>
  </si>
  <si>
    <t>Tivat</t>
  </si>
  <si>
    <t>Slovakia</t>
  </si>
  <si>
    <t>Slovenia</t>
  </si>
  <si>
    <t>Ljubljana</t>
  </si>
  <si>
    <t>Spain</t>
  </si>
  <si>
    <t>Fuerteventura</t>
  </si>
  <si>
    <t>Santa Cruz De La Palma</t>
  </si>
  <si>
    <t>Las Palmas</t>
  </si>
  <si>
    <t>Lanzarote</t>
  </si>
  <si>
    <t>Tenerife Sur Reina Sofia</t>
  </si>
  <si>
    <t>Alicante</t>
  </si>
  <si>
    <t>Bilbao</t>
  </si>
  <si>
    <t>Barcelona</t>
  </si>
  <si>
    <t>La Coruna</t>
  </si>
  <si>
    <t>Ibiza</t>
  </si>
  <si>
    <t>Jerez De La Frontera</t>
  </si>
  <si>
    <t>Madrid Barajas</t>
  </si>
  <si>
    <t>Malaga</t>
  </si>
  <si>
    <t>Menorca</t>
  </si>
  <si>
    <t>Palma De Mallorca</t>
  </si>
  <si>
    <t>Santiago De Compostela</t>
  </si>
  <si>
    <t>Valencia</t>
  </si>
  <si>
    <t>Sevilla</t>
  </si>
  <si>
    <t>Sweden</t>
  </si>
  <si>
    <t>Göteborg Landvetter</t>
  </si>
  <si>
    <t>Stockholm Arlanda</t>
  </si>
  <si>
    <t>Switzerland</t>
  </si>
  <si>
    <t>Bâle-Mulhouse</t>
  </si>
  <si>
    <t>Turkey</t>
  </si>
  <si>
    <t>Ankara Esenboga</t>
  </si>
  <si>
    <t>Antalya</t>
  </si>
  <si>
    <t>Gaziantep</t>
  </si>
  <si>
    <t>Kayseri</t>
  </si>
  <si>
    <t>Izmir Adnan Menderes</t>
  </si>
  <si>
    <t>Dalaman</t>
  </si>
  <si>
    <t>Milas Bodrum International</t>
  </si>
  <si>
    <t>Istanbul Sabiha Gokcen</t>
  </si>
  <si>
    <t>Istanbul Airport</t>
  </si>
  <si>
    <t>Algeria</t>
  </si>
  <si>
    <t>Algiers</t>
  </si>
  <si>
    <t>Constantine</t>
  </si>
  <si>
    <t>Cape Verde</t>
  </si>
  <si>
    <t>Sal</t>
  </si>
  <si>
    <t>Egypt</t>
  </si>
  <si>
    <t>Cairo</t>
  </si>
  <si>
    <t>Hurghada</t>
  </si>
  <si>
    <t>Marsa Alam</t>
  </si>
  <si>
    <t>Sharm El Sheikh International</t>
  </si>
  <si>
    <t>Ethiopia</t>
  </si>
  <si>
    <t>Addis Ababa</t>
  </si>
  <si>
    <t>Mauritius</t>
  </si>
  <si>
    <t>Morocco</t>
  </si>
  <si>
    <t>Al Massira</t>
  </si>
  <si>
    <t>Rabat</t>
  </si>
  <si>
    <t>Casablanca Mohamed V</t>
  </si>
  <si>
    <t>Marrakech</t>
  </si>
  <si>
    <t>Senegal</t>
  </si>
  <si>
    <t>South Africa</t>
  </si>
  <si>
    <t>Cape Town</t>
  </si>
  <si>
    <t>Johannesburg International</t>
  </si>
  <si>
    <t>Tanzania</t>
  </si>
  <si>
    <t>Zanzibar</t>
  </si>
  <si>
    <t>Tunisia</t>
  </si>
  <si>
    <t>Enfidha Hammamet Ali Internation</t>
  </si>
  <si>
    <t>Tunis</t>
  </si>
  <si>
    <t>Djerba</t>
  </si>
  <si>
    <t>Arab Emirates</t>
  </si>
  <si>
    <t>Abu Dhabi International</t>
  </si>
  <si>
    <t>Dubai International</t>
  </si>
  <si>
    <t>Armenia</t>
  </si>
  <si>
    <t>Azerbaijan</t>
  </si>
  <si>
    <t>Baku</t>
  </si>
  <si>
    <t>Bahrein</t>
  </si>
  <si>
    <t>Bangladesh</t>
  </si>
  <si>
    <t>China</t>
  </si>
  <si>
    <t>Beijing Capital</t>
  </si>
  <si>
    <t>Shanghai Pudong International</t>
  </si>
  <si>
    <t>Georgia</t>
  </si>
  <si>
    <t>Hong Kong</t>
  </si>
  <si>
    <t>Hong Kong Chek Lap Kok Int.Airport</t>
  </si>
  <si>
    <t>India</t>
  </si>
  <si>
    <t>Bombay</t>
  </si>
  <si>
    <t>Indira Gandhi International</t>
  </si>
  <si>
    <t>Israel</t>
  </si>
  <si>
    <t>Tel Aviv Ben Gurion International</t>
  </si>
  <si>
    <t>Japan</t>
  </si>
  <si>
    <t>Tokyo Narita</t>
  </si>
  <si>
    <t>Jordan</t>
  </si>
  <si>
    <t>Amman Queen Alia International</t>
  </si>
  <si>
    <t>Aqaba</t>
  </si>
  <si>
    <t>Korea South</t>
  </si>
  <si>
    <t>Incheon International</t>
  </si>
  <si>
    <t>Kuwait</t>
  </si>
  <si>
    <t>Kuwait/Intl Airport</t>
  </si>
  <si>
    <t>Lebanon</t>
  </si>
  <si>
    <t>Beirut</t>
  </si>
  <si>
    <t>Maldives</t>
  </si>
  <si>
    <t>Male</t>
  </si>
  <si>
    <t>Oman</t>
  </si>
  <si>
    <t>Muscat</t>
  </si>
  <si>
    <t>Qatar</t>
  </si>
  <si>
    <t>Hamad International</t>
  </si>
  <si>
    <t>Saudi Arabia</t>
  </si>
  <si>
    <t>Jeddah.King Abdulaziz</t>
  </si>
  <si>
    <t>Madinah</t>
  </si>
  <si>
    <t>Riyadh</t>
  </si>
  <si>
    <t>Singapore</t>
  </si>
  <si>
    <t>Singapore Changi</t>
  </si>
  <si>
    <t>Sri Lanka</t>
  </si>
  <si>
    <t>Colombo Bandaranayike</t>
  </si>
  <si>
    <t>Thailand</t>
  </si>
  <si>
    <t>Suvarnabhumi Bangkok International</t>
  </si>
  <si>
    <t>Phuket.International</t>
  </si>
  <si>
    <t>Canada</t>
  </si>
  <si>
    <t>Montreal Dorval International</t>
  </si>
  <si>
    <t>Vancouver International</t>
  </si>
  <si>
    <t>Calgary</t>
  </si>
  <si>
    <t>Toronto Lester Pearson Internatio</t>
  </si>
  <si>
    <t>Mexico</t>
  </si>
  <si>
    <t>Cancun</t>
  </si>
  <si>
    <t>United States</t>
  </si>
  <si>
    <t>Boston Logan International</t>
  </si>
  <si>
    <t>Denver International</t>
  </si>
  <si>
    <t>New York Newark International</t>
  </si>
  <si>
    <t>Washington Dulles International</t>
  </si>
  <si>
    <t>New York J F Kennedy</t>
  </si>
  <si>
    <t>Las Vegas Mccarran Intl.Airport</t>
  </si>
  <si>
    <t>Los Angeles International</t>
  </si>
  <si>
    <t>Miami International</t>
  </si>
  <si>
    <t>Chicago O Hare International</t>
  </si>
  <si>
    <t>Philadelphia International</t>
  </si>
  <si>
    <t>San Francisco International</t>
  </si>
  <si>
    <t>Tampa International</t>
  </si>
  <si>
    <t>Costa Rica</t>
  </si>
  <si>
    <t>Liberia/Daniel Oduber Quiros</t>
  </si>
  <si>
    <t>San Jose Juan Santamaria</t>
  </si>
  <si>
    <t>Cuba</t>
  </si>
  <si>
    <t>Havana</t>
  </si>
  <si>
    <t>Dominican Rep</t>
  </si>
  <si>
    <t>Punta Cana</t>
  </si>
  <si>
    <t>Puerto Plata</t>
  </si>
  <si>
    <t>Jamaica</t>
  </si>
  <si>
    <t>Montego Bay</t>
  </si>
  <si>
    <t>Argentina</t>
  </si>
  <si>
    <t>Buenos Aires Ministro Pistarini</t>
  </si>
  <si>
    <t>Brazil</t>
  </si>
  <si>
    <t>Sao Paulo Guarulhos Int</t>
  </si>
  <si>
    <t>Colombia</t>
  </si>
  <si>
    <t>Cartagena</t>
  </si>
  <si>
    <t>Venezuela</t>
  </si>
  <si>
    <t>Serbia/Montenegro/Kosovo</t>
  </si>
  <si>
    <r>
      <t>Abfliegende Lokalpassagier/-innen; nur Linien- und Charterverkehr; gemäss Stand der Datenbanken am</t>
    </r>
    <r>
      <rPr>
        <sz val="9"/>
        <rFont val="Arial"/>
        <family val="2"/>
      </rPr>
      <t xml:space="preserve"> 17.01.2024</t>
    </r>
    <r>
      <rPr>
        <vertAlign val="superscript"/>
        <sz val="9"/>
        <rFont val="Arial"/>
        <family val="2"/>
      </rPr>
      <t xml:space="preserve">1 </t>
    </r>
    <r>
      <rPr>
        <sz val="9"/>
        <rFont val="Arial"/>
        <family val="2"/>
      </rPr>
      <t xml:space="preserve">
Passagers locaux au départ; uniquement trafic de ligne et charter; selon l'état des banques de données au 17.01.2024</t>
    </r>
    <r>
      <rPr>
        <vertAlign val="superscript"/>
        <sz val="9"/>
        <rFont val="Arial"/>
        <family val="2"/>
      </rPr>
      <t>1</t>
    </r>
  </si>
  <si>
    <t>Klagenfurt</t>
  </si>
  <si>
    <t>Salzburg</t>
  </si>
  <si>
    <t>Belarus</t>
  </si>
  <si>
    <t>Aalborg</t>
  </si>
  <si>
    <t>Aarhus</t>
  </si>
  <si>
    <t>Faroe Islands</t>
  </si>
  <si>
    <t>Ivalo</t>
  </si>
  <si>
    <t>Kuopio</t>
  </si>
  <si>
    <t>Oulu</t>
  </si>
  <si>
    <t>Vaasa</t>
  </si>
  <si>
    <t>Brest</t>
  </si>
  <si>
    <t>Lyon Satolas</t>
  </si>
  <si>
    <t>Leipzig</t>
  </si>
  <si>
    <t>Münster</t>
  </si>
  <si>
    <t>Gibraltar</t>
  </si>
  <si>
    <t>Belfast City</t>
  </si>
  <si>
    <t>Inverness</t>
  </si>
  <si>
    <t>Norwich</t>
  </si>
  <si>
    <t>Mytilene</t>
  </si>
  <si>
    <t>Naxos</t>
  </si>
  <si>
    <t>Paros</t>
  </si>
  <si>
    <t>Greenland</t>
  </si>
  <si>
    <t>Milano Linate</t>
  </si>
  <si>
    <t>Reggio Calabria</t>
  </si>
  <si>
    <t>Ronchi Dei Legion</t>
  </si>
  <si>
    <t>Palanga International</t>
  </si>
  <si>
    <t>Kishinev</t>
  </si>
  <si>
    <t>Aalesund</t>
  </si>
  <si>
    <t>Bodo</t>
  </si>
  <si>
    <t>Kristiansand</t>
  </si>
  <si>
    <t>Sandefjord</t>
  </si>
  <si>
    <t>Stavanger</t>
  </si>
  <si>
    <t>Trondheim</t>
  </si>
  <si>
    <t>Katowice</t>
  </si>
  <si>
    <t>Poznan</t>
  </si>
  <si>
    <t>Rzeszow</t>
  </si>
  <si>
    <t>Terceira</t>
  </si>
  <si>
    <t>Sibiu</t>
  </si>
  <si>
    <t>Timisoara</t>
  </si>
  <si>
    <t>Russian Fed</t>
  </si>
  <si>
    <t>Domodedovo International</t>
  </si>
  <si>
    <t>Kazan</t>
  </si>
  <si>
    <t>Moskva Sheremetyevo</t>
  </si>
  <si>
    <t>Moskva Vnukovo</t>
  </si>
  <si>
    <t>St Petersburg Pulkovo</t>
  </si>
  <si>
    <t>San Marino</t>
  </si>
  <si>
    <t>Kosice</t>
  </si>
  <si>
    <t>Asturias</t>
  </si>
  <si>
    <t>Tenerife Norte</t>
  </si>
  <si>
    <t>Vigo</t>
  </si>
  <si>
    <t>Kiruna</t>
  </si>
  <si>
    <t>Linköping</t>
  </si>
  <si>
    <t>Lulea</t>
  </si>
  <si>
    <t>Ostersund Frösön AB</t>
  </si>
  <si>
    <t>Stockholm Bromma</t>
  </si>
  <si>
    <t>Umea</t>
  </si>
  <si>
    <t>Adana</t>
  </si>
  <si>
    <t>Denizli</t>
  </si>
  <si>
    <t>Diyarbakir</t>
  </si>
  <si>
    <t>Elazig</t>
  </si>
  <si>
    <t>Erzincan</t>
  </si>
  <si>
    <t>Konya</t>
  </si>
  <si>
    <t>Nevsehir Kapadokya</t>
  </si>
  <si>
    <t>Samsun Çarsamba</t>
  </si>
  <si>
    <t>Sivas</t>
  </si>
  <si>
    <t>Trabzon</t>
  </si>
  <si>
    <t>Angola</t>
  </si>
  <si>
    <t>Luanda</t>
  </si>
  <si>
    <t>Benin</t>
  </si>
  <si>
    <t>Cotonou</t>
  </si>
  <si>
    <t>Botswana</t>
  </si>
  <si>
    <t>Burkina Faso</t>
  </si>
  <si>
    <t>Ouagadougou</t>
  </si>
  <si>
    <t>Burundi</t>
  </si>
  <si>
    <t>Cameroon</t>
  </si>
  <si>
    <t>Douala</t>
  </si>
  <si>
    <t>Yaoundé Nsimalen International</t>
  </si>
  <si>
    <t>Praio</t>
  </si>
  <si>
    <t>Sao Vicente</t>
  </si>
  <si>
    <t>Cent.Afric.Rep</t>
  </si>
  <si>
    <t>Chad</t>
  </si>
  <si>
    <t>Comoros</t>
  </si>
  <si>
    <t>Congo (Brazz.)</t>
  </si>
  <si>
    <t>Cote d'Ivoire</t>
  </si>
  <si>
    <t>Abidjan</t>
  </si>
  <si>
    <t>Djibouti</t>
  </si>
  <si>
    <t>Luxor</t>
  </si>
  <si>
    <t>Equat.Guinea</t>
  </si>
  <si>
    <t>Eritrea</t>
  </si>
  <si>
    <t>Gabon</t>
  </si>
  <si>
    <t>Gambia</t>
  </si>
  <si>
    <t>Banjul</t>
  </si>
  <si>
    <t>Ghana</t>
  </si>
  <si>
    <t>Accra</t>
  </si>
  <si>
    <t>Guinea</t>
  </si>
  <si>
    <t>Conakry International</t>
  </si>
  <si>
    <t>Guinea-Bissau</t>
  </si>
  <si>
    <t>Kenya</t>
  </si>
  <si>
    <t>Mombasa</t>
  </si>
  <si>
    <t>Nairobi Jomo Kenyatta International</t>
  </si>
  <si>
    <t>Lesotho</t>
  </si>
  <si>
    <t>Liberia</t>
  </si>
  <si>
    <t>Libya</t>
  </si>
  <si>
    <t>Madagascar</t>
  </si>
  <si>
    <t>Antananarivo</t>
  </si>
  <si>
    <t>Malawi</t>
  </si>
  <si>
    <t>Mali</t>
  </si>
  <si>
    <t>Mauritania</t>
  </si>
  <si>
    <t>Mayotte</t>
  </si>
  <si>
    <t>Mocambique</t>
  </si>
  <si>
    <t>Maputo</t>
  </si>
  <si>
    <t>Tanger</t>
  </si>
  <si>
    <t>Namibia</t>
  </si>
  <si>
    <t>Windhoek International</t>
  </si>
  <si>
    <t>Niger</t>
  </si>
  <si>
    <t>Nigeria</t>
  </si>
  <si>
    <t>Abuja</t>
  </si>
  <si>
    <t>Lagos</t>
  </si>
  <si>
    <t>Rep. Dem. Congo</t>
  </si>
  <si>
    <t>Kinshasa N'Djili</t>
  </si>
  <si>
    <t>Reunion</t>
  </si>
  <si>
    <t>St Denis De La Reunion</t>
  </si>
  <si>
    <t>Rwanda</t>
  </si>
  <si>
    <t>Kigali</t>
  </si>
  <si>
    <t>Sao Tome</t>
  </si>
  <si>
    <t>Blaise Diagne International</t>
  </si>
  <si>
    <t>Seychelles</t>
  </si>
  <si>
    <t>Mahe Island</t>
  </si>
  <si>
    <t>Sierra Leone</t>
  </si>
  <si>
    <t>Somalia</t>
  </si>
  <si>
    <t>King Shaka International Airport</t>
  </si>
  <si>
    <t>Port Elizabeth</t>
  </si>
  <si>
    <t>South Soudan</t>
  </si>
  <si>
    <t>Sudan</t>
  </si>
  <si>
    <t>Swaziland / Eswatini</t>
  </si>
  <si>
    <t>Dar Es Salaam</t>
  </si>
  <si>
    <t>Kilimanjaro</t>
  </si>
  <si>
    <t>Togo</t>
  </si>
  <si>
    <t>Lome</t>
  </si>
  <si>
    <t>Enfidah Hammamet Ali Internation</t>
  </si>
  <si>
    <t>Uganda</t>
  </si>
  <si>
    <t>Entebbe/Kampala</t>
  </si>
  <si>
    <t>Zambia</t>
  </si>
  <si>
    <t>Lusaka Kenneth Kaunda</t>
  </si>
  <si>
    <t>Zimbabwe</t>
  </si>
  <si>
    <t>Harare</t>
  </si>
  <si>
    <t>Victoria Falls</t>
  </si>
  <si>
    <t>Afghanistan</t>
  </si>
  <si>
    <t>Sharjah</t>
  </si>
  <si>
    <t>Zvartnots</t>
  </si>
  <si>
    <t>Bahrain</t>
  </si>
  <si>
    <t>Hazrat Shahjalal Intl., Dhaka</t>
  </si>
  <si>
    <t>Bhutan</t>
  </si>
  <si>
    <t>Brunei</t>
  </si>
  <si>
    <t>Cambodia</t>
  </si>
  <si>
    <t>Phnom Penh</t>
  </si>
  <si>
    <t>Siem Reap</t>
  </si>
  <si>
    <t>Bejing Daxing International Airport</t>
  </si>
  <si>
    <t>Chengdu/Tianfu</t>
  </si>
  <si>
    <t>Guangzhou.Baiyun</t>
  </si>
  <si>
    <t>Xiamen</t>
  </si>
  <si>
    <t>Tblisi</t>
  </si>
  <si>
    <t>Ahmedabad</t>
  </si>
  <si>
    <t>Bangalore</t>
  </si>
  <si>
    <t>Calcutta</t>
  </si>
  <si>
    <t>Chennai/Madras</t>
  </si>
  <si>
    <t>Cochin international</t>
  </si>
  <si>
    <t>Goa (Navy)</t>
  </si>
  <si>
    <t>Hyderabad International</t>
  </si>
  <si>
    <t>Trivandrum</t>
  </si>
  <si>
    <t>Indonesia</t>
  </si>
  <si>
    <t>Bali intl/Ngurah Rai</t>
  </si>
  <si>
    <t>Deli Serdang/Kualanamu Intl</t>
  </si>
  <si>
    <t>Jakarta Soekarno-Hatta</t>
  </si>
  <si>
    <t>Iran</t>
  </si>
  <si>
    <t>Teheran Ahmadabad</t>
  </si>
  <si>
    <t>Iraq</t>
  </si>
  <si>
    <t>Baghdad International Airport</t>
  </si>
  <si>
    <t>Erbil</t>
  </si>
  <si>
    <t>Chubu Centrair Int.</t>
  </si>
  <si>
    <t>Fukuoka</t>
  </si>
  <si>
    <t>Kansai International</t>
  </si>
  <si>
    <t>Tokyo Haneda</t>
  </si>
  <si>
    <t>Kazakhstan</t>
  </si>
  <si>
    <t>Almaty</t>
  </si>
  <si>
    <t>Nur-Sultan Nazarbayev International</t>
  </si>
  <si>
    <t>Kyrgyzstan</t>
  </si>
  <si>
    <t>Manas International</t>
  </si>
  <si>
    <t>Lao</t>
  </si>
  <si>
    <t>Macau</t>
  </si>
  <si>
    <t>Malaysia</t>
  </si>
  <si>
    <t>Kuala Lumpur.International</t>
  </si>
  <si>
    <t>Penang International</t>
  </si>
  <si>
    <t>Mongolia</t>
  </si>
  <si>
    <t>New Ulaanbaatar</t>
  </si>
  <si>
    <t>Myanmar</t>
  </si>
  <si>
    <t>Nepal</t>
  </si>
  <si>
    <t>Kathmandu</t>
  </si>
  <si>
    <t>Pakistan</t>
  </si>
  <si>
    <t>Islamabad</t>
  </si>
  <si>
    <t>Karachi.Jinnah Itl</t>
  </si>
  <si>
    <t>Lahore</t>
  </si>
  <si>
    <t>Philippines</t>
  </si>
  <si>
    <t>Cebu</t>
  </si>
  <si>
    <t>Clark/ Diosdado Macapagal Int.</t>
  </si>
  <si>
    <t>Manila Ninoy Aquino International</t>
  </si>
  <si>
    <t>Damman King Fahd International</t>
  </si>
  <si>
    <t>Syrian</t>
  </si>
  <si>
    <t>Taiwan</t>
  </si>
  <si>
    <t>Kaohsiung</t>
  </si>
  <si>
    <t>Taipei Chiang Kai Shek Intl</t>
  </si>
  <si>
    <t>Tajikistan</t>
  </si>
  <si>
    <t>Chiang Mai International</t>
  </si>
  <si>
    <t>Krabi</t>
  </si>
  <si>
    <t>Surathani Samui</t>
  </si>
  <si>
    <t>Turkmenistan</t>
  </si>
  <si>
    <t>Uzbekistan</t>
  </si>
  <si>
    <t>Tashkent</t>
  </si>
  <si>
    <t>Viet Nam</t>
  </si>
  <si>
    <t>Hanoi</t>
  </si>
  <si>
    <t>Ho Chi Minh City</t>
  </si>
  <si>
    <t>Yemen</t>
  </si>
  <si>
    <t>Australia</t>
  </si>
  <si>
    <t>Adelaide</t>
  </si>
  <si>
    <t>Brisbane</t>
  </si>
  <si>
    <t>Cairns</t>
  </si>
  <si>
    <t>Melbourne</t>
  </si>
  <si>
    <t>Perth</t>
  </si>
  <si>
    <t>Sydney Kingsford Smith</t>
  </si>
  <si>
    <t>Fiji Islands</t>
  </si>
  <si>
    <t>French Polynesia</t>
  </si>
  <si>
    <t>Faa*a International</t>
  </si>
  <si>
    <t>Guam</t>
  </si>
  <si>
    <t>New Caledonia</t>
  </si>
  <si>
    <t>New Zealand</t>
  </si>
  <si>
    <t>Auckland International</t>
  </si>
  <si>
    <t>Christchurch</t>
  </si>
  <si>
    <t>North.Marina</t>
  </si>
  <si>
    <t>Papua Guinea</t>
  </si>
  <si>
    <t>St.Helena</t>
  </si>
  <si>
    <t>Edmonton International</t>
  </si>
  <si>
    <t>Halifax International</t>
  </si>
  <si>
    <t>Kelowna</t>
  </si>
  <si>
    <t>Ottawa Mcdonald Cartier Intl</t>
  </si>
  <si>
    <t>Quebec</t>
  </si>
  <si>
    <t>Regina</t>
  </si>
  <si>
    <t>Saskatoon</t>
  </si>
  <si>
    <t>Victoria International</t>
  </si>
  <si>
    <t>Winnipeg International</t>
  </si>
  <si>
    <t>Mexico City Benito Juarez Intl</t>
  </si>
  <si>
    <t>St.Pierre</t>
  </si>
  <si>
    <t>Anchorage International</t>
  </si>
  <si>
    <t>Atlanta Hartsfield Intl</t>
  </si>
  <si>
    <t>Austin Robert Mueller Municipal</t>
  </si>
  <si>
    <t>Baltimore Washington International</t>
  </si>
  <si>
    <t>Buffalo</t>
  </si>
  <si>
    <t>Charleston</t>
  </si>
  <si>
    <t>Charlotte</t>
  </si>
  <si>
    <t>Cincinnati Northern Kentucky Int</t>
  </si>
  <si>
    <t>Cleveland Hopkins International</t>
  </si>
  <si>
    <t>Dallas Fort Worth Intl</t>
  </si>
  <si>
    <t>Des Moines</t>
  </si>
  <si>
    <t>Detroit Wayne County</t>
  </si>
  <si>
    <t>Fort Lauderdale/Hollywood Intl</t>
  </si>
  <si>
    <t>Fort Myers Sw Florida Regional</t>
  </si>
  <si>
    <t>Grand Rapids</t>
  </si>
  <si>
    <t>Greenville Spartanburg Internationa</t>
  </si>
  <si>
    <t>Hartford Bradley International</t>
  </si>
  <si>
    <t>Honolulu International</t>
  </si>
  <si>
    <t>Houston Intercontinental</t>
  </si>
  <si>
    <t>Indianapolis</t>
  </si>
  <si>
    <t>Jacksonville International</t>
  </si>
  <si>
    <t>Kansas City International</t>
  </si>
  <si>
    <t>Knoxville</t>
  </si>
  <si>
    <t>Louisville International Standiford</t>
  </si>
  <si>
    <t>Memphis International</t>
  </si>
  <si>
    <t>Minneapolis International</t>
  </si>
  <si>
    <t>Nashville</t>
  </si>
  <si>
    <t>New Orleans International</t>
  </si>
  <si>
    <t>Norfolk International</t>
  </si>
  <si>
    <t>Omaha Eppley Airfield</t>
  </si>
  <si>
    <t>Orlando International</t>
  </si>
  <si>
    <t>Phoenix Sky Harbor International</t>
  </si>
  <si>
    <t>Pittsburgh International</t>
  </si>
  <si>
    <t>Port Columbus International</t>
  </si>
  <si>
    <t>Portland</t>
  </si>
  <si>
    <t>Raleigh/Durham</t>
  </si>
  <si>
    <t>Reno</t>
  </si>
  <si>
    <t>Richmond</t>
  </si>
  <si>
    <t>Rochester</t>
  </si>
  <si>
    <t>Sacramento Metropolitan</t>
  </si>
  <si>
    <t>Salt Lake City</t>
  </si>
  <si>
    <t>San Antonio International</t>
  </si>
  <si>
    <t>San Diego Lindbergh Field Internat</t>
  </si>
  <si>
    <t>Savannah International</t>
  </si>
  <si>
    <t>Seattle Tacoma International</t>
  </si>
  <si>
    <t>St Louis Lambert Intl</t>
  </si>
  <si>
    <t>Syracuse</t>
  </si>
  <si>
    <t>Washington National</t>
  </si>
  <si>
    <t>Anguilla</t>
  </si>
  <si>
    <t>Antigua</t>
  </si>
  <si>
    <t>Aruba</t>
  </si>
  <si>
    <t>Bahamas</t>
  </si>
  <si>
    <t>Lynden Pindling International</t>
  </si>
  <si>
    <t>Barbados</t>
  </si>
  <si>
    <t>Belize</t>
  </si>
  <si>
    <t>Bermuda</t>
  </si>
  <si>
    <t>Cayman Isl</t>
  </si>
  <si>
    <t>Dominica</t>
  </si>
  <si>
    <t>Santo Domingo Las Americas</t>
  </si>
  <si>
    <t>El Salvador</t>
  </si>
  <si>
    <t>Grenada</t>
  </si>
  <si>
    <t>Guadeloupe</t>
  </si>
  <si>
    <t>Pointe-A-Pitre</t>
  </si>
  <si>
    <t>Guatemala</t>
  </si>
  <si>
    <t>Guatemala City</t>
  </si>
  <si>
    <t>Haiti</t>
  </si>
  <si>
    <t>Honduras</t>
  </si>
  <si>
    <t>Martinique</t>
  </si>
  <si>
    <t>Fort De France</t>
  </si>
  <si>
    <t>Neth.Antilles</t>
  </si>
  <si>
    <t>Curacao</t>
  </si>
  <si>
    <t>St Maarten</t>
  </si>
  <si>
    <t>Nicaragua</t>
  </si>
  <si>
    <t>Panama</t>
  </si>
  <si>
    <t>Panama City Tocumen Internationl</t>
  </si>
  <si>
    <t>Puerto Rico</t>
  </si>
  <si>
    <t>San Juan Luis Munoz Marin Intl</t>
  </si>
  <si>
    <t>Saint Lucia</t>
  </si>
  <si>
    <t>St.Kitts-Nevis</t>
  </si>
  <si>
    <t>St.Vincent</t>
  </si>
  <si>
    <t>Trinidad</t>
  </si>
  <si>
    <t>Turk/Caicos Isl</t>
  </si>
  <si>
    <t>Virgin IL GBR</t>
  </si>
  <si>
    <t>Virgin IL USA</t>
  </si>
  <si>
    <t>Buenos Aires Aeroparque J. Newbery</t>
  </si>
  <si>
    <t>Cordoba</t>
  </si>
  <si>
    <t>Bolivia</t>
  </si>
  <si>
    <t>Viru Viru</t>
  </si>
  <si>
    <t>Belem</t>
  </si>
  <si>
    <t>Belo Horizonte Tancredo Neves Int</t>
  </si>
  <si>
    <t>Brasilia</t>
  </si>
  <si>
    <t>Curitiba Afonso Pena</t>
  </si>
  <si>
    <t>Florianopolis</t>
  </si>
  <si>
    <t>Fortaleza</t>
  </si>
  <si>
    <t>Goiania</t>
  </si>
  <si>
    <t>Iguassu Falls</t>
  </si>
  <si>
    <t>Navegantes</t>
  </si>
  <si>
    <t>Porto Alegre</t>
  </si>
  <si>
    <t>Recife</t>
  </si>
  <si>
    <t>Rio De Janeiro International</t>
  </si>
  <si>
    <t>Salvador</t>
  </si>
  <si>
    <t>Sao Goncalo Do Amarante</t>
  </si>
  <si>
    <t>Vitoria</t>
  </si>
  <si>
    <t>Chile</t>
  </si>
  <si>
    <t>Santiago Comodoro Arturo Merino Ben</t>
  </si>
  <si>
    <t>Bogota</t>
  </si>
  <si>
    <t>Medellin Jose Maria Cordova Intl</t>
  </si>
  <si>
    <t>Ecuador</t>
  </si>
  <si>
    <t>Guayaquil</t>
  </si>
  <si>
    <t>Quito Mitad del Mundo</t>
  </si>
  <si>
    <t>French Guyana</t>
  </si>
  <si>
    <t>Guyana</t>
  </si>
  <si>
    <t>Paraguay</t>
  </si>
  <si>
    <t>Asuncion</t>
  </si>
  <si>
    <t>Peru</t>
  </si>
  <si>
    <t>Jorge Chávez International</t>
  </si>
  <si>
    <t>Surinam</t>
  </si>
  <si>
    <t>Uruguay</t>
  </si>
  <si>
    <t>Montevideo</t>
  </si>
  <si>
    <t>Caracas</t>
  </si>
  <si>
    <r>
      <t>Abfliegende Lokalpassagier/-innen; nur Linien- und Charterverkehr; gemäss Stand der Datenbanken am 17.01.2024</t>
    </r>
    <r>
      <rPr>
        <vertAlign val="superscript"/>
        <sz val="9"/>
        <rFont val="Arial"/>
        <family val="2"/>
      </rPr>
      <t>1</t>
    </r>
    <r>
      <rPr>
        <sz val="9"/>
        <rFont val="Arial"/>
        <family val="2"/>
      </rPr>
      <t xml:space="preserve">
Passagers locaux au départ; uniquement trafic de ligne et charter; selon l'état des banques de données au 17.01.2024</t>
    </r>
    <r>
      <rPr>
        <vertAlign val="superscript"/>
        <sz val="9"/>
        <rFont val="Arial"/>
        <family val="2"/>
      </rPr>
      <t>1</t>
    </r>
  </si>
  <si>
    <t>Liège</t>
  </si>
  <si>
    <t>Epinal</t>
  </si>
  <si>
    <t>Bratislava M.R Stefanik</t>
  </si>
  <si>
    <t>Gerona</t>
  </si>
  <si>
    <t>Zaragoza</t>
  </si>
  <si>
    <t>Benghazi</t>
  </si>
  <si>
    <t>Doha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</si>
</sst>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 ##0"/>
    <numFmt numFmtId="166" formatCode="#\ ###\ ##0.0"/>
    <numFmt numFmtId="167" formatCode="0.0"/>
    <numFmt numFmtId="168" formatCode="#\ ###\ ###\ ##0"/>
  </numFmts>
  <fonts count="54" x14ac:knownFonts="1">
    <font>
      <sz val="8"/>
      <name val="Arial"/>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i/>
      <sz val="10"/>
      <name val="Arial"/>
      <family val="2"/>
    </font>
    <font>
      <sz val="8"/>
      <color rgb="FF0000FF"/>
      <name val="Arial"/>
      <family val="2"/>
    </font>
    <font>
      <sz val="10"/>
      <color rgb="FF0000FF"/>
      <name val="Arial"/>
      <family val="2"/>
    </font>
    <font>
      <sz val="11"/>
      <name val="Roboto"/>
    </font>
    <font>
      <sz val="11"/>
      <color theme="0"/>
      <name val="Roboto"/>
    </font>
    <font>
      <sz val="8"/>
      <color theme="0"/>
      <name val="Arial"/>
      <family val="2"/>
    </font>
    <font>
      <b/>
      <sz val="8"/>
      <color theme="0"/>
      <name val="Arial"/>
      <family val="2"/>
    </font>
    <font>
      <sz val="11"/>
      <color rgb="FFFF0000"/>
      <name val="Roboto"/>
    </font>
    <font>
      <sz val="6.5"/>
      <color theme="1"/>
      <name val="Roboto Medium"/>
    </font>
    <font>
      <sz val="6.5"/>
      <color theme="1"/>
      <name val="Arial"/>
      <family val="2"/>
    </font>
    <font>
      <sz val="9"/>
      <color theme="1"/>
      <name val="Arial"/>
      <family val="2"/>
    </font>
    <font>
      <vertAlign val="superscript"/>
      <sz val="8"/>
      <color theme="1"/>
      <name val="Arial"/>
      <family val="2"/>
    </font>
    <font>
      <sz val="6"/>
      <name val="Roboto"/>
    </font>
    <font>
      <sz val="9"/>
      <color rgb="FF000000"/>
      <name val="Arial"/>
      <family val="2"/>
    </font>
    <font>
      <vertAlign val="superscript"/>
      <sz val="9"/>
      <name val="Arial"/>
      <family val="2"/>
    </font>
    <font>
      <sz val="6"/>
      <color theme="0"/>
      <name val="Roboto"/>
    </font>
    <font>
      <b/>
      <sz val="6"/>
      <color theme="0"/>
      <name val="Roboto"/>
    </font>
    <font>
      <b/>
      <sz val="9"/>
      <color theme="0"/>
      <name val="Arial"/>
      <family val="2"/>
    </font>
    <font>
      <sz val="9"/>
      <color theme="0"/>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2">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s>
  <cellStyleXfs count="20">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alignment vertical="top"/>
      <protection locked="0"/>
    </xf>
    <xf numFmtId="0" fontId="23"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3" borderId="15" applyNumberFormat="0" applyFont="0" applyAlignment="0" applyProtection="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4" fillId="0" borderId="0" applyNumberFormat="0" applyFill="0" applyBorder="0" applyAlignment="0" applyProtection="0">
      <alignment vertical="top"/>
      <protection locked="0"/>
    </xf>
    <xf numFmtId="0" fontId="2" fillId="0" borderId="0"/>
    <xf numFmtId="0" fontId="1" fillId="0" borderId="0"/>
  </cellStyleXfs>
  <cellXfs count="510">
    <xf numFmtId="0" fontId="0" fillId="0" borderId="0" xfId="0"/>
    <xf numFmtId="0" fontId="11" fillId="0" borderId="0" xfId="0" applyFont="1"/>
    <xf numFmtId="0" fontId="13" fillId="0" borderId="0" xfId="13" applyFont="1" applyAlignment="1">
      <alignment horizontal="left"/>
    </xf>
    <xf numFmtId="0" fontId="13" fillId="0" borderId="0" xfId="13" applyFont="1"/>
    <xf numFmtId="0" fontId="13" fillId="0" borderId="1" xfId="13" applyFont="1" applyBorder="1" applyAlignment="1">
      <alignment horizontal="left"/>
    </xf>
    <xf numFmtId="0" fontId="13" fillId="0" borderId="1" xfId="13" applyFont="1" applyBorder="1"/>
    <xf numFmtId="0" fontId="13" fillId="0" borderId="0" xfId="12" applyFont="1"/>
    <xf numFmtId="0" fontId="13" fillId="0" borderId="0" xfId="11" applyFont="1"/>
    <xf numFmtId="0" fontId="13" fillId="0" borderId="1" xfId="11" applyFont="1" applyBorder="1" applyAlignment="1">
      <alignment horizontal="left"/>
    </xf>
    <xf numFmtId="0" fontId="13" fillId="0" borderId="1" xfId="11" applyFont="1" applyBorder="1"/>
    <xf numFmtId="0" fontId="12" fillId="2" borderId="0" xfId="11" applyFont="1" applyFill="1" applyAlignment="1">
      <alignment horizontal="left" vertical="top"/>
    </xf>
    <xf numFmtId="0" fontId="13" fillId="2" borderId="0" xfId="11" applyFont="1" applyFill="1" applyAlignment="1">
      <alignment vertical="top"/>
    </xf>
    <xf numFmtId="0" fontId="13" fillId="2" borderId="0" xfId="11" applyFont="1" applyFill="1" applyAlignment="1">
      <alignment horizontal="center" vertical="top"/>
    </xf>
    <xf numFmtId="0" fontId="13" fillId="0" borderId="0" xfId="11" applyFont="1" applyAlignment="1">
      <alignment horizontal="left"/>
    </xf>
    <xf numFmtId="0" fontId="13" fillId="0" borderId="0" xfId="10" applyFont="1" applyAlignment="1">
      <alignment horizontal="left"/>
    </xf>
    <xf numFmtId="0" fontId="13" fillId="0" borderId="0" xfId="10" applyFont="1"/>
    <xf numFmtId="0" fontId="13" fillId="0" borderId="1" xfId="10" applyFont="1" applyBorder="1" applyAlignment="1">
      <alignment horizontal="left"/>
    </xf>
    <xf numFmtId="0" fontId="13" fillId="0" borderId="1" xfId="10" applyFont="1" applyBorder="1"/>
    <xf numFmtId="0" fontId="13" fillId="0" borderId="0" xfId="14" applyFont="1" applyAlignment="1">
      <alignment horizontal="left"/>
    </xf>
    <xf numFmtId="0" fontId="13" fillId="0" borderId="0" xfId="14" applyFont="1"/>
    <xf numFmtId="0" fontId="13" fillId="0" borderId="0" xfId="14" applyFont="1" applyAlignment="1">
      <alignment horizontal="right"/>
    </xf>
    <xf numFmtId="0" fontId="11" fillId="0" borderId="0" xfId="13" applyFont="1" applyAlignment="1">
      <alignment horizontal="right"/>
    </xf>
    <xf numFmtId="0" fontId="13" fillId="0" borderId="0" xfId="13" applyFont="1" applyAlignment="1">
      <alignment horizontal="left" vertical="top"/>
    </xf>
    <xf numFmtId="0" fontId="13" fillId="2" borderId="0" xfId="0" applyFont="1" applyFill="1" applyAlignment="1">
      <alignment horizontal="right"/>
    </xf>
    <xf numFmtId="0" fontId="0" fillId="0" borderId="1" xfId="0" applyBorder="1"/>
    <xf numFmtId="0" fontId="13" fillId="0" borderId="0" xfId="8" applyFont="1"/>
    <xf numFmtId="0" fontId="13" fillId="0" borderId="0" xfId="8" applyFont="1" applyAlignment="1">
      <alignment horizontal="left"/>
    </xf>
    <xf numFmtId="3" fontId="13" fillId="0" borderId="0" xfId="0" applyNumberFormat="1" applyFont="1" applyAlignment="1">
      <alignment horizontal="right" vertical="top" wrapText="1"/>
    </xf>
    <xf numFmtId="0" fontId="13" fillId="0" borderId="0" xfId="0" applyFont="1" applyAlignment="1">
      <alignment horizontal="right"/>
    </xf>
    <xf numFmtId="0" fontId="13" fillId="0" borderId="1" xfId="12" applyFont="1" applyBorder="1" applyAlignment="1">
      <alignment horizontal="left"/>
    </xf>
    <xf numFmtId="0" fontId="13" fillId="0" borderId="1" xfId="14" applyFont="1" applyBorder="1"/>
    <xf numFmtId="0" fontId="13" fillId="0" borderId="1" xfId="14" applyFont="1" applyBorder="1" applyAlignment="1">
      <alignment horizontal="right"/>
    </xf>
    <xf numFmtId="0" fontId="13" fillId="0" borderId="1" xfId="14" applyFont="1" applyBorder="1" applyAlignment="1">
      <alignment horizontal="left"/>
    </xf>
    <xf numFmtId="3" fontId="13" fillId="2" borderId="0" xfId="13" applyNumberFormat="1" applyFont="1" applyFill="1"/>
    <xf numFmtId="1" fontId="13" fillId="0" borderId="0" xfId="10" applyNumberFormat="1" applyFont="1" applyAlignment="1">
      <alignment horizontal="right"/>
    </xf>
    <xf numFmtId="1" fontId="13" fillId="0" borderId="0" xfId="0" applyNumberFormat="1" applyFont="1" applyAlignment="1">
      <alignment horizontal="right" vertical="top"/>
    </xf>
    <xf numFmtId="0" fontId="11" fillId="0" borderId="0" xfId="0" applyFont="1" applyAlignment="1">
      <alignment vertical="center"/>
    </xf>
    <xf numFmtId="0" fontId="11" fillId="0" borderId="0" xfId="11" applyFont="1"/>
    <xf numFmtId="1" fontId="13" fillId="0" borderId="0" xfId="10" applyNumberFormat="1" applyFont="1" applyAlignment="1">
      <alignment horizontal="left"/>
    </xf>
    <xf numFmtId="0" fontId="0" fillId="0" borderId="0" xfId="0" applyAlignment="1">
      <alignment horizontal="left"/>
    </xf>
    <xf numFmtId="0" fontId="13" fillId="0" borderId="1" xfId="12" applyFont="1" applyBorder="1"/>
    <xf numFmtId="0" fontId="11" fillId="2" borderId="0" xfId="15" applyFill="1"/>
    <xf numFmtId="0" fontId="11" fillId="0" borderId="0" xfId="16"/>
    <xf numFmtId="0" fontId="11" fillId="0" borderId="0" xfId="16" applyAlignment="1">
      <alignment vertical="top"/>
    </xf>
    <xf numFmtId="0" fontId="28" fillId="0" borderId="0" xfId="16" applyFont="1" applyAlignment="1">
      <alignment vertical="top"/>
    </xf>
    <xf numFmtId="0" fontId="8" fillId="0" borderId="0" xfId="16" applyFont="1" applyAlignment="1">
      <alignment vertical="top"/>
    </xf>
    <xf numFmtId="0" fontId="10" fillId="0" borderId="0" xfId="16" applyFont="1" applyAlignment="1">
      <alignment vertical="top"/>
    </xf>
    <xf numFmtId="0" fontId="6" fillId="0" borderId="0" xfId="16" applyFont="1" applyAlignment="1">
      <alignment vertical="top"/>
    </xf>
    <xf numFmtId="0" fontId="7" fillId="0" borderId="9" xfId="16" applyFont="1" applyBorder="1"/>
    <xf numFmtId="0" fontId="8" fillId="0" borderId="9" xfId="16" applyFont="1" applyBorder="1" applyAlignment="1">
      <alignment vertical="top"/>
    </xf>
    <xf numFmtId="0" fontId="7" fillId="0" borderId="0" xfId="16" applyFont="1"/>
    <xf numFmtId="0" fontId="7" fillId="0" borderId="0" xfId="16" applyFont="1" applyAlignment="1">
      <alignment horizontal="left"/>
    </xf>
    <xf numFmtId="0" fontId="8" fillId="0" borderId="0" xfId="16" applyFont="1"/>
    <xf numFmtId="0" fontId="9" fillId="0" borderId="0" xfId="16" applyFont="1"/>
    <xf numFmtId="0" fontId="30" fillId="4" borderId="0" xfId="18" applyFont="1" applyFill="1"/>
    <xf numFmtId="0" fontId="11" fillId="2" borderId="18" xfId="8" applyFont="1" applyFill="1" applyBorder="1" applyAlignment="1">
      <alignment horizontal="left" vertical="center"/>
    </xf>
    <xf numFmtId="0" fontId="11" fillId="0" borderId="0" xfId="8" applyFont="1"/>
    <xf numFmtId="3" fontId="11" fillId="0" borderId="0" xfId="0" applyNumberFormat="1" applyFont="1" applyAlignment="1">
      <alignment horizontal="right" vertical="top" wrapText="1"/>
    </xf>
    <xf numFmtId="1" fontId="11" fillId="0" borderId="0" xfId="8" applyNumberFormat="1" applyFont="1" applyAlignment="1">
      <alignment horizontal="right"/>
    </xf>
    <xf numFmtId="0" fontId="11" fillId="2" borderId="6" xfId="8" applyFont="1" applyFill="1" applyBorder="1" applyAlignment="1">
      <alignment horizontal="center" vertical="center"/>
    </xf>
    <xf numFmtId="0" fontId="11" fillId="2" borderId="8" xfId="8" applyFont="1" applyFill="1" applyBorder="1" applyAlignment="1">
      <alignment horizontal="center" vertical="center"/>
    </xf>
    <xf numFmtId="0" fontId="11" fillId="0" borderId="0" xfId="8" applyFont="1" applyAlignment="1">
      <alignment horizontal="left" vertical="top"/>
    </xf>
    <xf numFmtId="3" fontId="32" fillId="0" borderId="0" xfId="0" applyNumberFormat="1" applyFont="1" applyAlignment="1">
      <alignment horizontal="right" vertical="top" wrapText="1"/>
    </xf>
    <xf numFmtId="0" fontId="32" fillId="0" borderId="0" xfId="0" applyFont="1" applyAlignment="1">
      <alignment horizontal="right" vertical="top" wrapText="1"/>
    </xf>
    <xf numFmtId="0" fontId="26" fillId="0" borderId="0" xfId="8" applyFont="1"/>
    <xf numFmtId="0" fontId="9" fillId="0" borderId="0" xfId="8" applyFont="1" applyAlignment="1">
      <alignment horizontal="left" vertical="top"/>
    </xf>
    <xf numFmtId="0" fontId="11" fillId="0" borderId="0" xfId="0" applyFont="1" applyAlignment="1">
      <alignment horizontal="right" vertical="top" wrapText="1"/>
    </xf>
    <xf numFmtId="0" fontId="11" fillId="0" borderId="0" xfId="0" applyFont="1" applyAlignment="1">
      <alignment horizontal="right" vertical="top"/>
    </xf>
    <xf numFmtId="0" fontId="13" fillId="0" borderId="0" xfId="8" applyFont="1" applyAlignment="1">
      <alignment vertical="center"/>
    </xf>
    <xf numFmtId="0" fontId="11" fillId="2" borderId="18" xfId="8" applyFont="1" applyFill="1" applyBorder="1" applyAlignment="1">
      <alignment vertical="center"/>
    </xf>
    <xf numFmtId="0" fontId="11" fillId="2" borderId="19" xfId="8" applyFont="1" applyFill="1" applyBorder="1" applyAlignment="1">
      <alignment vertical="center"/>
    </xf>
    <xf numFmtId="0" fontId="11" fillId="2" borderId="20" xfId="8" applyFont="1" applyFill="1" applyBorder="1" applyAlignment="1">
      <alignment vertical="center"/>
    </xf>
    <xf numFmtId="0" fontId="11" fillId="0" borderId="0" xfId="8" applyFont="1" applyAlignment="1">
      <alignment vertical="center"/>
    </xf>
    <xf numFmtId="1" fontId="11" fillId="0" borderId="0" xfId="8" applyNumberFormat="1" applyFont="1" applyAlignment="1">
      <alignment horizontal="right" vertical="center"/>
    </xf>
    <xf numFmtId="3" fontId="33" fillId="0" borderId="0" xfId="0" applyNumberFormat="1" applyFont="1" applyAlignment="1">
      <alignment horizontal="right" vertical="center" wrapText="1"/>
    </xf>
    <xf numFmtId="0" fontId="33" fillId="0" borderId="0" xfId="0" applyFont="1" applyAlignment="1">
      <alignment horizontal="right" vertical="center"/>
    </xf>
    <xf numFmtId="0" fontId="15" fillId="5" borderId="0" xfId="16" applyFont="1" applyFill="1" applyAlignment="1">
      <alignment vertical="top"/>
    </xf>
    <xf numFmtId="0" fontId="11" fillId="5" borderId="0" xfId="16" applyFill="1" applyAlignment="1">
      <alignment vertical="top"/>
    </xf>
    <xf numFmtId="0" fontId="9" fillId="5" borderId="0" xfId="16" applyFont="1" applyFill="1" applyAlignment="1">
      <alignment horizontal="right" vertical="top"/>
    </xf>
    <xf numFmtId="0" fontId="10" fillId="5" borderId="0" xfId="16" applyFont="1" applyFill="1" applyAlignment="1">
      <alignment vertical="center"/>
    </xf>
    <xf numFmtId="0" fontId="27" fillId="5" borderId="0" xfId="16" applyFont="1" applyFill="1" applyAlignment="1">
      <alignment vertical="top"/>
    </xf>
    <xf numFmtId="165" fontId="34" fillId="0" borderId="0" xfId="0" applyNumberFormat="1" applyFont="1" applyAlignment="1">
      <alignment horizontal="right" vertical="top" wrapText="1"/>
    </xf>
    <xf numFmtId="0" fontId="11" fillId="2" borderId="2" xfId="10" applyFont="1" applyFill="1" applyBorder="1" applyAlignment="1">
      <alignment horizontal="left" vertical="top"/>
    </xf>
    <xf numFmtId="0" fontId="11" fillId="2" borderId="3" xfId="10" applyFont="1" applyFill="1" applyBorder="1" applyAlignment="1">
      <alignment horizontal="center" vertical="center"/>
    </xf>
    <xf numFmtId="0" fontId="11" fillId="2" borderId="4" xfId="10" applyFont="1" applyFill="1" applyBorder="1" applyAlignment="1">
      <alignment horizontal="center" vertical="center"/>
    </xf>
    <xf numFmtId="0" fontId="11" fillId="0" borderId="0" xfId="10" applyFont="1"/>
    <xf numFmtId="0" fontId="11" fillId="2" borderId="6" xfId="10" applyFont="1" applyFill="1" applyBorder="1" applyAlignment="1">
      <alignment horizontal="center" vertical="center"/>
    </xf>
    <xf numFmtId="0" fontId="11" fillId="2" borderId="7" xfId="10" applyFont="1" applyFill="1" applyBorder="1" applyAlignment="1">
      <alignment horizontal="center" vertical="center"/>
    </xf>
    <xf numFmtId="0" fontId="11" fillId="2" borderId="8" xfId="10" applyFont="1" applyFill="1" applyBorder="1" applyAlignment="1">
      <alignment horizontal="center" vertical="center"/>
    </xf>
    <xf numFmtId="0" fontId="9" fillId="2" borderId="0" xfId="10" applyFont="1" applyFill="1" applyAlignment="1">
      <alignment horizontal="left" vertical="top"/>
    </xf>
    <xf numFmtId="0" fontId="11" fillId="2" borderId="0" xfId="10" applyFont="1" applyFill="1" applyAlignment="1">
      <alignment horizontal="left" vertical="top"/>
    </xf>
    <xf numFmtId="0" fontId="11" fillId="2" borderId="0" xfId="10" applyFont="1" applyFill="1" applyAlignment="1">
      <alignment horizontal="center" vertical="top"/>
    </xf>
    <xf numFmtId="0" fontId="9" fillId="0" borderId="0" xfId="10" applyFont="1" applyAlignment="1">
      <alignment horizontal="left" vertical="top"/>
    </xf>
    <xf numFmtId="0" fontId="11" fillId="0" borderId="0" xfId="10" applyFont="1" applyAlignment="1">
      <alignment horizontal="left" vertical="top"/>
    </xf>
    <xf numFmtId="3" fontId="9" fillId="0" borderId="0" xfId="12" applyNumberFormat="1" applyFont="1"/>
    <xf numFmtId="1" fontId="32" fillId="0" borderId="0" xfId="0" applyNumberFormat="1" applyFont="1" applyAlignment="1">
      <alignment horizontal="right" vertical="top" wrapText="1"/>
    </xf>
    <xf numFmtId="0" fontId="32" fillId="2" borderId="13" xfId="12" applyFont="1" applyFill="1" applyBorder="1" applyAlignment="1">
      <alignment horizontal="left" vertical="top"/>
    </xf>
    <xf numFmtId="0" fontId="32" fillId="2" borderId="4" xfId="12" applyFont="1" applyFill="1" applyBorder="1" applyAlignment="1">
      <alignment horizontal="center" vertical="center"/>
    </xf>
    <xf numFmtId="0" fontId="32" fillId="0" borderId="0" xfId="12" applyFont="1"/>
    <xf numFmtId="0" fontId="32" fillId="0" borderId="0" xfId="12" applyFont="1" applyAlignment="1">
      <alignment horizontal="center" vertical="center"/>
    </xf>
    <xf numFmtId="0" fontId="32" fillId="2" borderId="10" xfId="12" applyFont="1" applyFill="1" applyBorder="1" applyAlignment="1">
      <alignment horizontal="center" vertical="center"/>
    </xf>
    <xf numFmtId="0" fontId="32" fillId="2" borderId="11" xfId="12" applyFont="1" applyFill="1" applyBorder="1" applyAlignment="1">
      <alignment horizontal="center" vertical="center"/>
    </xf>
    <xf numFmtId="0" fontId="32" fillId="2" borderId="12" xfId="12" applyFont="1" applyFill="1" applyBorder="1" applyAlignment="1">
      <alignment horizontal="center" vertical="center"/>
    </xf>
    <xf numFmtId="0" fontId="32" fillId="2" borderId="1" xfId="12" applyFont="1" applyFill="1" applyBorder="1" applyAlignment="1">
      <alignment horizontal="center" vertical="center"/>
    </xf>
    <xf numFmtId="0" fontId="11" fillId="2" borderId="2" xfId="11" applyFont="1" applyFill="1" applyBorder="1" applyAlignment="1">
      <alignment horizontal="left" vertical="top"/>
    </xf>
    <xf numFmtId="0" fontId="11" fillId="2" borderId="3" xfId="11" applyFont="1" applyFill="1" applyBorder="1" applyAlignment="1">
      <alignment horizontal="center" vertical="center"/>
    </xf>
    <xf numFmtId="0" fontId="11" fillId="2" borderId="4" xfId="11" applyFont="1" applyFill="1" applyBorder="1" applyAlignment="1">
      <alignment horizontal="center" vertical="center"/>
    </xf>
    <xf numFmtId="0" fontId="11" fillId="2" borderId="6" xfId="11" applyFont="1" applyFill="1" applyBorder="1" applyAlignment="1">
      <alignment horizontal="center" vertical="center"/>
    </xf>
    <xf numFmtId="0" fontId="11" fillId="2" borderId="7" xfId="11" applyFont="1" applyFill="1" applyBorder="1" applyAlignment="1">
      <alignment horizontal="center" vertical="center"/>
    </xf>
    <xf numFmtId="0" fontId="11" fillId="2" borderId="8" xfId="11" applyFont="1" applyFill="1" applyBorder="1" applyAlignment="1">
      <alignment horizontal="center" vertical="center"/>
    </xf>
    <xf numFmtId="0" fontId="0" fillId="0" borderId="1" xfId="0" applyBorder="1" applyAlignment="1">
      <alignment vertical="center"/>
    </xf>
    <xf numFmtId="0" fontId="12" fillId="4" borderId="0" xfId="10" applyFont="1" applyFill="1" applyAlignment="1">
      <alignment horizontal="left" vertical="top"/>
    </xf>
    <xf numFmtId="0" fontId="13" fillId="4" borderId="0" xfId="10" applyFont="1" applyFill="1" applyAlignment="1">
      <alignment horizontal="left"/>
    </xf>
    <xf numFmtId="0" fontId="12" fillId="4" borderId="0" xfId="10" applyFont="1" applyFill="1"/>
    <xf numFmtId="0" fontId="31" fillId="4" borderId="0" xfId="6" applyFont="1" applyFill="1" applyAlignment="1" applyProtection="1">
      <alignment horizontal="right" vertical="top"/>
    </xf>
    <xf numFmtId="0" fontId="12" fillId="4" borderId="0" xfId="8" applyFont="1" applyFill="1" applyAlignment="1">
      <alignment horizontal="right"/>
    </xf>
    <xf numFmtId="0" fontId="13" fillId="4" borderId="0" xfId="10" applyFont="1" applyFill="1"/>
    <xf numFmtId="0" fontId="25" fillId="4" borderId="0" xfId="6" applyFont="1" applyFill="1" applyAlignment="1" applyProtection="1">
      <alignment horizontal="right" vertical="top"/>
    </xf>
    <xf numFmtId="0" fontId="11" fillId="0" borderId="7" xfId="12" applyFont="1" applyBorder="1" applyAlignment="1">
      <alignment vertical="top"/>
    </xf>
    <xf numFmtId="0" fontId="11" fillId="0" borderId="4" xfId="12" applyFont="1" applyBorder="1" applyAlignment="1">
      <alignment vertical="center"/>
    </xf>
    <xf numFmtId="0" fontId="11" fillId="0" borderId="10" xfId="12" applyFont="1" applyBorder="1" applyAlignment="1">
      <alignment horizontal="center" vertical="center"/>
    </xf>
    <xf numFmtId="0" fontId="11" fillId="0" borderId="11" xfId="12" applyFont="1" applyBorder="1" applyAlignment="1">
      <alignment horizontal="center" vertical="center"/>
    </xf>
    <xf numFmtId="0" fontId="11" fillId="0" borderId="12" xfId="12" applyFont="1" applyBorder="1" applyAlignment="1">
      <alignment horizontal="center" vertical="center"/>
    </xf>
    <xf numFmtId="0" fontId="11" fillId="0" borderId="1" xfId="12" applyFont="1" applyBorder="1" applyAlignment="1">
      <alignment horizontal="center" vertical="center"/>
    </xf>
    <xf numFmtId="0" fontId="11" fillId="0" borderId="0" xfId="13" applyFont="1"/>
    <xf numFmtId="0" fontId="9" fillId="2" borderId="0" xfId="13" applyFont="1" applyFill="1" applyAlignment="1">
      <alignment horizontal="left" vertical="top"/>
    </xf>
    <xf numFmtId="0" fontId="11" fillId="2" borderId="0" xfId="13" applyFont="1" applyFill="1" applyAlignment="1">
      <alignment vertical="top"/>
    </xf>
    <xf numFmtId="0" fontId="11" fillId="2" borderId="0" xfId="13" applyFont="1" applyFill="1" applyAlignment="1">
      <alignment horizontal="center" vertical="top"/>
    </xf>
    <xf numFmtId="0" fontId="11" fillId="2" borderId="0" xfId="13" applyFont="1" applyFill="1" applyAlignment="1">
      <alignment horizontal="left" vertical="top"/>
    </xf>
    <xf numFmtId="164" fontId="32" fillId="0" borderId="0" xfId="0" applyNumberFormat="1" applyFont="1" applyAlignment="1">
      <alignment horizontal="right" vertical="top" wrapText="1"/>
    </xf>
    <xf numFmtId="0" fontId="11" fillId="2" borderId="0" xfId="13" applyFont="1" applyFill="1"/>
    <xf numFmtId="166" fontId="34" fillId="0" borderId="0" xfId="0" applyNumberFormat="1" applyFont="1" applyAlignment="1">
      <alignment horizontal="right" vertical="top" wrapText="1"/>
    </xf>
    <xf numFmtId="166" fontId="32" fillId="0" borderId="0" xfId="0" applyNumberFormat="1" applyFont="1" applyAlignment="1">
      <alignment horizontal="right" vertical="top" wrapText="1"/>
    </xf>
    <xf numFmtId="0" fontId="9" fillId="0" borderId="0" xfId="13" applyFont="1"/>
    <xf numFmtId="0" fontId="11" fillId="0" borderId="9" xfId="13" applyFont="1" applyBorder="1"/>
    <xf numFmtId="0" fontId="11" fillId="2" borderId="7" xfId="14" applyFont="1" applyFill="1" applyBorder="1" applyAlignment="1">
      <alignment horizontal="left" vertical="top"/>
    </xf>
    <xf numFmtId="0" fontId="11" fillId="2" borderId="4" xfId="14" applyFont="1" applyFill="1" applyBorder="1" applyAlignment="1">
      <alignment vertical="center"/>
    </xf>
    <xf numFmtId="0" fontId="11" fillId="2" borderId="4" xfId="14" applyFont="1" applyFill="1" applyBorder="1" applyAlignment="1">
      <alignment horizontal="right" vertical="center"/>
    </xf>
    <xf numFmtId="0" fontId="11" fillId="0" borderId="0" xfId="14" applyFont="1"/>
    <xf numFmtId="0" fontId="11" fillId="2" borderId="7" xfId="14" applyFont="1" applyFill="1" applyBorder="1" applyAlignment="1">
      <alignment horizontal="center" vertical="center"/>
    </xf>
    <xf numFmtId="0" fontId="11" fillId="2" borderId="11" xfId="14" applyFont="1" applyFill="1" applyBorder="1" applyAlignment="1">
      <alignment horizontal="center" vertical="center"/>
    </xf>
    <xf numFmtId="0" fontId="9" fillId="2" borderId="0" xfId="14" applyFont="1" applyFill="1" applyAlignment="1">
      <alignment vertical="top" wrapText="1"/>
    </xf>
    <xf numFmtId="0" fontId="11" fillId="2" borderId="0" xfId="14" applyFont="1" applyFill="1" applyAlignment="1">
      <alignment vertical="top" wrapText="1"/>
    </xf>
    <xf numFmtId="0" fontId="11" fillId="2" borderId="0" xfId="14" applyFont="1" applyFill="1" applyAlignment="1">
      <alignment horizontal="left" vertical="top" wrapText="1"/>
    </xf>
    <xf numFmtId="0" fontId="11" fillId="2" borderId="0" xfId="14" applyFont="1" applyFill="1" applyAlignment="1">
      <alignment horizontal="right" vertical="top" wrapText="1"/>
    </xf>
    <xf numFmtId="0" fontId="5" fillId="5" borderId="0" xfId="16" applyFont="1" applyFill="1" applyAlignment="1">
      <alignment vertical="top"/>
    </xf>
    <xf numFmtId="0" fontId="29" fillId="0" borderId="0" xfId="6" applyFont="1" applyBorder="1" applyAlignment="1" applyProtection="1">
      <alignment vertical="top" wrapText="1"/>
    </xf>
    <xf numFmtId="0" fontId="11" fillId="0" borderId="0" xfId="16" applyAlignment="1">
      <alignment vertical="center"/>
    </xf>
    <xf numFmtId="0" fontId="29" fillId="0" borderId="17" xfId="6" applyFont="1" applyBorder="1" applyAlignment="1" applyProtection="1">
      <alignment vertical="center" wrapText="1"/>
    </xf>
    <xf numFmtId="0" fontId="14" fillId="0" borderId="17" xfId="16" applyFont="1" applyBorder="1" applyAlignment="1">
      <alignment vertical="center" wrapText="1"/>
    </xf>
    <xf numFmtId="0" fontId="14" fillId="0" borderId="17" xfId="16" applyFont="1" applyBorder="1" applyAlignment="1">
      <alignment horizontal="right" vertical="center" wrapText="1"/>
    </xf>
    <xf numFmtId="0" fontId="28" fillId="0" borderId="0" xfId="16" applyFont="1" applyAlignment="1">
      <alignment vertical="center"/>
    </xf>
    <xf numFmtId="0" fontId="29" fillId="0" borderId="16" xfId="6" applyFont="1" applyBorder="1" applyAlignment="1" applyProtection="1">
      <alignment vertical="center" wrapText="1"/>
    </xf>
    <xf numFmtId="0" fontId="29" fillId="0" borderId="0" xfId="6" applyFont="1" applyBorder="1" applyAlignment="1" applyProtection="1">
      <alignment vertical="center" wrapText="1"/>
    </xf>
    <xf numFmtId="0" fontId="14" fillId="0" borderId="0" xfId="16" applyFont="1" applyAlignment="1">
      <alignment vertical="center" wrapText="1"/>
    </xf>
    <xf numFmtId="0" fontId="14" fillId="0" borderId="0" xfId="16" applyFont="1" applyAlignment="1">
      <alignment horizontal="right" vertical="center" wrapText="1"/>
    </xf>
    <xf numFmtId="0" fontId="19" fillId="0" borderId="0" xfId="16" applyFont="1" applyAlignment="1">
      <alignment vertical="top"/>
    </xf>
    <xf numFmtId="0" fontId="19" fillId="5" borderId="0" xfId="16" applyFont="1" applyFill="1" applyAlignment="1">
      <alignment vertical="top"/>
    </xf>
    <xf numFmtId="0" fontId="3" fillId="0" borderId="0" xfId="16" applyFont="1" applyAlignment="1">
      <alignment vertical="center" wrapText="1"/>
    </xf>
    <xf numFmtId="0" fontId="3" fillId="0" borderId="17" xfId="16" applyFont="1" applyBorder="1" applyAlignment="1">
      <alignment vertical="center" wrapText="1"/>
    </xf>
    <xf numFmtId="0" fontId="3" fillId="0" borderId="16" xfId="16" applyFont="1" applyBorder="1" applyAlignment="1">
      <alignment vertical="center" wrapText="1"/>
    </xf>
    <xf numFmtId="0" fontId="8" fillId="5" borderId="0" xfId="16" applyFont="1" applyFill="1" applyAlignment="1">
      <alignment vertical="top"/>
    </xf>
    <xf numFmtId="0" fontId="3" fillId="0" borderId="0" xfId="16" applyFont="1" applyAlignment="1">
      <alignment horizontal="right" vertical="center" wrapText="1"/>
    </xf>
    <xf numFmtId="0" fontId="3" fillId="0" borderId="17" xfId="16" applyFont="1" applyBorder="1" applyAlignment="1">
      <alignment horizontal="right" vertical="center" wrapText="1"/>
    </xf>
    <xf numFmtId="0" fontId="3" fillId="0" borderId="16" xfId="16" applyFont="1" applyBorder="1" applyAlignment="1">
      <alignment horizontal="right" vertical="center" wrapText="1"/>
    </xf>
    <xf numFmtId="165" fontId="11" fillId="0" borderId="0" xfId="0" applyNumberFormat="1" applyFont="1" applyAlignment="1">
      <alignment horizontal="right" vertical="top" wrapText="1"/>
    </xf>
    <xf numFmtId="165" fontId="9" fillId="0" borderId="0" xfId="0" applyNumberFormat="1" applyFont="1" applyAlignment="1">
      <alignment horizontal="right" vertical="top" wrapText="1"/>
    </xf>
    <xf numFmtId="0" fontId="30" fillId="0" borderId="0" xfId="18" applyFont="1"/>
    <xf numFmtId="0" fontId="11" fillId="0" borderId="0" xfId="8" applyFont="1" applyAlignment="1">
      <alignment horizontal="left" vertical="center"/>
    </xf>
    <xf numFmtId="0" fontId="11" fillId="0" borderId="0" xfId="8" applyFont="1" applyAlignment="1">
      <alignment horizontal="center" vertical="center"/>
    </xf>
    <xf numFmtId="0" fontId="32" fillId="0" borderId="0" xfId="0" applyFont="1" applyAlignment="1">
      <alignment horizontal="right" vertical="top"/>
    </xf>
    <xf numFmtId="0" fontId="34" fillId="0" borderId="0" xfId="0" applyFont="1" applyAlignment="1">
      <alignment horizontal="right" vertical="top"/>
    </xf>
    <xf numFmtId="165" fontId="34" fillId="0" borderId="0" xfId="0" applyNumberFormat="1" applyFont="1" applyAlignment="1">
      <alignment vertical="top" wrapText="1"/>
    </xf>
    <xf numFmtId="0" fontId="36" fillId="0" borderId="0" xfId="6" applyFont="1" applyAlignment="1" applyProtection="1">
      <alignment horizontal="right" vertical="top"/>
    </xf>
    <xf numFmtId="0" fontId="36" fillId="4" borderId="0" xfId="6" applyFont="1" applyFill="1" applyAlignment="1" applyProtection="1">
      <alignment horizontal="right" vertical="top"/>
    </xf>
    <xf numFmtId="0" fontId="37" fillId="0" borderId="0" xfId="17" applyFont="1" applyAlignment="1" applyProtection="1">
      <alignment horizontal="right"/>
    </xf>
    <xf numFmtId="0" fontId="24" fillId="4" borderId="0" xfId="10" applyFont="1" applyFill="1" applyAlignment="1">
      <alignment horizontal="left" vertical="top"/>
    </xf>
    <xf numFmtId="0" fontId="11" fillId="2" borderId="0" xfId="11" applyFont="1" applyFill="1" applyAlignment="1">
      <alignment horizontal="center" vertical="center"/>
    </xf>
    <xf numFmtId="0" fontId="38" fillId="4" borderId="0" xfId="18" applyFont="1" applyFill="1"/>
    <xf numFmtId="165" fontId="32" fillId="0" borderId="0" xfId="0" applyNumberFormat="1" applyFont="1" applyAlignment="1">
      <alignment horizontal="right" vertical="top" wrapText="1"/>
    </xf>
    <xf numFmtId="0" fontId="39" fillId="4" borderId="0" xfId="18" applyFont="1" applyFill="1"/>
    <xf numFmtId="0" fontId="12" fillId="0" borderId="0" xfId="10" applyFont="1"/>
    <xf numFmtId="0" fontId="36" fillId="0" borderId="0" xfId="6" applyFont="1" applyFill="1" applyAlignment="1" applyProtection="1">
      <alignment horizontal="right" vertical="top"/>
    </xf>
    <xf numFmtId="166" fontId="9" fillId="0" borderId="0" xfId="0" applyNumberFormat="1" applyFont="1" applyAlignment="1">
      <alignment horizontal="right" vertical="top" wrapText="1"/>
    </xf>
    <xf numFmtId="166" fontId="11" fillId="0" borderId="0" xfId="0" applyNumberFormat="1" applyFont="1" applyAlignment="1">
      <alignment horizontal="right" vertical="top" wrapText="1"/>
    </xf>
    <xf numFmtId="165" fontId="11" fillId="0" borderId="0" xfId="0" applyNumberFormat="1" applyFont="1" applyAlignment="1">
      <alignment horizontal="right"/>
    </xf>
    <xf numFmtId="0" fontId="24" fillId="0" borderId="0" xfId="0" applyFont="1"/>
    <xf numFmtId="0" fontId="41" fillId="0" borderId="0" xfId="10" applyFont="1" applyAlignment="1">
      <alignment horizontal="left" vertical="top"/>
    </xf>
    <xf numFmtId="0" fontId="40" fillId="0" borderId="0" xfId="10" applyFont="1" applyAlignment="1">
      <alignment horizontal="left" vertical="top"/>
    </xf>
    <xf numFmtId="0" fontId="11" fillId="0" borderId="0" xfId="8" applyFont="1" applyAlignment="1">
      <alignment horizontal="left"/>
    </xf>
    <xf numFmtId="165" fontId="11" fillId="0" borderId="0" xfId="15" applyNumberFormat="1"/>
    <xf numFmtId="0" fontId="11" fillId="0" borderId="0" xfId="12" applyFont="1"/>
    <xf numFmtId="165" fontId="11" fillId="0" borderId="0" xfId="11" applyNumberFormat="1" applyFont="1" applyAlignment="1">
      <alignment horizontal="left"/>
    </xf>
    <xf numFmtId="0" fontId="12" fillId="0" borderId="0" xfId="8" applyFont="1" applyAlignment="1">
      <alignment horizontal="right"/>
    </xf>
    <xf numFmtId="0" fontId="12" fillId="0" borderId="0" xfId="10" applyFont="1" applyAlignment="1">
      <alignment horizontal="left" vertical="top"/>
    </xf>
    <xf numFmtId="0" fontId="13" fillId="0" borderId="0" xfId="0" applyFont="1" applyAlignment="1">
      <alignment horizontal="left"/>
    </xf>
    <xf numFmtId="0" fontId="11" fillId="0" borderId="0" xfId="12" applyFont="1" applyAlignment="1">
      <alignment horizontal="left"/>
    </xf>
    <xf numFmtId="0" fontId="13" fillId="0" borderId="0" xfId="12" applyFont="1" applyAlignment="1">
      <alignment horizontal="left"/>
    </xf>
    <xf numFmtId="0" fontId="18" fillId="0" borderId="0" xfId="15" applyFont="1" applyAlignment="1">
      <alignment horizontal="left"/>
    </xf>
    <xf numFmtId="1" fontId="13" fillId="0" borderId="0" xfId="11" applyNumberFormat="1" applyFont="1"/>
    <xf numFmtId="0" fontId="12" fillId="4" borderId="0" xfId="10" applyFont="1" applyFill="1" applyAlignment="1">
      <alignment horizontal="left"/>
    </xf>
    <xf numFmtId="166" fontId="34" fillId="0" borderId="0" xfId="0" applyNumberFormat="1" applyFont="1" applyAlignment="1">
      <alignment vertical="top" wrapText="1"/>
    </xf>
    <xf numFmtId="166" fontId="32" fillId="0" borderId="0" xfId="0" applyNumberFormat="1" applyFont="1" applyAlignment="1">
      <alignment vertical="top" wrapText="1"/>
    </xf>
    <xf numFmtId="0" fontId="11" fillId="2" borderId="7" xfId="14" applyFont="1" applyFill="1" applyBorder="1" applyAlignment="1">
      <alignment horizontal="left" vertical="center"/>
    </xf>
    <xf numFmtId="0" fontId="12" fillId="4" borderId="0" xfId="10" applyFont="1" applyFill="1" applyAlignment="1">
      <alignment vertical="top"/>
    </xf>
    <xf numFmtId="165" fontId="13" fillId="0" borderId="0" xfId="8" applyNumberFormat="1" applyFont="1"/>
    <xf numFmtId="167" fontId="9" fillId="0" borderId="0" xfId="0" applyNumberFormat="1" applyFont="1" applyAlignment="1">
      <alignment horizontal="right" vertical="top"/>
    </xf>
    <xf numFmtId="167" fontId="11" fillId="0" borderId="0" xfId="0" applyNumberFormat="1" applyFont="1" applyAlignment="1">
      <alignment horizontal="right" vertical="top" wrapText="1"/>
    </xf>
    <xf numFmtId="167" fontId="11" fillId="0" borderId="0" xfId="0" applyNumberFormat="1" applyFont="1" applyAlignment="1">
      <alignment horizontal="right" vertical="top"/>
    </xf>
    <xf numFmtId="167" fontId="9" fillId="0" borderId="0" xfId="0" applyNumberFormat="1" applyFont="1" applyAlignment="1">
      <alignment horizontal="right" vertical="top" wrapText="1"/>
    </xf>
    <xf numFmtId="167" fontId="34" fillId="0" borderId="0" xfId="0" applyNumberFormat="1" applyFont="1" applyAlignment="1">
      <alignment horizontal="right" vertical="top"/>
    </xf>
    <xf numFmtId="167" fontId="32" fillId="0" borderId="0" xfId="0" applyNumberFormat="1" applyFont="1" applyAlignment="1">
      <alignment horizontal="right" vertical="top" wrapText="1"/>
    </xf>
    <xf numFmtId="167" fontId="32" fillId="0" borderId="0" xfId="0" applyNumberFormat="1" applyFont="1" applyAlignment="1">
      <alignment horizontal="right" vertical="top"/>
    </xf>
    <xf numFmtId="167" fontId="32" fillId="0" borderId="1" xfId="0" applyNumberFormat="1" applyFont="1" applyBorder="1" applyAlignment="1">
      <alignment horizontal="right" vertical="top"/>
    </xf>
    <xf numFmtId="0" fontId="30" fillId="4" borderId="0" xfId="18" applyFont="1" applyFill="1" applyAlignment="1">
      <alignment wrapText="1"/>
    </xf>
    <xf numFmtId="165" fontId="43" fillId="0" borderId="0" xfId="0" applyNumberFormat="1" applyFont="1" applyAlignment="1">
      <alignment horizontal="right" vertical="top" wrapText="1"/>
    </xf>
    <xf numFmtId="165" fontId="44" fillId="0" borderId="0" xfId="0" applyNumberFormat="1" applyFont="1" applyAlignment="1">
      <alignment horizontal="right" vertical="top" wrapText="1"/>
    </xf>
    <xf numFmtId="0" fontId="34" fillId="0" borderId="0" xfId="10" applyFont="1" applyAlignment="1">
      <alignment horizontal="left" vertical="top"/>
    </xf>
    <xf numFmtId="0" fontId="32" fillId="0" borderId="0" xfId="10" applyFont="1" applyAlignment="1">
      <alignment horizontal="left" vertical="top"/>
    </xf>
    <xf numFmtId="0" fontId="30" fillId="4" borderId="0" xfId="19" applyFont="1" applyFill="1"/>
    <xf numFmtId="165" fontId="34" fillId="0" borderId="0" xfId="16" applyNumberFormat="1" applyFont="1" applyAlignment="1">
      <alignment horizontal="right" vertical="top" wrapText="1"/>
    </xf>
    <xf numFmtId="165" fontId="32" fillId="0" borderId="0" xfId="16" applyNumberFormat="1" applyFont="1" applyAlignment="1">
      <alignment horizontal="right" vertical="top" wrapText="1"/>
    </xf>
    <xf numFmtId="0" fontId="30" fillId="0" borderId="0" xfId="19" applyFont="1"/>
    <xf numFmtId="0" fontId="42" fillId="0" borderId="0" xfId="19" applyFont="1"/>
    <xf numFmtId="165" fontId="9" fillId="0" borderId="0" xfId="16" applyNumberFormat="1" applyFont="1" applyAlignment="1">
      <alignment horizontal="right" vertical="top" wrapText="1"/>
    </xf>
    <xf numFmtId="165" fontId="11" fillId="0" borderId="0" xfId="16" applyNumberFormat="1" applyAlignment="1">
      <alignment horizontal="right" vertical="top" wrapText="1"/>
    </xf>
    <xf numFmtId="0" fontId="42" fillId="4" borderId="0" xfId="19" applyFont="1" applyFill="1"/>
    <xf numFmtId="0" fontId="38" fillId="4" borderId="0" xfId="19" applyFont="1" applyFill="1"/>
    <xf numFmtId="0" fontId="38" fillId="0" borderId="0" xfId="19" applyFont="1"/>
    <xf numFmtId="0" fontId="39" fillId="4" borderId="0" xfId="19" applyFont="1" applyFill="1"/>
    <xf numFmtId="165" fontId="40" fillId="0" borderId="0" xfId="16" applyNumberFormat="1" applyFont="1" applyAlignment="1">
      <alignment horizontal="right" vertical="top" wrapText="1"/>
    </xf>
    <xf numFmtId="0" fontId="31" fillId="4" borderId="0" xfId="6" applyFont="1" applyFill="1" applyAlignment="1" applyProtection="1">
      <alignment horizontal="right"/>
    </xf>
    <xf numFmtId="1" fontId="34" fillId="0" borderId="0" xfId="0" applyNumberFormat="1" applyFont="1" applyAlignment="1">
      <alignment horizontal="right" vertical="top"/>
    </xf>
    <xf numFmtId="1" fontId="32" fillId="0" borderId="0" xfId="0" applyNumberFormat="1" applyFont="1" applyAlignment="1">
      <alignment horizontal="right" vertical="top"/>
    </xf>
    <xf numFmtId="1" fontId="11" fillId="0" borderId="0" xfId="0" applyNumberFormat="1" applyFont="1" applyAlignment="1">
      <alignment horizontal="right" vertical="top"/>
    </xf>
    <xf numFmtId="1" fontId="11" fillId="0" borderId="0" xfId="0" applyNumberFormat="1" applyFont="1" applyAlignment="1">
      <alignment horizontal="right" vertical="top" wrapText="1"/>
    </xf>
    <xf numFmtId="0" fontId="9" fillId="0" borderId="1" xfId="10" applyFont="1" applyBorder="1" applyAlignment="1">
      <alignment horizontal="left" vertical="top"/>
    </xf>
    <xf numFmtId="0" fontId="11" fillId="0" borderId="1" xfId="10" applyFont="1" applyBorder="1" applyAlignment="1">
      <alignment horizontal="left" vertical="top"/>
    </xf>
    <xf numFmtId="3" fontId="13" fillId="2" borderId="0" xfId="13" applyNumberFormat="1" applyFont="1" applyFill="1" applyAlignment="1">
      <alignment horizontal="left"/>
    </xf>
    <xf numFmtId="3" fontId="13" fillId="2" borderId="0" xfId="13" applyNumberFormat="1" applyFont="1" applyFill="1" applyAlignment="1">
      <alignment horizontal="right"/>
    </xf>
    <xf numFmtId="0" fontId="11" fillId="2" borderId="18" xfId="11" applyFont="1" applyFill="1" applyBorder="1" applyAlignment="1">
      <alignment horizontal="left" vertical="top"/>
    </xf>
    <xf numFmtId="0" fontId="11" fillId="2" borderId="19" xfId="11" applyFont="1" applyFill="1" applyBorder="1" applyAlignment="1">
      <alignment horizontal="center" vertical="center"/>
    </xf>
    <xf numFmtId="0" fontId="11" fillId="0" borderId="0" xfId="13" applyFont="1" applyAlignment="1">
      <alignment horizontal="left"/>
    </xf>
    <xf numFmtId="165" fontId="32" fillId="0" borderId="0" xfId="0" applyNumberFormat="1" applyFont="1" applyAlignment="1">
      <alignment horizontal="left" vertical="top" wrapText="1"/>
    </xf>
    <xf numFmtId="0" fontId="32" fillId="5" borderId="0" xfId="12" applyFont="1" applyFill="1"/>
    <xf numFmtId="0" fontId="9" fillId="0" borderId="0" xfId="13" applyFont="1" applyAlignment="1">
      <alignment horizontal="left" vertical="top"/>
    </xf>
    <xf numFmtId="0" fontId="11" fillId="0" borderId="0" xfId="13" applyFont="1" applyAlignment="1">
      <alignment horizontal="left" vertical="top"/>
    </xf>
    <xf numFmtId="0" fontId="39" fillId="0" borderId="0" xfId="18" applyFont="1"/>
    <xf numFmtId="1" fontId="13" fillId="0" borderId="0" xfId="11" applyNumberFormat="1" applyFont="1" applyAlignment="1">
      <alignment horizontal="right"/>
    </xf>
    <xf numFmtId="0" fontId="13" fillId="0" borderId="0" xfId="11" applyFont="1" applyAlignment="1">
      <alignment horizontal="right"/>
    </xf>
    <xf numFmtId="0" fontId="0" fillId="0" borderId="0" xfId="0" applyAlignment="1">
      <alignment horizontal="right"/>
    </xf>
    <xf numFmtId="165" fontId="13" fillId="0" borderId="0" xfId="14" applyNumberFormat="1" applyFont="1"/>
    <xf numFmtId="0" fontId="45" fillId="4" borderId="0" xfId="10" applyFont="1" applyFill="1"/>
    <xf numFmtId="0" fontId="32" fillId="0" borderId="0" xfId="8" applyFont="1"/>
    <xf numFmtId="1" fontId="32" fillId="0" borderId="0" xfId="8" applyNumberFormat="1" applyFont="1" applyAlignment="1">
      <alignment horizontal="right"/>
    </xf>
    <xf numFmtId="0" fontId="32" fillId="0" borderId="0" xfId="0" applyFont="1"/>
    <xf numFmtId="0" fontId="47" fillId="4" borderId="0" xfId="19" applyFont="1" applyFill="1" applyAlignment="1">
      <alignment vertical="top"/>
    </xf>
    <xf numFmtId="0" fontId="47" fillId="4" borderId="0" xfId="19" applyFont="1" applyFill="1"/>
    <xf numFmtId="0" fontId="11" fillId="0" borderId="9" xfId="16" applyBorder="1"/>
    <xf numFmtId="165" fontId="9" fillId="0" borderId="0" xfId="0" applyNumberFormat="1" applyFont="1" applyAlignment="1">
      <alignment horizontal="right" wrapText="1"/>
    </xf>
    <xf numFmtId="165" fontId="11" fillId="0" borderId="0" xfId="0" applyNumberFormat="1" applyFont="1" applyAlignment="1">
      <alignment horizontal="right" wrapText="1"/>
    </xf>
    <xf numFmtId="1" fontId="11" fillId="0" borderId="0" xfId="0" applyNumberFormat="1" applyFont="1" applyAlignment="1">
      <alignment horizontal="right" wrapText="1"/>
    </xf>
    <xf numFmtId="165" fontId="13" fillId="0" borderId="0" xfId="12" applyNumberFormat="1" applyFont="1" applyAlignment="1">
      <alignment horizontal="right"/>
    </xf>
    <xf numFmtId="0" fontId="11" fillId="0" borderId="0" xfId="12" applyFont="1" applyAlignment="1">
      <alignment horizontal="left" vertical="top" wrapText="1"/>
    </xf>
    <xf numFmtId="165" fontId="34" fillId="0" borderId="0" xfId="12" applyNumberFormat="1" applyFont="1"/>
    <xf numFmtId="0" fontId="34" fillId="0" borderId="0" xfId="12" applyFont="1" applyAlignment="1">
      <alignment horizontal="right"/>
    </xf>
    <xf numFmtId="3" fontId="34" fillId="0" borderId="0" xfId="12" applyNumberFormat="1" applyFont="1"/>
    <xf numFmtId="165" fontId="9" fillId="0" borderId="0" xfId="0" applyNumberFormat="1" applyFont="1" applyAlignment="1">
      <alignment vertical="top" wrapText="1"/>
    </xf>
    <xf numFmtId="165" fontId="9" fillId="0" borderId="0" xfId="0" applyNumberFormat="1" applyFont="1" applyAlignment="1">
      <alignment horizontal="left" vertical="top" wrapText="1"/>
    </xf>
    <xf numFmtId="165" fontId="11" fillId="0" borderId="0" xfId="0" applyNumberFormat="1" applyFont="1" applyAlignment="1">
      <alignment horizontal="left" vertical="top" wrapText="1"/>
    </xf>
    <xf numFmtId="3" fontId="34" fillId="0" borderId="0" xfId="0" applyNumberFormat="1" applyFont="1" applyAlignment="1">
      <alignment horizontal="right" vertical="top" wrapText="1"/>
    </xf>
    <xf numFmtId="0" fontId="32" fillId="0" borderId="0" xfId="12" applyFont="1" applyAlignment="1">
      <alignment horizontal="right"/>
    </xf>
    <xf numFmtId="165" fontId="9" fillId="0" borderId="0" xfId="12" applyNumberFormat="1" applyFont="1"/>
    <xf numFmtId="165" fontId="11" fillId="0" borderId="0" xfId="12" applyNumberFormat="1" applyFont="1" applyAlignment="1">
      <alignment horizontal="left"/>
    </xf>
    <xf numFmtId="0" fontId="34" fillId="0" borderId="0" xfId="0" applyFont="1" applyAlignment="1">
      <alignment horizontal="right"/>
    </xf>
    <xf numFmtId="0" fontId="11" fillId="0" borderId="9" xfId="8" applyFont="1" applyBorder="1" applyAlignment="1">
      <alignment horizontal="left" vertical="top"/>
    </xf>
    <xf numFmtId="165" fontId="32" fillId="0" borderId="9" xfId="0" applyNumberFormat="1" applyFont="1" applyBorder="1" applyAlignment="1">
      <alignment horizontal="left" vertical="top" wrapText="1"/>
    </xf>
    <xf numFmtId="165" fontId="32" fillId="0" borderId="9" xfId="0" applyNumberFormat="1" applyFont="1" applyBorder="1" applyAlignment="1">
      <alignment horizontal="right" vertical="top" wrapText="1"/>
    </xf>
    <xf numFmtId="0" fontId="32" fillId="0" borderId="9" xfId="0" applyFont="1" applyBorder="1" applyAlignment="1">
      <alignment horizontal="right" vertical="top" wrapText="1"/>
    </xf>
    <xf numFmtId="165" fontId="11" fillId="0" borderId="0" xfId="12" applyNumberFormat="1" applyFont="1" applyAlignment="1">
      <alignment horizontal="right"/>
    </xf>
    <xf numFmtId="0" fontId="11" fillId="0" borderId="0" xfId="12" applyFont="1" applyAlignment="1">
      <alignment horizontal="left" vertical="center"/>
    </xf>
    <xf numFmtId="3" fontId="9" fillId="0" borderId="0" xfId="0" applyNumberFormat="1" applyFont="1" applyAlignment="1">
      <alignment horizontal="right" vertical="top" wrapText="1"/>
    </xf>
    <xf numFmtId="0" fontId="32" fillId="5" borderId="0" xfId="12" applyFont="1" applyFill="1" applyAlignment="1">
      <alignment horizontal="right"/>
    </xf>
    <xf numFmtId="165" fontId="11" fillId="5" borderId="0" xfId="0" applyNumberFormat="1" applyFont="1" applyFill="1" applyAlignment="1">
      <alignment horizontal="right"/>
    </xf>
    <xf numFmtId="0" fontId="11" fillId="5" borderId="0" xfId="12" applyFont="1" applyFill="1" applyAlignment="1">
      <alignment horizontal="right"/>
    </xf>
    <xf numFmtId="0" fontId="11" fillId="0" borderId="0" xfId="12" applyFont="1" applyAlignment="1">
      <alignment horizontal="right"/>
    </xf>
    <xf numFmtId="166" fontId="32" fillId="5" borderId="0" xfId="0" applyNumberFormat="1" applyFont="1" applyFill="1" applyAlignment="1">
      <alignment horizontal="right" vertical="top" wrapText="1"/>
    </xf>
    <xf numFmtId="0" fontId="11" fillId="5" borderId="0" xfId="14" applyFont="1" applyFill="1"/>
    <xf numFmtId="0" fontId="11" fillId="0" borderId="9" xfId="8" applyFont="1" applyBorder="1" applyAlignment="1">
      <alignment vertical="top"/>
    </xf>
    <xf numFmtId="0" fontId="11" fillId="0" borderId="0" xfId="15"/>
    <xf numFmtId="0" fontId="7" fillId="0" borderId="0" xfId="15" applyFont="1"/>
    <xf numFmtId="0" fontId="11" fillId="0" borderId="0" xfId="0" applyFont="1" applyAlignment="1">
      <alignment horizontal="left"/>
    </xf>
    <xf numFmtId="3" fontId="11" fillId="0" borderId="0" xfId="0" applyNumberFormat="1" applyFont="1" applyAlignment="1">
      <alignment horizontal="right"/>
    </xf>
    <xf numFmtId="49" fontId="11" fillId="5" borderId="0" xfId="0" applyNumberFormat="1" applyFont="1" applyFill="1" applyAlignment="1">
      <alignment vertical="center"/>
    </xf>
    <xf numFmtId="49" fontId="11" fillId="5" borderId="0" xfId="0" applyNumberFormat="1" applyFont="1" applyFill="1" applyAlignment="1">
      <alignment vertical="center" wrapText="1"/>
    </xf>
    <xf numFmtId="165" fontId="34" fillId="0" borderId="0" xfId="0" applyNumberFormat="1" applyFont="1" applyAlignment="1">
      <alignment horizontal="right" wrapText="1"/>
    </xf>
    <xf numFmtId="165" fontId="32" fillId="0" borderId="0" xfId="0" applyNumberFormat="1" applyFont="1" applyAlignment="1">
      <alignment horizontal="right" wrapText="1"/>
    </xf>
    <xf numFmtId="165" fontId="34" fillId="0" borderId="0" xfId="0" applyNumberFormat="1" applyFont="1" applyAlignment="1">
      <alignment wrapText="1"/>
    </xf>
    <xf numFmtId="168" fontId="9" fillId="0" borderId="0" xfId="0" applyNumberFormat="1" applyFont="1" applyAlignment="1">
      <alignment horizontal="right" wrapText="1"/>
    </xf>
    <xf numFmtId="1" fontId="9" fillId="0" borderId="0" xfId="0" applyNumberFormat="1" applyFont="1" applyAlignment="1">
      <alignment horizontal="right" wrapText="1"/>
    </xf>
    <xf numFmtId="0" fontId="11" fillId="0" borderId="0" xfId="0" applyFont="1" applyAlignment="1">
      <alignment wrapText="1"/>
    </xf>
    <xf numFmtId="0" fontId="11" fillId="0" borderId="0" xfId="0" applyFont="1" applyAlignment="1">
      <alignment vertical="top"/>
    </xf>
    <xf numFmtId="166" fontId="9" fillId="0" borderId="0" xfId="0" applyNumberFormat="1" applyFont="1" applyAlignment="1">
      <alignment horizontal="right" wrapText="1"/>
    </xf>
    <xf numFmtId="166" fontId="11" fillId="0" borderId="0" xfId="0" applyNumberFormat="1" applyFont="1" applyAlignment="1">
      <alignment horizontal="right" wrapText="1"/>
    </xf>
    <xf numFmtId="1" fontId="11" fillId="0" borderId="0" xfId="0" applyNumberFormat="1" applyFont="1" applyAlignment="1">
      <alignment horizontal="right" vertical="center" wrapText="1"/>
    </xf>
    <xf numFmtId="2" fontId="9" fillId="0" borderId="0" xfId="0" applyNumberFormat="1" applyFont="1" applyAlignment="1">
      <alignment horizontal="right" vertical="top" wrapText="1"/>
    </xf>
    <xf numFmtId="0" fontId="26" fillId="0" borderId="0" xfId="10" applyFont="1"/>
    <xf numFmtId="165" fontId="32" fillId="0" borderId="0" xfId="0" applyNumberFormat="1" applyFont="1" applyFill="1" applyBorder="1" applyAlignment="1">
      <alignment wrapText="1"/>
    </xf>
    <xf numFmtId="165" fontId="34" fillId="0" borderId="0" xfId="0" applyNumberFormat="1" applyFont="1" applyFill="1" applyBorder="1" applyAlignment="1">
      <alignment wrapText="1"/>
    </xf>
    <xf numFmtId="168" fontId="34" fillId="0" borderId="0" xfId="0" applyNumberFormat="1" applyFont="1" applyFill="1" applyBorder="1" applyAlignment="1">
      <alignment wrapText="1"/>
    </xf>
    <xf numFmtId="168" fontId="32" fillId="0" borderId="0" xfId="0" applyNumberFormat="1" applyFont="1" applyFill="1" applyBorder="1" applyAlignment="1">
      <alignment wrapText="1"/>
    </xf>
    <xf numFmtId="1" fontId="32" fillId="0" borderId="0" xfId="0" applyNumberFormat="1" applyFont="1" applyFill="1" applyBorder="1" applyAlignment="1">
      <alignment wrapText="1"/>
    </xf>
    <xf numFmtId="1" fontId="34" fillId="0" borderId="0" xfId="0" applyNumberFormat="1" applyFont="1" applyFill="1" applyBorder="1" applyAlignment="1">
      <alignment wrapText="1"/>
    </xf>
    <xf numFmtId="165" fontId="32" fillId="0" borderId="1" xfId="0" applyNumberFormat="1" applyFont="1" applyFill="1" applyBorder="1" applyAlignment="1">
      <alignment vertical="top" wrapText="1"/>
    </xf>
    <xf numFmtId="168" fontId="32" fillId="0" borderId="1" xfId="0" applyNumberFormat="1" applyFont="1" applyFill="1" applyBorder="1" applyAlignment="1">
      <alignment vertical="top" wrapText="1"/>
    </xf>
    <xf numFmtId="165" fontId="32" fillId="0" borderId="0" xfId="0" applyNumberFormat="1" applyFont="1" applyFill="1" applyAlignment="1">
      <alignment horizontal="right" vertical="top" wrapText="1"/>
    </xf>
    <xf numFmtId="165" fontId="34" fillId="0" borderId="0" xfId="0" applyNumberFormat="1" applyFont="1" applyFill="1" applyAlignment="1">
      <alignment horizontal="right" vertical="top" wrapText="1"/>
    </xf>
    <xf numFmtId="165" fontId="9" fillId="0" borderId="0" xfId="0" applyNumberFormat="1" applyFont="1" applyFill="1" applyAlignment="1">
      <alignment horizontal="right" wrapText="1"/>
    </xf>
    <xf numFmtId="168" fontId="9" fillId="0" borderId="0" xfId="0" applyNumberFormat="1" applyFont="1" applyFill="1" applyAlignment="1">
      <alignment horizontal="right" wrapText="1"/>
    </xf>
    <xf numFmtId="0" fontId="11" fillId="0" borderId="0" xfId="8" applyFont="1" applyFill="1"/>
    <xf numFmtId="165" fontId="11" fillId="0" borderId="0" xfId="0" applyNumberFormat="1" applyFont="1" applyFill="1" applyAlignment="1">
      <alignment horizontal="right" wrapText="1"/>
    </xf>
    <xf numFmtId="168" fontId="11" fillId="0" borderId="0" xfId="0" applyNumberFormat="1" applyFont="1" applyFill="1" applyAlignment="1">
      <alignment horizontal="right" wrapText="1"/>
    </xf>
    <xf numFmtId="165" fontId="11" fillId="0" borderId="0" xfId="0" applyNumberFormat="1" applyFont="1" applyFill="1" applyAlignment="1">
      <alignment horizontal="right" vertical="top" wrapText="1"/>
    </xf>
    <xf numFmtId="1" fontId="11" fillId="0" borderId="0" xfId="0" applyNumberFormat="1" applyFont="1" applyFill="1" applyAlignment="1">
      <alignment horizontal="right" wrapText="1"/>
    </xf>
    <xf numFmtId="165" fontId="34" fillId="0" borderId="0" xfId="0" applyNumberFormat="1" applyFont="1" applyFill="1" applyAlignment="1">
      <alignment wrapText="1"/>
    </xf>
    <xf numFmtId="0" fontId="9" fillId="0" borderId="1" xfId="8" applyFont="1" applyBorder="1" applyAlignment="1">
      <alignment horizontal="left" vertical="top"/>
    </xf>
    <xf numFmtId="0" fontId="11" fillId="0" borderId="1" xfId="8" applyFont="1" applyBorder="1" applyAlignment="1">
      <alignment horizontal="left" vertical="top"/>
    </xf>
    <xf numFmtId="49" fontId="11" fillId="5" borderId="0" xfId="0" applyNumberFormat="1" applyFont="1" applyFill="1" applyAlignment="1">
      <alignment horizontal="left" vertical="center" wrapText="1"/>
    </xf>
    <xf numFmtId="165" fontId="11" fillId="5" borderId="0" xfId="0" applyNumberFormat="1" applyFont="1" applyFill="1" applyAlignment="1">
      <alignment horizontal="left" vertical="center" wrapText="1"/>
    </xf>
    <xf numFmtId="0" fontId="0" fillId="0" borderId="0" xfId="0"/>
    <xf numFmtId="165" fontId="32" fillId="0" borderId="0" xfId="0" applyNumberFormat="1" applyFont="1" applyFill="1" applyBorder="1" applyAlignment="1">
      <alignment horizontal="right" wrapText="1"/>
    </xf>
    <xf numFmtId="165" fontId="34" fillId="0" borderId="0" xfId="0" applyNumberFormat="1" applyFont="1" applyFill="1" applyBorder="1" applyAlignment="1">
      <alignment horizontal="right" wrapText="1"/>
    </xf>
    <xf numFmtId="168" fontId="32" fillId="0" borderId="0" xfId="0" applyNumberFormat="1" applyFont="1" applyFill="1" applyBorder="1" applyAlignment="1">
      <alignment horizontal="right" wrapText="1"/>
    </xf>
    <xf numFmtId="168" fontId="34" fillId="0" borderId="0" xfId="0" applyNumberFormat="1" applyFont="1" applyFill="1" applyBorder="1" applyAlignment="1">
      <alignment horizontal="right" wrapText="1"/>
    </xf>
    <xf numFmtId="168" fontId="32" fillId="0" borderId="1" xfId="0" applyNumberFormat="1" applyFont="1" applyFill="1" applyBorder="1" applyAlignment="1">
      <alignment horizontal="right" vertical="top" wrapText="1"/>
    </xf>
    <xf numFmtId="1" fontId="32" fillId="0" borderId="0" xfId="0" applyNumberFormat="1" applyFont="1" applyFill="1" applyBorder="1" applyAlignment="1">
      <alignment horizontal="right" wrapText="1"/>
    </xf>
    <xf numFmtId="1" fontId="34" fillId="0" borderId="0" xfId="0" applyNumberFormat="1" applyFont="1" applyFill="1" applyBorder="1" applyAlignment="1">
      <alignment horizontal="right" wrapText="1"/>
    </xf>
    <xf numFmtId="165" fontId="32" fillId="0" borderId="0" xfId="0" applyNumberFormat="1" applyFont="1" applyFill="1" applyBorder="1" applyAlignment="1">
      <alignment horizontal="right" vertical="top" wrapText="1"/>
    </xf>
    <xf numFmtId="165" fontId="34" fillId="0" borderId="0" xfId="0" applyNumberFormat="1" applyFont="1" applyFill="1" applyBorder="1" applyAlignment="1">
      <alignment horizontal="right" vertical="top" wrapText="1"/>
    </xf>
    <xf numFmtId="165" fontId="9" fillId="0" borderId="0"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9" fillId="0" borderId="0" xfId="0" applyNumberFormat="1" applyFont="1" applyFill="1" applyBorder="1" applyAlignment="1">
      <alignment wrapText="1"/>
    </xf>
    <xf numFmtId="168" fontId="9" fillId="0" borderId="0" xfId="0" applyNumberFormat="1" applyFont="1" applyFill="1" applyBorder="1" applyAlignment="1">
      <alignment horizontal="right" wrapText="1"/>
    </xf>
    <xf numFmtId="1" fontId="9" fillId="0" borderId="0" xfId="0" applyNumberFormat="1" applyFont="1" applyFill="1" applyBorder="1" applyAlignment="1">
      <alignment horizontal="right" wrapText="1"/>
    </xf>
    <xf numFmtId="168"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168" fontId="11" fillId="0" borderId="0" xfId="0" applyNumberFormat="1" applyFont="1" applyFill="1" applyBorder="1" applyAlignment="1">
      <alignment horizontal="right" vertical="top" wrapText="1"/>
    </xf>
    <xf numFmtId="1" fontId="11" fillId="0" borderId="0" xfId="0" applyNumberFormat="1" applyFont="1" applyFill="1" applyBorder="1" applyAlignment="1">
      <alignment horizontal="right" vertical="top" wrapText="1"/>
    </xf>
    <xf numFmtId="0" fontId="11" fillId="0" borderId="0" xfId="8" applyFont="1" applyFill="1" applyBorder="1"/>
    <xf numFmtId="1" fontId="11" fillId="0" borderId="0" xfId="8" applyNumberFormat="1" applyFont="1" applyFill="1" applyBorder="1" applyAlignment="1">
      <alignment horizontal="right"/>
    </xf>
    <xf numFmtId="1" fontId="11" fillId="0" borderId="0" xfId="0" applyNumberFormat="1" applyFont="1" applyFill="1" applyBorder="1" applyAlignment="1">
      <alignment horizontal="right" vertical="top"/>
    </xf>
    <xf numFmtId="0" fontId="11" fillId="0" borderId="0" xfId="8" applyFont="1" applyFill="1" applyAlignment="1">
      <alignment horizontal="left" vertical="top"/>
    </xf>
    <xf numFmtId="0" fontId="11" fillId="0" borderId="0" xfId="8" applyFont="1" applyFill="1" applyAlignment="1">
      <alignment horizontal="left"/>
    </xf>
    <xf numFmtId="0" fontId="11" fillId="0" borderId="0" xfId="0" applyFont="1" applyFill="1" applyBorder="1" applyAlignment="1">
      <alignment horizontal="left" vertical="top" wrapText="1"/>
    </xf>
    <xf numFmtId="165" fontId="34" fillId="0" borderId="0" xfId="12" applyNumberFormat="1" applyFont="1" applyFill="1"/>
    <xf numFmtId="3" fontId="34" fillId="0" borderId="0" xfId="12" applyNumberFormat="1" applyFont="1" applyFill="1"/>
    <xf numFmtId="0" fontId="32" fillId="0" borderId="0" xfId="12" applyFont="1" applyFill="1"/>
    <xf numFmtId="3" fontId="32" fillId="0" borderId="0" xfId="0" applyNumberFormat="1" applyFont="1" applyFill="1" applyAlignment="1">
      <alignment horizontal="right" vertical="top" wrapText="1"/>
    </xf>
    <xf numFmtId="3" fontId="34" fillId="0" borderId="0" xfId="0" applyNumberFormat="1" applyFont="1" applyFill="1" applyAlignment="1">
      <alignment horizontal="right" vertical="top" wrapText="1"/>
    </xf>
    <xf numFmtId="165" fontId="11" fillId="0" borderId="0" xfId="0" applyNumberFormat="1" applyFont="1" applyFill="1" applyBorder="1" applyAlignment="1">
      <alignment horizontal="right" vertical="top" wrapText="1"/>
    </xf>
    <xf numFmtId="0" fontId="11" fillId="0" borderId="0" xfId="11" applyFont="1" applyFill="1" applyBorder="1"/>
    <xf numFmtId="0" fontId="13" fillId="0" borderId="0" xfId="11" applyFont="1" applyFill="1" applyBorder="1"/>
    <xf numFmtId="165" fontId="9" fillId="0" borderId="0" xfId="0" applyNumberFormat="1" applyFont="1" applyFill="1" applyBorder="1" applyAlignment="1">
      <alignment horizontal="right" vertical="top" wrapText="1"/>
    </xf>
    <xf numFmtId="165" fontId="32" fillId="0" borderId="0" xfId="12" applyNumberFormat="1" applyFont="1" applyFill="1" applyBorder="1"/>
    <xf numFmtId="1" fontId="34"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168" fontId="32" fillId="0" borderId="0" xfId="0" applyNumberFormat="1" applyFont="1" applyFill="1" applyBorder="1" applyAlignment="1">
      <alignment horizontal="right" vertical="top" wrapText="1"/>
    </xf>
    <xf numFmtId="2" fontId="11" fillId="0" borderId="0" xfId="0" applyNumberFormat="1" applyFont="1" applyFill="1" applyBorder="1" applyAlignment="1">
      <alignment horizontal="right" vertical="top"/>
    </xf>
    <xf numFmtId="1" fontId="32" fillId="0" borderId="0" xfId="0" applyNumberFormat="1" applyFont="1" applyFill="1" applyBorder="1" applyAlignment="1">
      <alignment horizontal="right" vertical="top" wrapText="1"/>
    </xf>
    <xf numFmtId="168" fontId="11" fillId="0" borderId="1" xfId="0" applyNumberFormat="1" applyFont="1" applyFill="1" applyBorder="1" applyAlignment="1">
      <alignment horizontal="right" vertical="top" wrapText="1"/>
    </xf>
    <xf numFmtId="49" fontId="11" fillId="5" borderId="0" xfId="0" applyNumberFormat="1" applyFont="1" applyFill="1" applyAlignment="1">
      <alignment horizontal="left" vertical="center" wrapText="1"/>
    </xf>
    <xf numFmtId="165" fontId="11" fillId="5" borderId="0" xfId="0" applyNumberFormat="1" applyFont="1" applyFill="1" applyAlignment="1">
      <alignment horizontal="left" vertical="center" wrapText="1"/>
    </xf>
    <xf numFmtId="0" fontId="32" fillId="0" borderId="0" xfId="0" applyFont="1" applyAlignment="1">
      <alignment wrapText="1"/>
    </xf>
    <xf numFmtId="0" fontId="0" fillId="0" borderId="0" xfId="0"/>
    <xf numFmtId="49" fontId="11" fillId="5" borderId="0" xfId="0" applyNumberFormat="1" applyFont="1" applyFill="1" applyAlignment="1">
      <alignment vertical="center"/>
    </xf>
    <xf numFmtId="165" fontId="11" fillId="0" borderId="0" xfId="0" applyNumberFormat="1" applyFont="1" applyFill="1" applyBorder="1" applyAlignment="1">
      <alignment horizontal="left" vertical="top" wrapText="1"/>
    </xf>
    <xf numFmtId="165" fontId="9" fillId="0" borderId="9" xfId="0" applyNumberFormat="1" applyFont="1" applyBorder="1" applyAlignment="1">
      <alignment vertical="top" wrapText="1"/>
    </xf>
    <xf numFmtId="165" fontId="9" fillId="0" borderId="9" xfId="0" applyNumberFormat="1" applyFont="1" applyBorder="1" applyAlignment="1">
      <alignment horizontal="left" vertical="top" wrapText="1"/>
    </xf>
    <xf numFmtId="0" fontId="11" fillId="0" borderId="9" xfId="0" applyFont="1" applyBorder="1" applyAlignment="1">
      <alignment horizontal="left" vertical="top" wrapText="1"/>
    </xf>
    <xf numFmtId="165" fontId="11" fillId="0" borderId="9" xfId="0" applyNumberFormat="1" applyFont="1" applyBorder="1" applyAlignment="1">
      <alignment horizontal="right" wrapText="1"/>
    </xf>
    <xf numFmtId="165" fontId="11" fillId="5" borderId="0" xfId="0" applyNumberFormat="1" applyFont="1" applyFill="1" applyAlignment="1">
      <alignment horizontal="left" vertical="center" wrapText="1"/>
    </xf>
    <xf numFmtId="165" fontId="11" fillId="0" borderId="0" xfId="0" applyNumberFormat="1" applyFont="1" applyFill="1" applyBorder="1" applyAlignment="1">
      <alignment horizontal="left" vertical="top" wrapText="1"/>
    </xf>
    <xf numFmtId="0" fontId="11" fillId="0" borderId="0" xfId="0" applyFont="1"/>
    <xf numFmtId="0" fontId="9" fillId="0" borderId="0" xfId="12" applyFont="1" applyAlignment="1">
      <alignment horizontal="left" vertical="top" wrapText="1"/>
    </xf>
    <xf numFmtId="166" fontId="11" fillId="0" borderId="0" xfId="0" applyNumberFormat="1" applyFont="1" applyFill="1" applyBorder="1" applyAlignment="1">
      <alignment horizontal="right" wrapText="1"/>
    </xf>
    <xf numFmtId="1" fontId="11" fillId="0" borderId="1" xfId="0" applyNumberFormat="1" applyFont="1" applyFill="1" applyBorder="1" applyAlignment="1">
      <alignment horizontal="right" vertical="top" wrapText="1"/>
    </xf>
    <xf numFmtId="166" fontId="9" fillId="0" borderId="0" xfId="0" applyNumberFormat="1" applyFont="1" applyFill="1" applyBorder="1" applyAlignment="1">
      <alignment horizontal="right" wrapText="1"/>
    </xf>
    <xf numFmtId="166" fontId="9" fillId="0" borderId="0" xfId="0" applyNumberFormat="1" applyFont="1" applyFill="1" applyBorder="1" applyAlignment="1">
      <alignment horizontal="right" vertical="top" wrapText="1"/>
    </xf>
    <xf numFmtId="164" fontId="48" fillId="0" borderId="0" xfId="0" applyNumberFormat="1" applyFont="1" applyFill="1" applyBorder="1" applyAlignment="1">
      <alignment horizontal="right" vertical="top" wrapText="1"/>
    </xf>
    <xf numFmtId="166" fontId="34" fillId="0" borderId="0" xfId="0" applyNumberFormat="1" applyFont="1" applyFill="1" applyBorder="1" applyAlignment="1">
      <alignment horizontal="right" wrapText="1"/>
    </xf>
    <xf numFmtId="166" fontId="32" fillId="0" borderId="0" xfId="0" applyNumberFormat="1" applyFont="1" applyFill="1" applyBorder="1" applyAlignment="1">
      <alignment horizontal="right" wrapText="1"/>
    </xf>
    <xf numFmtId="166" fontId="32" fillId="0" borderId="0" xfId="0" applyNumberFormat="1" applyFont="1" applyFill="1" applyBorder="1" applyAlignment="1">
      <alignment vertical="top" wrapText="1"/>
    </xf>
    <xf numFmtId="0" fontId="11" fillId="0" borderId="0" xfId="10" applyFont="1" applyFill="1" applyBorder="1"/>
    <xf numFmtId="0" fontId="11" fillId="0" borderId="0" xfId="13" applyFont="1" applyFill="1" applyBorder="1"/>
    <xf numFmtId="2" fontId="9" fillId="0" borderId="0" xfId="0" applyNumberFormat="1" applyFont="1" applyFill="1" applyBorder="1" applyAlignment="1">
      <alignment horizontal="right" vertical="top" wrapText="1"/>
    </xf>
    <xf numFmtId="0" fontId="11" fillId="0" borderId="0" xfId="11" applyFont="1" applyFill="1"/>
    <xf numFmtId="0" fontId="11" fillId="0" borderId="0" xfId="14" applyFont="1" applyFill="1" applyAlignment="1">
      <alignment horizontal="center" vertical="center"/>
    </xf>
    <xf numFmtId="0" fontId="11" fillId="0" borderId="0" xfId="14" applyFont="1" applyFill="1"/>
    <xf numFmtId="0" fontId="11" fillId="0" borderId="0" xfId="14" applyFont="1" applyFill="1" applyAlignment="1">
      <alignment vertical="top" wrapText="1"/>
    </xf>
    <xf numFmtId="0" fontId="11" fillId="0" borderId="0" xfId="14" applyFont="1" applyFill="1" applyAlignment="1">
      <alignment horizontal="right" vertical="top" wrapText="1"/>
    </xf>
    <xf numFmtId="165" fontId="11" fillId="0" borderId="1" xfId="0" applyNumberFormat="1" applyFont="1" applyFill="1" applyBorder="1" applyAlignment="1">
      <alignment horizontal="right" vertical="top" wrapText="1"/>
    </xf>
    <xf numFmtId="0" fontId="39" fillId="0" borderId="0" xfId="18" applyFont="1" applyFill="1"/>
    <xf numFmtId="0" fontId="41" fillId="0" borderId="0" xfId="8" applyFont="1" applyFill="1" applyAlignment="1">
      <alignment horizontal="left" vertical="top"/>
    </xf>
    <xf numFmtId="0" fontId="40" fillId="0" borderId="0" xfId="8" applyFont="1" applyFill="1" applyAlignment="1">
      <alignment horizontal="left" vertical="top"/>
    </xf>
    <xf numFmtId="0" fontId="40" fillId="0" borderId="0" xfId="0" applyFont="1" applyFill="1" applyAlignment="1">
      <alignment horizontal="right" vertical="top" wrapText="1"/>
    </xf>
    <xf numFmtId="165" fontId="40" fillId="0" borderId="0" xfId="0" applyNumberFormat="1" applyFont="1" applyFill="1" applyAlignment="1">
      <alignment horizontal="right" vertical="top" wrapText="1"/>
    </xf>
    <xf numFmtId="0" fontId="40" fillId="0" borderId="0" xfId="0" applyFont="1" applyFill="1" applyAlignment="1">
      <alignment horizontal="right" vertical="top"/>
    </xf>
    <xf numFmtId="0" fontId="50" fillId="0" borderId="0" xfId="18" applyFont="1" applyFill="1" applyAlignment="1">
      <alignment vertical="top"/>
    </xf>
    <xf numFmtId="0" fontId="51" fillId="0" borderId="0" xfId="18" applyFont="1" applyFill="1" applyAlignment="1">
      <alignment vertical="top"/>
    </xf>
    <xf numFmtId="0" fontId="50" fillId="0" borderId="0" xfId="18" applyFont="1" applyFill="1"/>
    <xf numFmtId="0" fontId="40" fillId="0" borderId="0" xfId="8" applyFont="1" applyFill="1"/>
    <xf numFmtId="165" fontId="41" fillId="0" borderId="0" xfId="0" applyNumberFormat="1" applyFont="1" applyFill="1" applyAlignment="1">
      <alignment horizontal="right" vertical="top" wrapText="1"/>
    </xf>
    <xf numFmtId="0" fontId="51" fillId="0" borderId="0" xfId="18" applyFont="1" applyFill="1" applyAlignment="1">
      <alignment vertical="top" wrapText="1"/>
    </xf>
    <xf numFmtId="165" fontId="50" fillId="0" borderId="0" xfId="18" applyNumberFormat="1" applyFont="1" applyFill="1" applyAlignment="1">
      <alignment vertical="top"/>
    </xf>
    <xf numFmtId="0" fontId="52" fillId="0" borderId="0" xfId="0" applyFont="1" applyFill="1"/>
    <xf numFmtId="0" fontId="53" fillId="0" borderId="0" xfId="8" applyFont="1" applyFill="1" applyAlignment="1">
      <alignment horizontal="left"/>
    </xf>
    <xf numFmtId="0" fontId="53" fillId="0" borderId="0" xfId="8" applyFont="1" applyFill="1"/>
    <xf numFmtId="0" fontId="52" fillId="0" borderId="0" xfId="8" applyFont="1" applyFill="1" applyAlignment="1">
      <alignment horizontal="right"/>
    </xf>
    <xf numFmtId="0" fontId="40" fillId="0" borderId="0" xfId="8" applyFont="1" applyFill="1" applyAlignment="1">
      <alignment vertical="center"/>
    </xf>
    <xf numFmtId="0" fontId="40" fillId="0" borderId="0" xfId="8" applyFont="1" applyFill="1" applyAlignment="1">
      <alignment horizontal="center" vertical="center"/>
    </xf>
    <xf numFmtId="0" fontId="41" fillId="0" borderId="0" xfId="0" applyFont="1" applyFill="1" applyAlignment="1">
      <alignment horizontal="right" vertical="top" wrapText="1"/>
    </xf>
    <xf numFmtId="0" fontId="41" fillId="0" borderId="0" xfId="0" applyFont="1" applyFill="1" applyAlignment="1">
      <alignment horizontal="right" vertical="top"/>
    </xf>
    <xf numFmtId="0" fontId="40" fillId="0" borderId="0" xfId="0" applyFont="1" applyFill="1" applyAlignment="1">
      <alignment vertical="center"/>
    </xf>
    <xf numFmtId="0" fontId="39" fillId="0" borderId="0" xfId="19" applyFont="1"/>
    <xf numFmtId="0" fontId="40" fillId="0" borderId="0" xfId="10" applyFont="1"/>
    <xf numFmtId="165" fontId="41" fillId="0" borderId="0" xfId="16" applyNumberFormat="1" applyFont="1" applyAlignment="1">
      <alignment horizontal="right" vertical="top" wrapText="1"/>
    </xf>
    <xf numFmtId="0" fontId="50" fillId="0" borderId="0" xfId="19" applyFont="1" applyAlignment="1">
      <alignment vertical="top"/>
    </xf>
    <xf numFmtId="0" fontId="51" fillId="0" borderId="0" xfId="19" applyFont="1" applyAlignment="1">
      <alignment vertical="top"/>
    </xf>
    <xf numFmtId="0" fontId="50" fillId="0" borderId="0" xfId="19" applyFont="1"/>
    <xf numFmtId="165" fontId="50" fillId="0" borderId="0" xfId="19" applyNumberFormat="1" applyFont="1" applyAlignment="1">
      <alignment vertical="top"/>
    </xf>
    <xf numFmtId="167" fontId="50" fillId="0" borderId="0" xfId="19" applyNumberFormat="1" applyFont="1" applyAlignment="1">
      <alignment vertical="top"/>
    </xf>
    <xf numFmtId="0" fontId="51" fillId="0" borderId="0" xfId="19" applyFont="1" applyAlignment="1">
      <alignment vertical="top" wrapText="1"/>
    </xf>
    <xf numFmtId="0" fontId="40" fillId="0" borderId="0" xfId="11" applyFont="1" applyAlignment="1">
      <alignment horizontal="left" vertical="top"/>
    </xf>
    <xf numFmtId="0" fontId="40" fillId="0" borderId="0" xfId="11" applyFont="1" applyAlignment="1">
      <alignment horizontal="center" vertical="center"/>
    </xf>
    <xf numFmtId="0" fontId="52" fillId="0" borderId="0" xfId="11" applyFont="1" applyAlignment="1">
      <alignment horizontal="left" vertical="top"/>
    </xf>
    <xf numFmtId="0" fontId="53" fillId="0" borderId="0" xfId="11" applyFont="1" applyAlignment="1">
      <alignment vertical="top"/>
    </xf>
    <xf numFmtId="0" fontId="53" fillId="0" borderId="0" xfId="11" applyFont="1" applyAlignment="1">
      <alignment horizontal="center" vertical="top"/>
    </xf>
    <xf numFmtId="0" fontId="51" fillId="4" borderId="0" xfId="19" applyFont="1" applyFill="1" applyAlignment="1">
      <alignment vertical="top"/>
    </xf>
    <xf numFmtId="0" fontId="50" fillId="4" borderId="0" xfId="19" applyFont="1" applyFill="1" applyAlignment="1">
      <alignment vertical="top"/>
    </xf>
    <xf numFmtId="0" fontId="50" fillId="4" borderId="0" xfId="19" applyFont="1" applyFill="1"/>
    <xf numFmtId="0" fontId="51" fillId="4" borderId="0" xfId="19" applyFont="1" applyFill="1" applyAlignment="1">
      <alignment vertical="top" wrapText="1"/>
    </xf>
    <xf numFmtId="0" fontId="38" fillId="0" borderId="0" xfId="18" applyFont="1"/>
    <xf numFmtId="0" fontId="3" fillId="0" borderId="0" xfId="16" applyFont="1" applyAlignment="1">
      <alignment vertical="top" wrapText="1"/>
    </xf>
    <xf numFmtId="0" fontId="14" fillId="0" borderId="0" xfId="16" applyFont="1" applyAlignment="1">
      <alignment vertical="top" wrapText="1"/>
    </xf>
    <xf numFmtId="164" fontId="40" fillId="0" borderId="0" xfId="0" applyNumberFormat="1" applyFont="1" applyFill="1" applyAlignment="1">
      <alignment horizontal="left" vertical="center" wrapText="1"/>
    </xf>
    <xf numFmtId="0" fontId="40" fillId="0" borderId="0" xfId="0" applyFont="1" applyFill="1" applyAlignment="1">
      <alignment vertical="center"/>
    </xf>
    <xf numFmtId="0" fontId="9" fillId="0" borderId="0" xfId="8" applyFont="1" applyAlignment="1">
      <alignment horizontal="left" vertical="top" wrapText="1"/>
    </xf>
    <xf numFmtId="0" fontId="0" fillId="0" borderId="0" xfId="0" applyAlignment="1">
      <alignment horizontal="left" vertical="top"/>
    </xf>
    <xf numFmtId="164" fontId="11" fillId="0" borderId="0" xfId="0" applyNumberFormat="1" applyFont="1" applyAlignment="1">
      <alignment horizontal="left" vertical="center" wrapText="1"/>
    </xf>
    <xf numFmtId="0" fontId="0" fillId="0" borderId="0" xfId="0" applyAlignment="1">
      <alignment vertical="center"/>
    </xf>
    <xf numFmtId="0" fontId="53" fillId="0" borderId="0" xfId="8" applyFont="1" applyFill="1" applyAlignment="1">
      <alignment horizontal="left" vertical="center" wrapText="1"/>
    </xf>
    <xf numFmtId="0" fontId="52" fillId="0" borderId="0" xfId="8" applyFont="1" applyFill="1" applyAlignment="1">
      <alignment horizontal="right" vertical="center" wrapText="1"/>
    </xf>
    <xf numFmtId="0" fontId="41" fillId="0" borderId="0" xfId="8" applyFont="1" applyFill="1" applyAlignment="1">
      <alignment horizontal="left" vertical="top" wrapText="1"/>
    </xf>
    <xf numFmtId="0" fontId="40" fillId="0" borderId="0" xfId="0" applyFont="1" applyFill="1" applyAlignment="1">
      <alignment horizontal="left" vertical="top"/>
    </xf>
    <xf numFmtId="49" fontId="40" fillId="0" borderId="0" xfId="16" applyNumberFormat="1" applyFont="1" applyAlignment="1">
      <alignment horizontal="left" vertical="center" wrapText="1"/>
    </xf>
    <xf numFmtId="49" fontId="40" fillId="0" borderId="0" xfId="16" applyNumberFormat="1" applyFont="1" applyAlignment="1">
      <alignment vertical="center"/>
    </xf>
    <xf numFmtId="49" fontId="11" fillId="0" borderId="0" xfId="16" applyNumberFormat="1" applyAlignment="1">
      <alignment horizontal="left" vertical="center" wrapText="1"/>
    </xf>
    <xf numFmtId="49" fontId="11" fillId="0" borderId="0" xfId="16" applyNumberFormat="1" applyAlignment="1">
      <alignment vertical="center"/>
    </xf>
    <xf numFmtId="0" fontId="41" fillId="0" borderId="0" xfId="8" applyFont="1" applyAlignment="1">
      <alignment horizontal="left" vertical="top" wrapText="1"/>
    </xf>
    <xf numFmtId="0" fontId="40" fillId="0" borderId="0" xfId="16" applyFont="1" applyAlignment="1">
      <alignment horizontal="left" vertical="top"/>
    </xf>
    <xf numFmtId="164" fontId="11" fillId="5" borderId="0" xfId="0" applyNumberFormat="1" applyFont="1" applyFill="1" applyAlignment="1">
      <alignment horizontal="left" vertical="center" wrapText="1"/>
    </xf>
    <xf numFmtId="0" fontId="0" fillId="5" borderId="0" xfId="0" applyFill="1" applyAlignment="1">
      <alignment vertical="center"/>
    </xf>
    <xf numFmtId="0" fontId="13" fillId="2" borderId="1" xfId="8" applyFont="1" applyFill="1" applyBorder="1" applyAlignment="1">
      <alignment horizontal="left" vertical="center" wrapText="1"/>
    </xf>
    <xf numFmtId="0" fontId="12" fillId="2" borderId="1" xfId="8" applyFont="1" applyFill="1" applyBorder="1" applyAlignment="1">
      <alignment horizontal="right" vertical="center" wrapText="1"/>
    </xf>
    <xf numFmtId="0" fontId="9"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9" fillId="0" borderId="9" xfId="8" applyFont="1" applyBorder="1" applyAlignment="1">
      <alignment horizontal="left" vertical="top" wrapText="1"/>
    </xf>
    <xf numFmtId="0" fontId="11" fillId="0" borderId="14" xfId="0" applyFont="1" applyBorder="1" applyAlignment="1">
      <alignment horizontal="left" vertical="top"/>
    </xf>
    <xf numFmtId="0" fontId="11" fillId="0" borderId="1" xfId="0" applyFont="1" applyBorder="1" applyAlignment="1">
      <alignment horizontal="left" vertical="top"/>
    </xf>
    <xf numFmtId="0" fontId="11" fillId="0" borderId="5" xfId="0" applyFont="1" applyBorder="1" applyAlignment="1">
      <alignment horizontal="left" vertical="top"/>
    </xf>
    <xf numFmtId="49" fontId="11" fillId="5" borderId="0" xfId="0" applyNumberFormat="1" applyFont="1" applyFill="1" applyAlignment="1">
      <alignment horizontal="left" vertical="center" wrapText="1"/>
    </xf>
    <xf numFmtId="49" fontId="11" fillId="5" borderId="0" xfId="0" applyNumberFormat="1" applyFont="1" applyFill="1" applyAlignment="1">
      <alignment vertical="center"/>
    </xf>
    <xf numFmtId="0" fontId="13" fillId="4" borderId="0" xfId="10" applyFont="1" applyFill="1" applyAlignment="1">
      <alignment horizontal="left" vertical="center" wrapText="1"/>
    </xf>
    <xf numFmtId="0" fontId="0" fillId="4" borderId="0" xfId="0" applyFill="1" applyAlignment="1">
      <alignment vertical="center"/>
    </xf>
    <xf numFmtId="0" fontId="0" fillId="4" borderId="0" xfId="0" applyFill="1"/>
    <xf numFmtId="0" fontId="11" fillId="0" borderId="9" xfId="0" applyFont="1" applyBorder="1" applyAlignment="1">
      <alignment horizontal="left" vertical="top"/>
    </xf>
    <xf numFmtId="0" fontId="0" fillId="0" borderId="14" xfId="0" applyBorder="1" applyAlignment="1">
      <alignment vertical="top"/>
    </xf>
    <xf numFmtId="0" fontId="0" fillId="0" borderId="5" xfId="0" applyBorder="1" applyAlignment="1">
      <alignment vertical="top"/>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9" fillId="0" borderId="0" xfId="12" applyFont="1" applyAlignment="1">
      <alignment vertical="top" wrapText="1"/>
    </xf>
    <xf numFmtId="165" fontId="11" fillId="5" borderId="0" xfId="0" applyNumberFormat="1" applyFont="1" applyFill="1" applyAlignment="1">
      <alignment horizontal="left" vertical="center" wrapText="1"/>
    </xf>
    <xf numFmtId="165" fontId="11" fillId="5" borderId="0" xfId="0" applyNumberFormat="1" applyFont="1" applyFill="1" applyAlignment="1">
      <alignment vertical="center"/>
    </xf>
    <xf numFmtId="0" fontId="32" fillId="0" borderId="0" xfId="8" applyFont="1" applyAlignment="1">
      <alignment horizontal="left" vertical="top" wrapText="1"/>
    </xf>
    <xf numFmtId="0" fontId="32" fillId="0" borderId="0" xfId="0" applyFont="1" applyAlignment="1">
      <alignment horizontal="left" vertical="top"/>
    </xf>
    <xf numFmtId="0" fontId="0" fillId="0" borderId="0" xfId="0" applyAlignment="1">
      <alignment vertical="top"/>
    </xf>
    <xf numFmtId="0" fontId="32" fillId="0" borderId="0" xfId="10" applyFont="1" applyAlignment="1">
      <alignment horizontal="left" vertical="top" wrapText="1"/>
    </xf>
    <xf numFmtId="0" fontId="32" fillId="0" borderId="0" xfId="0" applyFont="1" applyAlignment="1">
      <alignment wrapText="1"/>
    </xf>
    <xf numFmtId="0" fontId="0" fillId="0" borderId="0" xfId="0" applyAlignment="1">
      <alignment wrapText="1"/>
    </xf>
    <xf numFmtId="0" fontId="11" fillId="0" borderId="0" xfId="0" applyFont="1" applyAlignment="1">
      <alignment vertical="top" wrapText="1"/>
    </xf>
    <xf numFmtId="0" fontId="11" fillId="0" borderId="0" xfId="11" applyFont="1" applyAlignment="1">
      <alignment horizontal="left" vertical="top" wrapText="1"/>
    </xf>
    <xf numFmtId="0" fontId="45" fillId="4" borderId="0" xfId="10" applyFont="1" applyFill="1" applyAlignment="1">
      <alignment horizontal="left" vertical="center" wrapText="1"/>
    </xf>
    <xf numFmtId="0" fontId="32" fillId="0" borderId="0" xfId="0" applyFont="1"/>
    <xf numFmtId="0" fontId="0" fillId="0" borderId="0" xfId="0" applyAlignment="1"/>
    <xf numFmtId="165" fontId="11" fillId="0" borderId="0" xfId="0" applyNumberFormat="1" applyFont="1" applyFill="1" applyBorder="1" applyAlignment="1">
      <alignment horizontal="left" vertical="top"/>
    </xf>
    <xf numFmtId="165" fontId="11" fillId="0" borderId="0" xfId="0" applyNumberFormat="1" applyFont="1" applyFill="1" applyBorder="1" applyAlignment="1">
      <alignment horizontal="left" vertical="top" wrapText="1"/>
    </xf>
    <xf numFmtId="0" fontId="11" fillId="0" borderId="0" xfId="0" applyFont="1"/>
    <xf numFmtId="0" fontId="11" fillId="0" borderId="14" xfId="0" applyFont="1" applyBorder="1" applyAlignment="1">
      <alignment vertical="top"/>
    </xf>
    <xf numFmtId="0" fontId="11" fillId="0" borderId="5" xfId="0" applyFont="1" applyBorder="1" applyAlignment="1">
      <alignment vertical="top"/>
    </xf>
    <xf numFmtId="0" fontId="9" fillId="0" borderId="21" xfId="8" applyFont="1" applyBorder="1" applyAlignment="1">
      <alignment horizontal="left" vertical="top" wrapText="1"/>
    </xf>
    <xf numFmtId="0" fontId="11" fillId="0" borderId="12" xfId="0" applyFont="1" applyBorder="1" applyAlignment="1">
      <alignment horizontal="left" vertical="top"/>
    </xf>
    <xf numFmtId="0" fontId="0" fillId="0" borderId="0" xfId="0"/>
    <xf numFmtId="0" fontId="9" fillId="0" borderId="0" xfId="12" applyFont="1" applyAlignment="1">
      <alignment horizontal="left" vertical="top" wrapText="1"/>
    </xf>
    <xf numFmtId="49" fontId="11" fillId="5" borderId="0" xfId="0" applyNumberFormat="1" applyFont="1" applyFill="1" applyAlignment="1">
      <alignment horizontal="left" vertical="center"/>
    </xf>
    <xf numFmtId="49" fontId="32" fillId="5" borderId="0" xfId="0" applyNumberFormat="1" applyFont="1" applyFill="1" applyAlignment="1">
      <alignment horizontal="left" vertical="center" wrapText="1"/>
    </xf>
    <xf numFmtId="49" fontId="32" fillId="5" borderId="0" xfId="0" applyNumberFormat="1" applyFont="1" applyFill="1" applyAlignment="1">
      <alignment horizontal="left" vertical="center"/>
    </xf>
    <xf numFmtId="0" fontId="11" fillId="0" borderId="0" xfId="16" applyAlignment="1">
      <alignment vertical="top" wrapText="1"/>
    </xf>
  </cellXfs>
  <cellStyles count="20">
    <cellStyle name="Besuchter Hyperlink 2" xfId="1" xr:uid="{00000000-0005-0000-0000-000000000000}"/>
    <cellStyle name="Besuchter Hyperlink 3" xfId="2" xr:uid="{00000000-0005-0000-0000-000001000000}"/>
    <cellStyle name="Hyperlink 2" xfId="3" xr:uid="{00000000-0005-0000-0000-000002000000}"/>
    <cellStyle name="Hyperlink 3" xfId="4" xr:uid="{00000000-0005-0000-0000-000003000000}"/>
    <cellStyle name="Hyperlink_G2009-1Q" xfId="5" xr:uid="{00000000-0005-0000-0000-000004000000}"/>
    <cellStyle name="Link" xfId="6" builtinId="8"/>
    <cellStyle name="Link 2" xfId="17" xr:uid="{00000000-0005-0000-0000-000006000000}"/>
    <cellStyle name="Notiz 2" xfId="7" xr:uid="{00000000-0005-0000-0000-000007000000}"/>
    <cellStyle name="Standard" xfId="0" builtinId="0"/>
    <cellStyle name="Standard 2" xfId="8" xr:uid="{00000000-0005-0000-0000-000009000000}"/>
    <cellStyle name="Standard 2 2" xfId="9" xr:uid="{00000000-0005-0000-0000-00000A000000}"/>
    <cellStyle name="Standard 2 2 2" xfId="16" xr:uid="{00000000-0005-0000-0000-00000B000000}"/>
    <cellStyle name="Standard 3" xfId="18" xr:uid="{00000000-0005-0000-0000-00000C000000}"/>
    <cellStyle name="Standard 3 2" xfId="19" xr:uid="{00000000-0005-0000-0000-00000D000000}"/>
    <cellStyle name="Standard_T2010-1-QB1" xfId="10" xr:uid="{00000000-0005-0000-0000-00000E000000}"/>
    <cellStyle name="Standard_T2010-1-QC1" xfId="11" xr:uid="{00000000-0005-0000-0000-00000F000000}"/>
    <cellStyle name="Standard_T2010-1-QC2" xfId="12" xr:uid="{00000000-0005-0000-0000-000010000000}"/>
    <cellStyle name="Standard_T2010-1-QD1" xfId="13" xr:uid="{00000000-0005-0000-0000-000011000000}"/>
    <cellStyle name="Standard_T2010-1-QD2" xfId="14" xr:uid="{00000000-0005-0000-0000-000012000000}"/>
    <cellStyle name="Standard_T6.2-el-05-07-19" xfId="15" xr:uid="{00000000-0005-0000-0000-000013000000}"/>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'G1'!$B$21</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 ###\ ##0</c:formatCode>
                <c:ptCount val="10"/>
                <c:pt idx="1">
                  <c:v>54950</c:v>
                </c:pt>
                <c:pt idx="4">
                  <c:v>116688</c:v>
                </c:pt>
                <c:pt idx="7">
                  <c:v>178436</c:v>
                </c:pt>
              </c:numCache>
            </c:numRef>
          </c:val>
          <c:extLst>
            <c:ext xmlns:c16="http://schemas.microsoft.com/office/drawing/2014/chart" uri="{C3380CC4-5D6E-409C-BE32-E72D297353CC}">
              <c16:uniqueId val="{00000000-D584-4592-8221-84DC4AE33D8E}"/>
            </c:ext>
          </c:extLst>
        </c:ser>
        <c:ser>
          <c:idx val="1"/>
          <c:order val="1"/>
          <c:tx>
            <c:strRef>
              <c:f>'G1'!$C$21</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 ###\ ##0</c:formatCode>
                <c:ptCount val="10"/>
                <c:pt idx="1">
                  <c:v>2827</c:v>
                </c:pt>
                <c:pt idx="4">
                  <c:v>306</c:v>
                </c:pt>
                <c:pt idx="7">
                  <c:v>1120</c:v>
                </c:pt>
              </c:numCache>
            </c:numRef>
          </c:val>
          <c:extLst>
            <c:ext xmlns:c16="http://schemas.microsoft.com/office/drawing/2014/chart" uri="{C3380CC4-5D6E-409C-BE32-E72D297353CC}">
              <c16:uniqueId val="{00000001-D584-4592-8221-84DC4AE33D8E}"/>
            </c:ext>
          </c:extLst>
        </c:ser>
        <c:ser>
          <c:idx val="2"/>
          <c:order val="2"/>
          <c:tx>
            <c:strRef>
              <c:f>'G1'!$D$21</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2" formatCode="#\ ###\ ##0">
                  <c:v>59651</c:v>
                </c:pt>
                <c:pt idx="5" formatCode="#\ ###\ ##0">
                  <c:v>129448</c:v>
                </c:pt>
                <c:pt idx="8" formatCode="#\ ###\ ##0">
                  <c:v>212915</c:v>
                </c:pt>
              </c:numCache>
            </c:numRef>
          </c:val>
          <c:extLst>
            <c:ext xmlns:c16="http://schemas.microsoft.com/office/drawing/2014/chart" uri="{C3380CC4-5D6E-409C-BE32-E72D297353CC}">
              <c16:uniqueId val="{00000002-D584-4592-8221-84DC4AE33D8E}"/>
            </c:ext>
          </c:extLst>
        </c:ser>
        <c:ser>
          <c:idx val="3"/>
          <c:order val="3"/>
          <c:tx>
            <c:strRef>
              <c:f>'G1'!$E$21</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2" formatCode="#\ ###\ ##0">
                  <c:v>3691</c:v>
                </c:pt>
                <c:pt idx="5" formatCode="#\ ###\ ##0">
                  <c:v>319</c:v>
                </c:pt>
                <c:pt idx="8" formatCode="#\ ###\ ##0">
                  <c:v>994</c:v>
                </c:pt>
              </c:numCache>
            </c:numRef>
          </c:val>
          <c:extLst>
            <c:ext xmlns:c16="http://schemas.microsoft.com/office/drawing/2014/chart" uri="{C3380CC4-5D6E-409C-BE32-E72D297353CC}">
              <c16:uniqueId val="{00000004-D584-4592-8221-84DC4AE33D8E}"/>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5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 ###\ ##0</c:formatCode>
                <c:ptCount val="13"/>
                <c:pt idx="1">
                  <c:v>365</c:v>
                </c:pt>
                <c:pt idx="4">
                  <c:v>61</c:v>
                </c:pt>
                <c:pt idx="7">
                  <c:v>0</c:v>
                </c:pt>
                <c:pt idx="10">
                  <c:v>639</c:v>
                </c:pt>
              </c:numCache>
            </c:numRef>
          </c:val>
          <c:extLst>
            <c:ext xmlns:c16="http://schemas.microsoft.com/office/drawing/2014/chart" uri="{C3380CC4-5D6E-409C-BE32-E72D297353CC}">
              <c16:uniqueId val="{00000000-26D2-4040-8813-AA7A71143204}"/>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 ###\ ##0</c:formatCode>
                <c:ptCount val="13"/>
                <c:pt idx="1">
                  <c:v>149</c:v>
                </c:pt>
                <c:pt idx="4">
                  <c:v>0</c:v>
                </c:pt>
                <c:pt idx="7">
                  <c:v>367</c:v>
                </c:pt>
                <c:pt idx="10">
                  <c:v>7</c:v>
                </c:pt>
              </c:numCache>
            </c:numRef>
          </c:val>
          <c:extLst>
            <c:ext xmlns:c16="http://schemas.microsoft.com/office/drawing/2014/chart" uri="{C3380CC4-5D6E-409C-BE32-E72D297353CC}">
              <c16:uniqueId val="{00000001-26D2-4040-8813-AA7A71143204}"/>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formatCode="#\ ###\ ##0">
                  <c:v>470</c:v>
                </c:pt>
                <c:pt idx="5" formatCode="#\ ###\ ##0">
                  <c:v>46</c:v>
                </c:pt>
                <c:pt idx="8" formatCode="#\ ###\ ##0">
                  <c:v>0</c:v>
                </c:pt>
                <c:pt idx="11" formatCode="#\ ###\ ##0">
                  <c:v>775</c:v>
                </c:pt>
              </c:numCache>
            </c:numRef>
          </c:val>
          <c:extLst>
            <c:ext xmlns:c16="http://schemas.microsoft.com/office/drawing/2014/chart" uri="{C3380CC4-5D6E-409C-BE32-E72D297353CC}">
              <c16:uniqueId val="{00000002-26D2-4040-8813-AA7A71143204}"/>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formatCode="#\ ###\ ##0">
                  <c:v>187</c:v>
                </c:pt>
                <c:pt idx="5" formatCode="#\ ###\ ##0">
                  <c:v>0</c:v>
                </c:pt>
                <c:pt idx="8" formatCode="#\ ###\ ##0">
                  <c:v>457</c:v>
                </c:pt>
                <c:pt idx="11" formatCode="#\ ###\ ##0">
                  <c:v>4</c:v>
                </c:pt>
              </c:numCache>
            </c:numRef>
          </c:val>
          <c:extLst>
            <c:ext xmlns:c16="http://schemas.microsoft.com/office/drawing/2014/chart" uri="{C3380CC4-5D6E-409C-BE32-E72D297353CC}">
              <c16:uniqueId val="{00000003-26D2-4040-8813-AA7A71143204}"/>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Linien / Lignes</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 ###\ ##0</c:formatCode>
                <c:ptCount val="10"/>
                <c:pt idx="1">
                  <c:v>6759075</c:v>
                </c:pt>
                <c:pt idx="4">
                  <c:v>13923422</c:v>
                </c:pt>
                <c:pt idx="7">
                  <c:v>22391792</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Charter / Charters</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 ###\ ##0</c:formatCode>
                <c:ptCount val="10"/>
                <c:pt idx="1">
                  <c:v>275516</c:v>
                </c:pt>
                <c:pt idx="4">
                  <c:v>35032</c:v>
                </c:pt>
                <c:pt idx="7">
                  <c:v>120608</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Linien / Lignes</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General</c:formatCode>
                <c:ptCount val="10"/>
                <c:pt idx="2" formatCode="#\ ###\ ##0">
                  <c:v>7798469</c:v>
                </c:pt>
                <c:pt idx="5" formatCode="#\ ###\ ##0">
                  <c:v>16276150</c:v>
                </c:pt>
                <c:pt idx="8" formatCode="#\ ###\ ##0">
                  <c:v>28721720</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Charter / Charters</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General</c:formatCode>
                <c:ptCount val="10"/>
                <c:pt idx="2" formatCode="#\ ###\ ##0">
                  <c:v>256275</c:v>
                </c:pt>
                <c:pt idx="5" formatCode="#\ ###\ ##0">
                  <c:v>38120</c:v>
                </c:pt>
                <c:pt idx="8" formatCode="#\ ###\ ##0">
                  <c:v>120834</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30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 ###\ ##0</c:formatCode>
                <c:ptCount val="13"/>
                <c:pt idx="1">
                  <c:v>26564</c:v>
                </c:pt>
                <c:pt idx="4">
                  <c:v>588</c:v>
                </c:pt>
                <c:pt idx="7">
                  <c:v>0</c:v>
                </c:pt>
                <c:pt idx="10">
                  <c:v>25276</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 ###\ ##0</c:formatCode>
                <c:ptCount val="13"/>
                <c:pt idx="1">
                  <c:v>8666</c:v>
                </c:pt>
                <c:pt idx="4">
                  <c:v>0</c:v>
                </c:pt>
                <c:pt idx="7">
                  <c:v>4180</c:v>
                </c:pt>
                <c:pt idx="10">
                  <c:v>49</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General</c:formatCode>
                <c:ptCount val="13"/>
                <c:pt idx="2" formatCode="#\ ###\ ##0">
                  <c:v>32523</c:v>
                </c:pt>
                <c:pt idx="5" formatCode="#\ ###\ ##0">
                  <c:v>368</c:v>
                </c:pt>
                <c:pt idx="8" formatCode="#\ ###\ ##0">
                  <c:v>0</c:v>
                </c:pt>
                <c:pt idx="11" formatCode="#\ ###\ ##0">
                  <c:v>34555</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General</c:formatCode>
                <c:ptCount val="13"/>
                <c:pt idx="2" formatCode="#\ ###\ ##0">
                  <c:v>10310</c:v>
                </c:pt>
                <c:pt idx="5" formatCode="#\ ###\ ##0">
                  <c:v>0</c:v>
                </c:pt>
                <c:pt idx="8" formatCode="#\ ###\ ##0">
                  <c:v>5373</c:v>
                </c:pt>
                <c:pt idx="11" formatCode="#\ ###\ ##0">
                  <c:v>84</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5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346224621059039E-2"/>
          <c:y val="0.21820978568851881"/>
          <c:w val="0.2524430712153895"/>
          <c:h val="0.38675774990055301"/>
        </c:manualLayout>
      </c:layout>
      <c:pieChart>
        <c:varyColors val="1"/>
        <c:ser>
          <c:idx val="0"/>
          <c:order val="0"/>
          <c:tx>
            <c:strRef>
              <c:f>'G3 '!$B$30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3A89-4613-82C9-DB27DCBBAF27}"/>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3A89-4613-82C9-DB27DCBBAF27}"/>
              </c:ext>
            </c:extLst>
          </c:dPt>
          <c:dPt>
            <c:idx val="2"/>
            <c:bubble3D val="0"/>
            <c:spPr>
              <a:solidFill>
                <a:schemeClr val="accent6"/>
              </a:solidFill>
              <a:ln w="19050">
                <a:noFill/>
              </a:ln>
              <a:effectLst/>
            </c:spPr>
            <c:extLst>
              <c:ext xmlns:c16="http://schemas.microsoft.com/office/drawing/2014/chart" uri="{C3380CC4-5D6E-409C-BE32-E72D297353CC}">
                <c16:uniqueId val="{00000005-3A89-4613-82C9-DB27DCBBAF27}"/>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3A89-4613-82C9-DB27DCBBAF27}"/>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3A89-4613-82C9-DB27DCBBAF27}"/>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3A89-4613-82C9-DB27DCBBAF27}"/>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3A89-4613-82C9-DB27DCBBAF27}"/>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3A89-4613-82C9-DB27DCBBAF27}"/>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3A89-4613-82C9-DB27DCBBAF27}"/>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3A89-4613-82C9-DB27DCBBAF27}"/>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89-4613-82C9-DB27DCBBAF27}"/>
                </c:ext>
              </c:extLst>
            </c:dLbl>
            <c:dLbl>
              <c:idx val="4"/>
              <c:tx>
                <c:rich>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r>
                      <a:rPr lang="en-US"/>
                      <a:t>6%</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3A89-4613-82C9-DB27DCBBAF27}"/>
                </c:ext>
              </c:extLst>
            </c:dLbl>
            <c:dLbl>
              <c:idx val="5"/>
              <c:layout>
                <c:manualLayout>
                  <c:x val="-2.364300235703785E-2"/>
                  <c:y val="-1.852708801833364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A89-4613-82C9-DB27DCBBAF27}"/>
                </c:ext>
              </c:extLst>
            </c:dLbl>
            <c:dLbl>
              <c:idx val="6"/>
              <c:layout>
                <c:manualLayout>
                  <c:x val="2.3827014909763439E-2"/>
                  <c:y val="-1.824347303754809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89-4613-82C9-DB27DCBBAF2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 '!$A$31:$A$37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 '!$B$31:$B$37</c:f>
              <c:numCache>
                <c:formatCode>#\ ###\ ##0</c:formatCode>
                <c:ptCount val="7"/>
                <c:pt idx="0">
                  <c:v>17828226</c:v>
                </c:pt>
                <c:pt idx="1">
                  <c:v>1011503</c:v>
                </c:pt>
                <c:pt idx="2">
                  <c:v>1828598</c:v>
                </c:pt>
                <c:pt idx="3">
                  <c:v>101319</c:v>
                </c:pt>
                <c:pt idx="4">
                  <c:v>1397735</c:v>
                </c:pt>
                <c:pt idx="5">
                  <c:v>141609</c:v>
                </c:pt>
                <c:pt idx="6">
                  <c:v>251565</c:v>
                </c:pt>
              </c:numCache>
            </c:numRef>
          </c:val>
          <c:extLst>
            <c:ext xmlns:c16="http://schemas.microsoft.com/office/drawing/2014/chart" uri="{C3380CC4-5D6E-409C-BE32-E72D297353CC}">
              <c16:uniqueId val="{0000000E-3A89-4613-82C9-DB27DCBBAF27}"/>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 '!$A$41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'!$B$41:$D$41</c:f>
              <c:numCache>
                <c:formatCode>#\ ###\ ##0</c:formatCode>
                <c:ptCount val="3"/>
                <c:pt idx="0">
                  <c:v>0</c:v>
                </c:pt>
                <c:pt idx="1">
                  <c:v>65028</c:v>
                </c:pt>
                <c:pt idx="2">
                  <c:v>186537</c:v>
                </c:pt>
              </c:numCache>
            </c:numRef>
          </c:val>
          <c:extLst>
            <c:ext xmlns:c16="http://schemas.microsoft.com/office/drawing/2014/chart" uri="{C3380CC4-5D6E-409C-BE32-E72D297353CC}">
              <c16:uniqueId val="{00000000-EF52-4C2C-AFD7-E24C4D1BCF27}"/>
            </c:ext>
          </c:extLst>
        </c:ser>
        <c:ser>
          <c:idx val="1"/>
          <c:order val="1"/>
          <c:tx>
            <c:strRef>
              <c:f>'G3 '!$A$42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'!$B$42:$D$42</c:f>
              <c:numCache>
                <c:formatCode>#\ ###\ ##0</c:formatCode>
                <c:ptCount val="3"/>
                <c:pt idx="0">
                  <c:v>0</c:v>
                </c:pt>
                <c:pt idx="1">
                  <c:v>26779</c:v>
                </c:pt>
                <c:pt idx="2">
                  <c:v>114830</c:v>
                </c:pt>
              </c:numCache>
            </c:numRef>
          </c:val>
          <c:extLst>
            <c:ext xmlns:c16="http://schemas.microsoft.com/office/drawing/2014/chart" uri="{C3380CC4-5D6E-409C-BE32-E72D297353CC}">
              <c16:uniqueId val="{00000001-EF52-4C2C-AFD7-E24C4D1BCF27}"/>
            </c:ext>
          </c:extLst>
        </c:ser>
        <c:ser>
          <c:idx val="2"/>
          <c:order val="2"/>
          <c:tx>
            <c:strRef>
              <c:f>'G3 '!$A$43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'!$B$43:$D$43</c:f>
              <c:numCache>
                <c:formatCode>#\ ###\ ##0</c:formatCode>
                <c:ptCount val="3"/>
                <c:pt idx="0">
                  <c:v>6215</c:v>
                </c:pt>
                <c:pt idx="1">
                  <c:v>440335</c:v>
                </c:pt>
                <c:pt idx="2">
                  <c:v>951185</c:v>
                </c:pt>
              </c:numCache>
            </c:numRef>
          </c:val>
          <c:extLst>
            <c:ext xmlns:c16="http://schemas.microsoft.com/office/drawing/2014/chart" uri="{C3380CC4-5D6E-409C-BE32-E72D297353CC}">
              <c16:uniqueId val="{00000002-EF52-4C2C-AFD7-E24C4D1BCF27}"/>
            </c:ext>
          </c:extLst>
        </c:ser>
        <c:ser>
          <c:idx val="3"/>
          <c:order val="3"/>
          <c:tx>
            <c:strRef>
              <c:f>'G3 '!$A$44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EF52-4C2C-AFD7-E24C4D1BCF27}"/>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'!$B$44:$D$44</c:f>
              <c:numCache>
                <c:formatCode>#\ ###\ ##0</c:formatCode>
                <c:ptCount val="3"/>
                <c:pt idx="0">
                  <c:v>0</c:v>
                </c:pt>
                <c:pt idx="1">
                  <c:v>17462</c:v>
                </c:pt>
                <c:pt idx="2">
                  <c:v>83857</c:v>
                </c:pt>
              </c:numCache>
            </c:numRef>
          </c:val>
          <c:extLst>
            <c:ext xmlns:c16="http://schemas.microsoft.com/office/drawing/2014/chart" uri="{C3380CC4-5D6E-409C-BE32-E72D297353CC}">
              <c16:uniqueId val="{00000005-EF52-4C2C-AFD7-E24C4D1BCF27}"/>
            </c:ext>
          </c:extLst>
        </c:ser>
        <c:ser>
          <c:idx val="4"/>
          <c:order val="4"/>
          <c:tx>
            <c:strRef>
              <c:f>'G3 '!$A$45</c:f>
              <c:strCache>
                <c:ptCount val="1"/>
                <c:pt idx="0">
                  <c:v>Asien 
Asie</c:v>
                </c:pt>
              </c:strCache>
            </c:strRef>
          </c:tx>
          <c:spPr>
            <a:solidFill>
              <a:schemeClr val="accent6"/>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'!$B$45:$D$45</c:f>
              <c:numCache>
                <c:formatCode>#\ ###\ ##0</c:formatCode>
                <c:ptCount val="3"/>
                <c:pt idx="0">
                  <c:v>16161</c:v>
                </c:pt>
                <c:pt idx="1">
                  <c:v>568883</c:v>
                </c:pt>
                <c:pt idx="2">
                  <c:v>1243514</c:v>
                </c:pt>
              </c:numCache>
            </c:numRef>
          </c:val>
          <c:extLst>
            <c:ext xmlns:c16="http://schemas.microsoft.com/office/drawing/2014/chart" uri="{C3380CC4-5D6E-409C-BE32-E72D297353CC}">
              <c16:uniqueId val="{00000006-EF52-4C2C-AFD7-E24C4D1BCF27}"/>
            </c:ext>
          </c:extLst>
        </c:ser>
        <c:ser>
          <c:idx val="5"/>
          <c:order val="5"/>
          <c:tx>
            <c:strRef>
              <c:f>'G3 '!$A$46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'!$B$46:$D$46</c:f>
              <c:numCache>
                <c:formatCode>#\ ###\ ##0</c:formatCode>
                <c:ptCount val="3"/>
                <c:pt idx="0">
                  <c:v>159497</c:v>
                </c:pt>
                <c:pt idx="1">
                  <c:v>456027</c:v>
                </c:pt>
                <c:pt idx="2">
                  <c:v>395956</c:v>
                </c:pt>
              </c:numCache>
            </c:numRef>
          </c:val>
          <c:extLst>
            <c:ext xmlns:c16="http://schemas.microsoft.com/office/drawing/2014/chart" uri="{C3380CC4-5D6E-409C-BE32-E72D297353CC}">
              <c16:uniqueId val="{00000007-EF52-4C2C-AFD7-E24C4D1BCF27}"/>
            </c:ext>
          </c:extLst>
        </c:ser>
        <c:ser>
          <c:idx val="6"/>
          <c:order val="6"/>
          <c:tx>
            <c:strRef>
              <c:f>'G3 '!$A$47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'G3 '!$B$40:$D$40</c:f>
              <c:strCache>
                <c:ptCount val="3"/>
                <c:pt idx="0">
                  <c:v>Basel 
Mulhouse</c:v>
                </c:pt>
                <c:pt idx="1">
                  <c:v>Genève 
Cointrin</c:v>
                </c:pt>
                <c:pt idx="2">
                  <c:v>Zürich 
Kloten</c:v>
                </c:pt>
              </c:strCache>
            </c:strRef>
          </c:cat>
          <c:val>
            <c:numRef>
              <c:f>'G3 '!$B$47:$D$47</c:f>
              <c:numCache>
                <c:formatCode>#\ ###\ ##0</c:formatCode>
                <c:ptCount val="3"/>
                <c:pt idx="0">
                  <c:v>3863491</c:v>
                </c:pt>
                <c:pt idx="1">
                  <c:v>6572789</c:v>
                </c:pt>
                <c:pt idx="2">
                  <c:v>7350215</c:v>
                </c:pt>
              </c:numCache>
            </c:numRef>
          </c:val>
          <c:extLst>
            <c:ext xmlns:c16="http://schemas.microsoft.com/office/drawing/2014/chart" uri="{C3380CC4-5D6E-409C-BE32-E72D297353CC}">
              <c16:uniqueId val="{00000008-EF52-4C2C-AFD7-E24C4D1BCF27}"/>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186183</xdr:colOff>
      <xdr:row>1</xdr:row>
      <xdr:rowOff>2531</xdr:rowOff>
    </xdr:from>
    <xdr:ext cx="8037975" cy="3760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86183" y="152210"/>
          <a:ext cx="8037975"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Flughäfen – Jahresresultate 2023 (mit Vorjahresvergleichen)</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Résultats de l'année 2023 (incl. comparaisons avec l'année précédente)</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00000000-0008-0000-0100-000004000000}"/>
            </a:ext>
          </a:extLst>
        </xdr:cNvPr>
        <xdr:cNvCxnSpPr/>
      </xdr:nvCxnSpPr>
      <xdr:spPr>
        <a:xfrm>
          <a:off x="205922" y="719411"/>
          <a:ext cx="6216649"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a:extLst>
            <a:ext uri="{FF2B5EF4-FFF2-40B4-BE49-F238E27FC236}">
              <a16:creationId xmlns:a16="http://schemas.microsoft.com/office/drawing/2014/main" id="{00000000-0008-0000-0100-000005000000}"/>
            </a:ext>
          </a:extLst>
        </xdr:cNvPr>
        <xdr:cNvCxnSpPr/>
      </xdr:nvCxnSpPr>
      <xdr:spPr>
        <a:xfrm>
          <a:off x="184837" y="3188200"/>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14" name="Diagramm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208642</xdr:colOff>
      <xdr:row>4</xdr:row>
      <xdr:rowOff>19332</xdr:rowOff>
    </xdr:from>
    <xdr:ext cx="1723573" cy="20223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208642" y="86016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123734</xdr:colOff>
      <xdr:row>4</xdr:row>
      <xdr:rowOff>32469</xdr:rowOff>
    </xdr:from>
    <xdr:ext cx="1723573" cy="192360"/>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2687320" y="745483"/>
          <a:ext cx="1723573"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Regionalflughäfen / Aéroports régionaux</a:t>
          </a:r>
        </a:p>
      </xdr:txBody>
    </xdr:sp>
    <xdr:clientData/>
  </xdr:oneCellAnchor>
  <xdr:twoCellAnchor editAs="oneCell">
    <xdr:from>
      <xdr:col>7</xdr:col>
      <xdr:colOff>176892</xdr:colOff>
      <xdr:row>5</xdr:row>
      <xdr:rowOff>176894</xdr:rowOff>
    </xdr:from>
    <xdr:to>
      <xdr:col>8</xdr:col>
      <xdr:colOff>670926</xdr:colOff>
      <xdr:row>9</xdr:row>
      <xdr:rowOff>47626</xdr:rowOff>
    </xdr:to>
    <xdr:pic>
      <xdr:nvPicPr>
        <xdr:cNvPr id="12" name="Grafik 11">
          <a:extLst>
            <a:ext uri="{FF2B5EF4-FFF2-40B4-BE49-F238E27FC236}">
              <a16:creationId xmlns:a16="http://schemas.microsoft.com/office/drawing/2014/main" id="{2253D8F2-C578-4658-8292-7F73C6564595}"/>
            </a:ext>
          </a:extLst>
        </xdr:cNvPr>
        <xdr:cNvPicPr>
          <a:picLocks noChangeAspect="1"/>
        </xdr:cNvPicPr>
      </xdr:nvPicPr>
      <xdr:blipFill>
        <a:blip xmlns:r="http://schemas.openxmlformats.org/officeDocument/2006/relationships" r:embed="rId3"/>
        <a:stretch>
          <a:fillRect/>
        </a:stretch>
      </xdr:blipFill>
      <xdr:spPr>
        <a:xfrm>
          <a:off x="5674178" y="1170215"/>
          <a:ext cx="1181194" cy="71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105103</xdr:rowOff>
    </xdr:from>
    <xdr:to>
      <xdr:col>8</xdr:col>
      <xdr:colOff>636815</xdr:colOff>
      <xdr:row>18</xdr:row>
      <xdr:rowOff>108857</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205922</xdr:colOff>
      <xdr:row>3</xdr:row>
      <xdr:rowOff>119743</xdr:rowOff>
    </xdr:from>
    <xdr:to>
      <xdr:col>8</xdr:col>
      <xdr:colOff>615043</xdr:colOff>
      <xdr:row>3</xdr:row>
      <xdr:rowOff>131582</xdr:rowOff>
    </xdr:to>
    <xdr:cxnSp macro="">
      <xdr:nvCxnSpPr>
        <xdr:cNvPr id="4" name="Gerader Verbinder 3">
          <a:extLst>
            <a:ext uri="{FF2B5EF4-FFF2-40B4-BE49-F238E27FC236}">
              <a16:creationId xmlns:a16="http://schemas.microsoft.com/office/drawing/2014/main" id="{00000000-0008-0000-0200-000004000000}"/>
            </a:ext>
          </a:extLst>
        </xdr:cNvPr>
        <xdr:cNvCxnSpPr/>
      </xdr:nvCxnSpPr>
      <xdr:spPr>
        <a:xfrm flipV="1">
          <a:off x="205922" y="718457"/>
          <a:ext cx="6183992" cy="1183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194629</xdr:rowOff>
    </xdr:from>
    <xdr:to>
      <xdr:col>8</xdr:col>
      <xdr:colOff>593272</xdr:colOff>
      <xdr:row>17</xdr:row>
      <xdr:rowOff>0</xdr:rowOff>
    </xdr:to>
    <xdr:cxnSp macro="">
      <xdr:nvCxnSpPr>
        <xdr:cNvPr id="5" name="Gerader Verbinder 4">
          <a:extLst>
            <a:ext uri="{FF2B5EF4-FFF2-40B4-BE49-F238E27FC236}">
              <a16:creationId xmlns:a16="http://schemas.microsoft.com/office/drawing/2014/main" id="{00000000-0008-0000-0200-000005000000}"/>
            </a:ext>
          </a:extLst>
        </xdr:cNvPr>
        <xdr:cNvCxnSpPr/>
      </xdr:nvCxnSpPr>
      <xdr:spPr>
        <a:xfrm>
          <a:off x="184837" y="3340600"/>
          <a:ext cx="6183306" cy="131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186144</xdr:colOff>
      <xdr:row>5</xdr:row>
      <xdr:rowOff>103414</xdr:rowOff>
    </xdr:from>
    <xdr:to>
      <xdr:col>7</xdr:col>
      <xdr:colOff>212271</xdr:colOff>
      <xdr:row>16</xdr:row>
      <xdr:rowOff>130627</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172722</xdr:colOff>
      <xdr:row>4</xdr:row>
      <xdr:rowOff>32469</xdr:rowOff>
    </xdr:from>
    <xdr:ext cx="1723573" cy="1923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736308" y="805355"/>
          <a:ext cx="1723573"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Regionalflughäfen / Aérodromes régionaux</a:t>
          </a:r>
        </a:p>
      </xdr:txBody>
    </xdr:sp>
    <xdr:clientData/>
  </xdr:oneCellAnchor>
  <xdr:oneCellAnchor>
    <xdr:from>
      <xdr:col>0</xdr:col>
      <xdr:colOff>186183</xdr:colOff>
      <xdr:row>1</xdr:row>
      <xdr:rowOff>29889</xdr:rowOff>
    </xdr:from>
    <xdr:ext cx="7216102" cy="33070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186183" y="240800"/>
          <a:ext cx="7216102" cy="33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CH" sz="950" b="0">
              <a:latin typeface="Roboto Medium" panose="02000000000000000000" pitchFamily="2" charset="0"/>
              <a:ea typeface="Roboto Medium" panose="02000000000000000000" pitchFamily="2" charset="0"/>
            </a:rPr>
            <a:t>Passagier/-innen</a:t>
          </a:r>
          <a:r>
            <a:rPr lang="de-CH" sz="950" b="0" baseline="0">
              <a:latin typeface="Roboto Medium" panose="02000000000000000000" pitchFamily="2" charset="0"/>
              <a:ea typeface="Roboto Medium" panose="02000000000000000000" pitchFamily="2" charset="0"/>
            </a:rPr>
            <a:t> im Linien- und Charterverkehr nach Flughäfen – </a:t>
          </a:r>
          <a:r>
            <a:rPr lang="de-CH" sz="950" b="0" baseline="0">
              <a:solidFill>
                <a:schemeClr val="tx1"/>
              </a:solidFill>
              <a:effectLst/>
              <a:latin typeface="Roboto Medium" panose="02000000000000000000" pitchFamily="2" charset="0"/>
              <a:ea typeface="Roboto Medium" panose="02000000000000000000" pitchFamily="2" charset="0"/>
              <a:cs typeface="+mn-cs"/>
            </a:rPr>
            <a:t> Jahresresultate 2023 (mit Vorjahresvergleichen)</a:t>
          </a:r>
        </a:p>
        <a:p>
          <a:pPr marL="0" marR="0" lvl="0" indent="0" defTabSz="914400" eaLnBrk="1" fontAlgn="auto" latinLnBrk="0" hangingPunct="1">
            <a:lnSpc>
              <a:spcPct val="100000"/>
            </a:lnSpc>
            <a:spcBef>
              <a:spcPts val="0"/>
            </a:spcBef>
            <a:spcAft>
              <a:spcPts val="0"/>
            </a:spcAft>
            <a:buClrTx/>
            <a:buSzTx/>
            <a:buFontTx/>
            <a:buNone/>
            <a:tabLst/>
            <a:defRPr/>
          </a:pPr>
          <a:r>
            <a:rPr lang="de-CH" sz="950" b="0">
              <a:solidFill>
                <a:schemeClr val="tx1"/>
              </a:solidFill>
              <a:effectLst/>
              <a:latin typeface="Roboto Medium" panose="02000000000000000000" pitchFamily="2" charset="0"/>
              <a:ea typeface="Roboto Medium" panose="02000000000000000000" pitchFamily="2" charset="0"/>
              <a:cs typeface="+mn-cs"/>
            </a:rPr>
            <a:t>Passagers dans le trafic</a:t>
          </a:r>
          <a:r>
            <a:rPr lang="de-CH" sz="950" b="0" baseline="0">
              <a:solidFill>
                <a:schemeClr val="tx1"/>
              </a:solidFill>
              <a:effectLst/>
              <a:latin typeface="Roboto Medium" panose="02000000000000000000" pitchFamily="2" charset="0"/>
              <a:ea typeface="Roboto Medium" panose="02000000000000000000" pitchFamily="2" charset="0"/>
              <a:cs typeface="+mn-cs"/>
            </a:rPr>
            <a:t> </a:t>
          </a:r>
          <a:r>
            <a:rPr lang="de-CH" sz="950" b="0">
              <a:solidFill>
                <a:schemeClr val="tx1"/>
              </a:solidFill>
              <a:effectLst/>
              <a:latin typeface="Roboto Medium" panose="02000000000000000000" pitchFamily="2" charset="0"/>
              <a:ea typeface="Roboto Medium" panose="02000000000000000000" pitchFamily="2" charset="0"/>
              <a:cs typeface="+mn-cs"/>
            </a:rPr>
            <a:t>de ligne et charter selon l'aéroport – Résultats de l'année 2023 (incl. comparaisons avec l'année précédente)</a:t>
          </a:r>
          <a:endParaRPr lang="de-CH" sz="950">
            <a:effectLst/>
            <a:latin typeface="Roboto Medium" panose="02000000000000000000" pitchFamily="2" charset="0"/>
            <a:ea typeface="Roboto Medium"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950">
            <a:effectLst/>
            <a:latin typeface="Roboto Medium" panose="02000000000000000000" pitchFamily="2" charset="0"/>
            <a:ea typeface="Roboto Medium" panose="02000000000000000000" pitchFamily="2" charset="0"/>
          </a:endParaRPr>
        </a:p>
        <a:p>
          <a:endParaRPr lang="de-CH" sz="950" b="0" baseline="0">
            <a:latin typeface="Roboto Medium" panose="02000000000000000000" pitchFamily="2" charset="0"/>
            <a:ea typeface="Roboto Medium" panose="02000000000000000000" pitchFamily="2" charset="0"/>
          </a:endParaRPr>
        </a:p>
      </xdr:txBody>
    </xdr:sp>
    <xdr:clientData/>
  </xdr:oneCellAnchor>
  <xdr:twoCellAnchor editAs="oneCell">
    <xdr:from>
      <xdr:col>7</xdr:col>
      <xdr:colOff>149678</xdr:colOff>
      <xdr:row>5</xdr:row>
      <xdr:rowOff>163287</xdr:rowOff>
    </xdr:from>
    <xdr:to>
      <xdr:col>8</xdr:col>
      <xdr:colOff>643712</xdr:colOff>
      <xdr:row>9</xdr:row>
      <xdr:rowOff>34019</xdr:rowOff>
    </xdr:to>
    <xdr:pic>
      <xdr:nvPicPr>
        <xdr:cNvPr id="15" name="Grafik 14">
          <a:extLst>
            <a:ext uri="{FF2B5EF4-FFF2-40B4-BE49-F238E27FC236}">
              <a16:creationId xmlns:a16="http://schemas.microsoft.com/office/drawing/2014/main" id="{F7C6AA40-2264-441E-922F-50E1AD38D50C}"/>
            </a:ext>
          </a:extLst>
        </xdr:cNvPr>
        <xdr:cNvPicPr>
          <a:picLocks noChangeAspect="1"/>
        </xdr:cNvPicPr>
      </xdr:nvPicPr>
      <xdr:blipFill>
        <a:blip xmlns:r="http://schemas.openxmlformats.org/officeDocument/2006/relationships" r:embed="rId3"/>
        <a:stretch>
          <a:fillRect/>
        </a:stretch>
      </xdr:blipFill>
      <xdr:spPr>
        <a:xfrm>
          <a:off x="5646964" y="1197430"/>
          <a:ext cx="1181194" cy="714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0.92173</cdr:y>
    </cdr:from>
    <cdr:to>
      <cdr:x>1</cdr:x>
      <cdr:y>1</cdr:y>
    </cdr:to>
    <cdr:sp macro="" textlink="">
      <cdr:nvSpPr>
        <cdr:cNvPr id="3" name="Textfeld 2"/>
        <cdr:cNvSpPr txBox="1"/>
      </cdr:nvSpPr>
      <cdr:spPr>
        <a:xfrm xmlns:a="http://schemas.openxmlformats.org/drawingml/2006/main">
          <a:off x="0" y="2893164"/>
          <a:ext cx="6215743" cy="24567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156762</xdr:colOff>
      <xdr:row>2</xdr:row>
      <xdr:rowOff>98296</xdr:rowOff>
    </xdr:from>
    <xdr:to>
      <xdr:col>8</xdr:col>
      <xdr:colOff>408213</xdr:colOff>
      <xdr:row>24</xdr:row>
      <xdr:rowOff>129266</xdr:rowOff>
    </xdr:to>
    <xdr:graphicFrame macro="">
      <xdr:nvGraphicFramePr>
        <xdr:cNvPr id="2" name="Diagramm 1">
          <a:extLst>
            <a:ext uri="{FF2B5EF4-FFF2-40B4-BE49-F238E27FC236}">
              <a16:creationId xmlns:a16="http://schemas.microsoft.com/office/drawing/2014/main" id="{DB471622-D9C9-4EA0-A586-4CA0AA5D7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171950</xdr:colOff>
      <xdr:row>3</xdr:row>
      <xdr:rowOff>149036</xdr:rowOff>
    </xdr:from>
    <xdr:to>
      <xdr:col>8</xdr:col>
      <xdr:colOff>335750</xdr:colOff>
      <xdr:row>3</xdr:row>
      <xdr:rowOff>149036</xdr:rowOff>
    </xdr:to>
    <xdr:cxnSp macro="">
      <xdr:nvCxnSpPr>
        <xdr:cNvPr id="3" name="Gerader Verbinder 2">
          <a:extLst>
            <a:ext uri="{FF2B5EF4-FFF2-40B4-BE49-F238E27FC236}">
              <a16:creationId xmlns:a16="http://schemas.microsoft.com/office/drawing/2014/main" id="{49A2AC76-184D-4B90-A75C-1390EEB355E7}"/>
            </a:ext>
          </a:extLst>
        </xdr:cNvPr>
        <xdr:cNvCxnSpPr/>
      </xdr:nvCxnSpPr>
      <xdr:spPr>
        <a:xfrm>
          <a:off x="171950" y="711011"/>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225471</xdr:colOff>
      <xdr:row>23</xdr:row>
      <xdr:rowOff>91408</xdr:rowOff>
    </xdr:from>
    <xdr:to>
      <xdr:col>8</xdr:col>
      <xdr:colOff>197304</xdr:colOff>
      <xdr:row>23</xdr:row>
      <xdr:rowOff>95249</xdr:rowOff>
    </xdr:to>
    <xdr:cxnSp macro="">
      <xdr:nvCxnSpPr>
        <xdr:cNvPr id="4" name="Gerader Verbinder 3">
          <a:extLst>
            <a:ext uri="{FF2B5EF4-FFF2-40B4-BE49-F238E27FC236}">
              <a16:creationId xmlns:a16="http://schemas.microsoft.com/office/drawing/2014/main" id="{FB020A06-F43F-493A-8C8B-7813FFF12C6D}"/>
            </a:ext>
          </a:extLst>
        </xdr:cNvPr>
        <xdr:cNvCxnSpPr/>
      </xdr:nvCxnSpPr>
      <xdr:spPr>
        <a:xfrm>
          <a:off x="225471" y="4844383"/>
          <a:ext cx="6144033" cy="384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61232</xdr:colOff>
      <xdr:row>5</xdr:row>
      <xdr:rowOff>144516</xdr:rowOff>
    </xdr:from>
    <xdr:to>
      <xdr:col>8</xdr:col>
      <xdr:colOff>335017</xdr:colOff>
      <xdr:row>21</xdr:row>
      <xdr:rowOff>210910</xdr:rowOff>
    </xdr:to>
    <xdr:graphicFrame macro="">
      <xdr:nvGraphicFramePr>
        <xdr:cNvPr id="5" name="Diagramm 4">
          <a:extLst>
            <a:ext uri="{FF2B5EF4-FFF2-40B4-BE49-F238E27FC236}">
              <a16:creationId xmlns:a16="http://schemas.microsoft.com/office/drawing/2014/main" id="{24DBBBB8-B6FE-4B46-9613-DB3758BAA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a:extLst>
            <a:ext uri="{FF2B5EF4-FFF2-40B4-BE49-F238E27FC236}">
              <a16:creationId xmlns:a16="http://schemas.microsoft.com/office/drawing/2014/main" id="{C2BD4FF2-CE10-44DC-B5DD-9BB9993FA70F}"/>
            </a:ext>
          </a:extLst>
        </xdr:cNvPr>
        <xdr:cNvSpPr txBox="1"/>
      </xdr:nvSpPr>
      <xdr:spPr>
        <a:xfrm>
          <a:off x="5289550"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198506</xdr:colOff>
      <xdr:row>4</xdr:row>
      <xdr:rowOff>17268</xdr:rowOff>
    </xdr:from>
    <xdr:ext cx="1959586" cy="431768"/>
    <xdr:sp macro="" textlink="">
      <xdr:nvSpPr>
        <xdr:cNvPr id="7" name="Textfeld 6">
          <a:extLst>
            <a:ext uri="{FF2B5EF4-FFF2-40B4-BE49-F238E27FC236}">
              <a16:creationId xmlns:a16="http://schemas.microsoft.com/office/drawing/2014/main" id="{81A1B1F5-2E20-4E55-9142-ACBB8FBBE4D4}"/>
            </a:ext>
          </a:extLst>
        </xdr:cNvPr>
        <xdr:cNvSpPr txBox="1"/>
      </xdr:nvSpPr>
      <xdr:spPr>
        <a:xfrm>
          <a:off x="198506" y="788793"/>
          <a:ext cx="1959586" cy="431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22 560 555 Passagier/-innen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640129</xdr:colOff>
      <xdr:row>3</xdr:row>
      <xdr:rowOff>190501</xdr:rowOff>
    </xdr:from>
    <xdr:ext cx="3518214" cy="328704"/>
    <xdr:sp macro="" textlink="">
      <xdr:nvSpPr>
        <xdr:cNvPr id="8" name="Textfeld 7">
          <a:extLst>
            <a:ext uri="{FF2B5EF4-FFF2-40B4-BE49-F238E27FC236}">
              <a16:creationId xmlns:a16="http://schemas.microsoft.com/office/drawing/2014/main" id="{33E0C07F-1B52-4C39-ACFB-F45A856C87A9}"/>
            </a:ext>
          </a:extLst>
        </xdr:cNvPr>
        <xdr:cNvSpPr txBox="1"/>
      </xdr:nvSpPr>
      <xdr:spPr>
        <a:xfrm>
          <a:off x="2697529" y="752476"/>
          <a:ext cx="3518214" cy="328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Flughafen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179614</xdr:colOff>
      <xdr:row>0</xdr:row>
      <xdr:rowOff>127626</xdr:rowOff>
    </xdr:from>
    <xdr:ext cx="5818415" cy="335017"/>
    <xdr:sp macro="" textlink="">
      <xdr:nvSpPr>
        <xdr:cNvPr id="9" name="Textfeld 8">
          <a:extLst>
            <a:ext uri="{FF2B5EF4-FFF2-40B4-BE49-F238E27FC236}">
              <a16:creationId xmlns:a16="http://schemas.microsoft.com/office/drawing/2014/main" id="{4E37AF1F-9163-41A6-8D43-580CC22952F2}"/>
            </a:ext>
          </a:extLst>
        </xdr:cNvPr>
        <xdr:cNvSpPr txBox="1"/>
      </xdr:nvSpPr>
      <xdr:spPr>
        <a:xfrm>
          <a:off x="179614" y="127626"/>
          <a:ext cx="5818415" cy="33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Passagier/-innen</a:t>
          </a:r>
          <a:r>
            <a:rPr lang="de-CH" sz="950" b="0" baseline="0">
              <a:latin typeface="Roboto Medium" panose="02000000000000000000" pitchFamily="2" charset="0"/>
              <a:ea typeface="Roboto Medium" panose="02000000000000000000" pitchFamily="2" charset="0"/>
            </a:rPr>
            <a:t> im Linien- und Charterverkehr nach Endziel – </a:t>
          </a:r>
          <a:r>
            <a:rPr lang="de-CH" sz="950" b="0" baseline="0">
              <a:solidFill>
                <a:schemeClr val="tx1"/>
              </a:solidFill>
              <a:effectLst/>
              <a:latin typeface="Roboto Medium" panose="02000000000000000000" pitchFamily="2" charset="0"/>
              <a:ea typeface="Roboto Medium" panose="02000000000000000000" pitchFamily="2" charset="0"/>
              <a:cs typeface="+mn-cs"/>
            </a:rPr>
            <a:t> Jahresresultate 2023 </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a:t>
          </a:r>
          <a:r>
            <a:rPr lang="de-CH" sz="950" b="0">
              <a:solidFill>
                <a:schemeClr val="tx1"/>
              </a:solidFill>
              <a:effectLst/>
              <a:latin typeface="Roboto Medium" panose="02000000000000000000" pitchFamily="2" charset="0"/>
              <a:ea typeface="Roboto Medium" panose="02000000000000000000" pitchFamily="2" charset="0"/>
              <a:cs typeface="+mn-cs"/>
            </a:rPr>
            <a:t>Résultats de l'année 2023 </a:t>
          </a:r>
          <a:endParaRPr lang="de-CH" sz="950" b="0">
            <a:latin typeface="Roboto Medium" panose="02000000000000000000" pitchFamily="2" charset="0"/>
            <a:ea typeface="Roboto Medium" panose="02000000000000000000" pitchFamily="2" charset="0"/>
          </a:endParaRPr>
        </a:p>
      </xdr:txBody>
    </xdr:sp>
    <xdr:clientData/>
  </xdr:oneCellAnchor>
  <xdr:twoCellAnchor>
    <xdr:from>
      <xdr:col>0</xdr:col>
      <xdr:colOff>231320</xdr:colOff>
      <xdr:row>22</xdr:row>
      <xdr:rowOff>68034</xdr:rowOff>
    </xdr:from>
    <xdr:to>
      <xdr:col>8</xdr:col>
      <xdr:colOff>142876</xdr:colOff>
      <xdr:row>23</xdr:row>
      <xdr:rowOff>27213</xdr:rowOff>
    </xdr:to>
    <xdr:sp macro="" textlink="">
      <xdr:nvSpPr>
        <xdr:cNvPr id="10" name="Textfeld 1">
          <a:extLst>
            <a:ext uri="{FF2B5EF4-FFF2-40B4-BE49-F238E27FC236}">
              <a16:creationId xmlns:a16="http://schemas.microsoft.com/office/drawing/2014/main" id="{9FF7830E-0BD0-485B-A29F-5FB5EAA247F4}"/>
            </a:ext>
          </a:extLst>
        </xdr:cNvPr>
        <xdr:cNvSpPr txBox="1"/>
      </xdr:nvSpPr>
      <xdr:spPr>
        <a:xfrm>
          <a:off x="231320" y="4611459"/>
          <a:ext cx="6083756" cy="168729"/>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550">
              <a:solidFill>
                <a:schemeClr val="tx1"/>
              </a:solidFill>
              <a:effectLst/>
              <a:latin typeface="Roboto Light" panose="02000000000000000000" pitchFamily="2" charset="0"/>
              <a:ea typeface="Roboto Light" panose="02000000000000000000" pitchFamily="2" charset="0"/>
              <a:cs typeface="+mn-cs"/>
            </a:rPr>
            <a:t>Hinweis:</a:t>
          </a:r>
          <a:r>
            <a:rPr lang="de-CH" sz="550" baseline="0">
              <a:solidFill>
                <a:schemeClr val="tx1"/>
              </a:solidFill>
              <a:effectLst/>
              <a:latin typeface="Roboto Light" panose="02000000000000000000" pitchFamily="2" charset="0"/>
              <a:ea typeface="Roboto Light" panose="02000000000000000000" pitchFamily="2" charset="0"/>
              <a:cs typeface="+mn-cs"/>
            </a:rPr>
            <a:t> Zahlen gemäss Stand der Datenbanken am </a:t>
          </a:r>
          <a:r>
            <a:rPr lang="de-CH" sz="550" baseline="0">
              <a:solidFill>
                <a:sysClr val="windowText" lastClr="000000"/>
              </a:solidFill>
              <a:effectLst/>
              <a:latin typeface="Roboto Light" panose="02000000000000000000" pitchFamily="2" charset="0"/>
              <a:ea typeface="Roboto Light" panose="02000000000000000000" pitchFamily="2" charset="0"/>
              <a:cs typeface="+mn-cs"/>
            </a:rPr>
            <a:t>17.01.2024. Kleinere nachträgliche Anpassungen können nicht ausgeschlossen werden.</a:t>
          </a:r>
          <a:endParaRPr lang="de-CH" sz="550">
            <a:solidFill>
              <a:sysClr val="windowText" lastClr="000000"/>
            </a:solidFill>
            <a:effectLst/>
            <a:latin typeface="Roboto Light" panose="02000000000000000000" pitchFamily="2" charset="0"/>
            <a:ea typeface="Roboto Light" panose="02000000000000000000" pitchFamily="2" charset="0"/>
          </a:endParaRPr>
        </a:p>
        <a:p>
          <a:r>
            <a:rPr lang="de-CH" sz="550" baseline="0">
              <a:solidFill>
                <a:sysClr val="windowText" lastClr="000000"/>
              </a:solidFill>
              <a:effectLst/>
              <a:latin typeface="Roboto Light" panose="02000000000000000000" pitchFamily="2" charset="0"/>
              <a:ea typeface="Roboto Light" panose="02000000000000000000" pitchFamily="2" charset="0"/>
              <a:cs typeface="+mn-cs"/>
            </a:rPr>
            <a:t>Remarque: chiffres selon l'état des banques de données au 17.01.2024</a:t>
          </a:r>
          <a:r>
            <a:rPr lang="de-CH" sz="550" baseline="0">
              <a:solidFill>
                <a:schemeClr val="tx1"/>
              </a:solidFill>
              <a:effectLst/>
              <a:latin typeface="Roboto Light" panose="02000000000000000000" pitchFamily="2" charset="0"/>
              <a:ea typeface="Roboto Light" panose="02000000000000000000" pitchFamily="2" charset="0"/>
              <a:cs typeface="+mn-cs"/>
            </a:rPr>
            <a:t>. De petites adaptations ultérieures ne peuvent pas être  exclues.</a:t>
          </a:r>
          <a:endParaRPr lang="de-CH" sz="550">
            <a:solidFill>
              <a:schemeClr val="tx1"/>
            </a:solidFill>
            <a:effectLst/>
            <a:latin typeface="Roboto Light" panose="02000000000000000000" pitchFamily="2" charset="0"/>
            <a:ea typeface="Roboto Light"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550" baseline="0">
              <a:solidFill>
                <a:srgbClr val="FF0000"/>
              </a:solidFill>
              <a:effectLst/>
              <a:latin typeface="Roboto Light" panose="02000000000000000000" pitchFamily="2" charset="0"/>
              <a:ea typeface="Roboto Light" panose="02000000000000000000" pitchFamily="2" charset="0"/>
              <a:cs typeface="+mn-cs"/>
            </a:rPr>
            <a:t> </a:t>
          </a:r>
          <a:endParaRPr lang="de-CH" sz="550">
            <a:solidFill>
              <a:srgbClr val="FF0000"/>
            </a:solidFill>
            <a:effectLst/>
            <a:latin typeface="Roboto Light" panose="02000000000000000000" pitchFamily="2" charset="0"/>
            <a:ea typeface="Roboto Light" panose="02000000000000000000" pitchFamily="2" charset="0"/>
          </a:endParaRPr>
        </a:p>
        <a:p>
          <a:endParaRPr lang="de-CH" sz="550" i="0">
            <a:solidFill>
              <a:srgbClr val="FF0000"/>
            </a:solidFill>
            <a:latin typeface="Roboto Light" panose="02000000000000000000" pitchFamily="2" charset="0"/>
            <a:ea typeface="Roboto Light" panose="02000000000000000000" pitchFamily="2"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0.0074</cdr:x>
      <cdr:y>0.95485</cdr:y>
    </cdr:from>
    <cdr:to>
      <cdr:x>0.99154</cdr:x>
      <cdr:y>0.99854</cdr:y>
    </cdr:to>
    <cdr:sp macro="" textlink="">
      <cdr:nvSpPr>
        <cdr:cNvPr id="3" name="Textfeld 2"/>
        <cdr:cNvSpPr txBox="1"/>
      </cdr:nvSpPr>
      <cdr:spPr>
        <a:xfrm xmlns:a="http://schemas.openxmlformats.org/drawingml/2006/main">
          <a:off x="47624" y="4460096"/>
          <a:ext cx="6333845" cy="20410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0.00618</cdr:x>
      <cdr:y>0.00845</cdr:y>
    </cdr:from>
    <cdr:to>
      <cdr:x>0.4039</cdr:x>
      <cdr:y>0.04503</cdr:y>
    </cdr:to>
    <cdr:sp macro="" textlink="">
      <cdr:nvSpPr>
        <cdr:cNvPr id="8" name="Textfeld 9"/>
        <cdr:cNvSpPr txBox="1"/>
      </cdr:nvSpPr>
      <cdr:spPr>
        <a:xfrm xmlns:a="http://schemas.openxmlformats.org/drawingml/2006/main">
          <a:off x="37243" y="34664"/>
          <a:ext cx="2396795" cy="1500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Lokalpassagier/-innen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5"/>
  <sheetViews>
    <sheetView showGridLines="0" tabSelected="1" zoomScaleNormal="100" workbookViewId="0"/>
  </sheetViews>
  <sheetFormatPr baseColWidth="10" defaultColWidth="12" defaultRowHeight="11.25" x14ac:dyDescent="0.2"/>
  <cols>
    <col min="1" max="1" width="12" style="42"/>
    <col min="2" max="2" width="17.6640625" style="42" customWidth="1"/>
    <col min="3" max="3" width="51.83203125" style="42" customWidth="1"/>
    <col min="4" max="4" width="14.83203125" style="42" customWidth="1"/>
    <col min="5" max="5" width="11.6640625" style="42" customWidth="1"/>
    <col min="6" max="6" width="17.6640625" style="42" customWidth="1"/>
    <col min="7" max="7" width="51.83203125" style="42" customWidth="1"/>
    <col min="8" max="8" width="14.83203125" style="42" customWidth="1"/>
    <col min="9" max="16384" width="12" style="42"/>
  </cols>
  <sheetData>
    <row r="2" spans="2:8" s="43" customFormat="1" ht="19.5" customHeight="1" x14ac:dyDescent="0.2">
      <c r="B2" s="145" t="s">
        <v>33</v>
      </c>
      <c r="C2" s="77"/>
      <c r="D2" s="78" t="s">
        <v>99</v>
      </c>
      <c r="F2" s="145" t="s">
        <v>53</v>
      </c>
      <c r="G2" s="77"/>
      <c r="H2" s="78" t="s">
        <v>99</v>
      </c>
    </row>
    <row r="3" spans="2:8" s="156" customFormat="1" ht="14.25" x14ac:dyDescent="0.2">
      <c r="B3" s="157" t="s">
        <v>98</v>
      </c>
      <c r="C3" s="157"/>
      <c r="D3" s="157"/>
      <c r="F3" s="157" t="s">
        <v>100</v>
      </c>
      <c r="G3" s="157"/>
      <c r="H3" s="157"/>
    </row>
    <row r="4" spans="2:8" s="43" customFormat="1" ht="20.25" x14ac:dyDescent="0.2">
      <c r="B4" s="45"/>
      <c r="C4" s="44"/>
      <c r="D4" s="44"/>
      <c r="E4" s="44"/>
      <c r="F4" s="45"/>
      <c r="G4" s="44"/>
      <c r="H4" s="44"/>
    </row>
    <row r="5" spans="2:8" s="43" customFormat="1" ht="13.5" customHeight="1" x14ac:dyDescent="0.2">
      <c r="B5" s="79" t="s">
        <v>38</v>
      </c>
      <c r="C5" s="80"/>
      <c r="D5" s="80"/>
      <c r="E5" s="44"/>
      <c r="F5" s="79" t="s">
        <v>39</v>
      </c>
      <c r="G5" s="80"/>
      <c r="H5" s="80"/>
    </row>
    <row r="6" spans="2:8" s="147" customFormat="1" ht="13.5" customHeight="1" x14ac:dyDescent="0.2">
      <c r="B6" s="153"/>
      <c r="C6" s="154"/>
      <c r="D6" s="155"/>
      <c r="E6" s="151"/>
      <c r="F6" s="153"/>
      <c r="G6" s="154"/>
      <c r="H6" s="155"/>
    </row>
    <row r="7" spans="2:8" s="43" customFormat="1" ht="20.25" x14ac:dyDescent="0.2">
      <c r="B7" s="46" t="s">
        <v>1</v>
      </c>
      <c r="C7" s="44"/>
      <c r="D7" s="44"/>
      <c r="E7" s="44"/>
      <c r="F7" s="46" t="s">
        <v>17</v>
      </c>
      <c r="G7" s="44"/>
      <c r="H7" s="44"/>
    </row>
    <row r="8" spans="2:8" s="147" customFormat="1" ht="24.95" customHeight="1" x14ac:dyDescent="0.2">
      <c r="B8" s="153" t="s">
        <v>13</v>
      </c>
      <c r="C8" s="154" t="s">
        <v>71</v>
      </c>
      <c r="D8" s="162" t="s">
        <v>101</v>
      </c>
      <c r="E8" s="151"/>
      <c r="F8" s="153" t="s">
        <v>13</v>
      </c>
      <c r="G8" s="158" t="s">
        <v>88</v>
      </c>
      <c r="H8" s="162" t="s">
        <v>101</v>
      </c>
    </row>
    <row r="9" spans="2:8" s="147" customFormat="1" ht="24.95" customHeight="1" x14ac:dyDescent="0.2">
      <c r="B9" s="153" t="s">
        <v>14</v>
      </c>
      <c r="C9" s="158" t="s">
        <v>120</v>
      </c>
      <c r="D9" s="162" t="s">
        <v>101</v>
      </c>
      <c r="E9" s="151"/>
      <c r="F9" s="153" t="s">
        <v>14</v>
      </c>
      <c r="G9" s="154" t="s">
        <v>72</v>
      </c>
      <c r="H9" s="162" t="s">
        <v>101</v>
      </c>
    </row>
    <row r="10" spans="2:8" s="147" customFormat="1" ht="24.95" customHeight="1" x14ac:dyDescent="0.2">
      <c r="B10" s="153" t="s">
        <v>29</v>
      </c>
      <c r="C10" s="158" t="s">
        <v>121</v>
      </c>
      <c r="D10" s="155">
        <v>2023</v>
      </c>
      <c r="E10" s="151"/>
      <c r="F10" s="153" t="s">
        <v>29</v>
      </c>
      <c r="G10" s="154" t="s">
        <v>64</v>
      </c>
      <c r="H10" s="155">
        <v>2023</v>
      </c>
    </row>
    <row r="11" spans="2:8" s="147" customFormat="1" ht="13.5" customHeight="1" x14ac:dyDescent="0.2">
      <c r="B11" s="153"/>
      <c r="C11" s="154"/>
      <c r="D11" s="155"/>
      <c r="E11" s="151"/>
      <c r="F11" s="153"/>
      <c r="G11" s="154"/>
      <c r="H11" s="155"/>
    </row>
    <row r="12" spans="2:8" s="43" customFormat="1" ht="20.25" x14ac:dyDescent="0.2">
      <c r="B12" s="46" t="s">
        <v>2</v>
      </c>
      <c r="C12" s="44"/>
      <c r="D12" s="44"/>
      <c r="E12" s="44"/>
      <c r="F12" s="46" t="s">
        <v>16</v>
      </c>
      <c r="G12" s="44"/>
      <c r="H12" s="44"/>
    </row>
    <row r="13" spans="2:8" s="147" customFormat="1" ht="32.25" customHeight="1" x14ac:dyDescent="0.2">
      <c r="B13" s="148" t="s">
        <v>15</v>
      </c>
      <c r="C13" s="159" t="s">
        <v>122</v>
      </c>
      <c r="D13" s="163" t="s">
        <v>101</v>
      </c>
      <c r="E13" s="151"/>
      <c r="F13" s="148" t="s">
        <v>15</v>
      </c>
      <c r="G13" s="159" t="s">
        <v>89</v>
      </c>
      <c r="H13" s="163" t="s">
        <v>101</v>
      </c>
    </row>
    <row r="14" spans="2:8" s="147" customFormat="1" ht="24.95" customHeight="1" x14ac:dyDescent="0.2">
      <c r="B14" s="152" t="s">
        <v>3</v>
      </c>
      <c r="C14" s="160" t="s">
        <v>123</v>
      </c>
      <c r="D14" s="164" t="s">
        <v>101</v>
      </c>
      <c r="E14" s="151"/>
      <c r="F14" s="152" t="s">
        <v>3</v>
      </c>
      <c r="G14" s="160" t="s">
        <v>76</v>
      </c>
      <c r="H14" s="164" t="s">
        <v>101</v>
      </c>
    </row>
    <row r="15" spans="2:8" s="147" customFormat="1" ht="24.95" customHeight="1" x14ac:dyDescent="0.2">
      <c r="B15" s="148" t="s">
        <v>7</v>
      </c>
      <c r="C15" s="159" t="s">
        <v>124</v>
      </c>
      <c r="D15" s="150">
        <v>2023</v>
      </c>
      <c r="E15" s="151"/>
      <c r="F15" s="148" t="s">
        <v>7</v>
      </c>
      <c r="G15" s="159" t="s">
        <v>75</v>
      </c>
      <c r="H15" s="150">
        <v>2023</v>
      </c>
    </row>
    <row r="16" spans="2:8" s="147" customFormat="1" ht="24.95" customHeight="1" x14ac:dyDescent="0.2">
      <c r="B16" s="152" t="s">
        <v>4</v>
      </c>
      <c r="C16" s="160" t="s">
        <v>125</v>
      </c>
      <c r="D16" s="164" t="s">
        <v>101</v>
      </c>
      <c r="F16" s="152" t="s">
        <v>4</v>
      </c>
      <c r="G16" s="160" t="s">
        <v>68</v>
      </c>
      <c r="H16" s="164" t="s">
        <v>101</v>
      </c>
    </row>
    <row r="17" spans="2:8" s="147" customFormat="1" ht="24.95" customHeight="1" x14ac:dyDescent="0.2">
      <c r="B17" s="148" t="s">
        <v>8</v>
      </c>
      <c r="C17" s="159" t="s">
        <v>126</v>
      </c>
      <c r="D17" s="150">
        <v>2023</v>
      </c>
      <c r="F17" s="148" t="s">
        <v>8</v>
      </c>
      <c r="G17" s="149" t="s">
        <v>69</v>
      </c>
      <c r="H17" s="150">
        <v>2023</v>
      </c>
    </row>
    <row r="18" spans="2:8" s="147" customFormat="1" ht="24.95" customHeight="1" x14ac:dyDescent="0.2">
      <c r="B18" s="152" t="s">
        <v>5</v>
      </c>
      <c r="C18" s="160" t="s">
        <v>77</v>
      </c>
      <c r="D18" s="164" t="s">
        <v>101</v>
      </c>
      <c r="F18" s="152" t="s">
        <v>5</v>
      </c>
      <c r="G18" s="160" t="s">
        <v>79</v>
      </c>
      <c r="H18" s="164" t="s">
        <v>101</v>
      </c>
    </row>
    <row r="19" spans="2:8" s="147" customFormat="1" ht="24.95" customHeight="1" x14ac:dyDescent="0.2">
      <c r="B19" s="153" t="s">
        <v>9</v>
      </c>
      <c r="C19" s="158" t="s">
        <v>78</v>
      </c>
      <c r="D19" s="155">
        <v>2023</v>
      </c>
      <c r="F19" s="153" t="s">
        <v>9</v>
      </c>
      <c r="G19" s="158" t="s">
        <v>80</v>
      </c>
      <c r="H19" s="155">
        <v>2023</v>
      </c>
    </row>
    <row r="20" spans="2:8" s="147" customFormat="1" ht="13.5" customHeight="1" x14ac:dyDescent="0.2">
      <c r="B20" s="153"/>
      <c r="C20" s="154"/>
      <c r="D20" s="155"/>
      <c r="E20" s="151"/>
      <c r="F20" s="153"/>
      <c r="G20" s="154"/>
      <c r="H20" s="155"/>
    </row>
    <row r="21" spans="2:8" s="43" customFormat="1" ht="20.25" x14ac:dyDescent="0.2">
      <c r="B21" s="46" t="s">
        <v>40</v>
      </c>
      <c r="C21" s="44"/>
      <c r="D21" s="44"/>
      <c r="E21" s="44"/>
      <c r="F21" s="46" t="s">
        <v>41</v>
      </c>
      <c r="G21" s="44"/>
      <c r="H21" s="44"/>
    </row>
    <row r="22" spans="2:8" s="43" customFormat="1" ht="42.75" customHeight="1" x14ac:dyDescent="0.2">
      <c r="B22" s="146" t="s">
        <v>42</v>
      </c>
      <c r="C22" s="443" t="s">
        <v>127</v>
      </c>
      <c r="D22" s="444"/>
      <c r="E22" s="44"/>
      <c r="F22" s="146" t="s">
        <v>43</v>
      </c>
      <c r="G22" s="443" t="s">
        <v>90</v>
      </c>
      <c r="H22" s="444"/>
    </row>
    <row r="23" spans="2:8" s="43" customFormat="1" ht="8.25" customHeight="1" x14ac:dyDescent="0.2">
      <c r="B23" s="45"/>
      <c r="C23" s="47"/>
      <c r="D23" s="47"/>
      <c r="E23" s="44"/>
      <c r="F23" s="45"/>
      <c r="G23" s="47"/>
      <c r="H23" s="47"/>
    </row>
    <row r="24" spans="2:8" s="43" customFormat="1" ht="12.75" customHeight="1" x14ac:dyDescent="0.25">
      <c r="B24" s="48" t="s">
        <v>36</v>
      </c>
      <c r="C24" s="49"/>
      <c r="D24" s="48"/>
      <c r="E24" s="45"/>
      <c r="F24" s="48" t="s">
        <v>37</v>
      </c>
      <c r="G24" s="49"/>
      <c r="H24" s="48"/>
    </row>
    <row r="25" spans="2:8" s="43" customFormat="1" ht="12.75" customHeight="1" x14ac:dyDescent="0.25">
      <c r="B25" s="50" t="s">
        <v>34</v>
      </c>
      <c r="C25" s="45"/>
      <c r="D25" s="45"/>
      <c r="E25" s="45"/>
      <c r="F25" s="50" t="s">
        <v>35</v>
      </c>
      <c r="G25" s="45"/>
      <c r="H25" s="45"/>
    </row>
    <row r="26" spans="2:8" ht="12.75" customHeight="1" x14ac:dyDescent="0.25">
      <c r="B26" s="51" t="s">
        <v>85</v>
      </c>
      <c r="C26" s="52"/>
      <c r="D26" s="52"/>
      <c r="E26" s="52"/>
      <c r="F26" s="51" t="s">
        <v>86</v>
      </c>
      <c r="G26" s="52"/>
      <c r="H26" s="52"/>
    </row>
    <row r="33" spans="2:7" x14ac:dyDescent="0.2">
      <c r="B33" s="53"/>
      <c r="F33" s="53"/>
    </row>
    <row r="35" spans="2:7" x14ac:dyDescent="0.2">
      <c r="C35" s="53"/>
      <c r="G35" s="53"/>
    </row>
  </sheetData>
  <mergeCells count="2">
    <mergeCell ref="G22:H22"/>
    <mergeCell ref="C22:D22"/>
  </mergeCells>
  <hyperlinks>
    <hyperlink ref="B13" location="A!K1" display="A" xr:uid="{00000000-0004-0000-0000-000000000000}"/>
    <hyperlink ref="B14" location="'B1'!J1" display="B1" xr:uid="{00000000-0004-0000-0000-000001000000}"/>
    <hyperlink ref="B15" location="'B2'!K1" display="B2" xr:uid="{00000000-0004-0000-0000-000002000000}"/>
    <hyperlink ref="B16" location="'C1'!J1" display="C1" xr:uid="{00000000-0004-0000-0000-000003000000}"/>
    <hyperlink ref="B17" location="'C2'!K1" display="C2" xr:uid="{00000000-0004-0000-0000-000004000000}"/>
    <hyperlink ref="B18" location="'D1'!K1" display="D1" xr:uid="{00000000-0004-0000-0000-000005000000}"/>
    <hyperlink ref="B19" location="'D2'!K1" display="D2" xr:uid="{00000000-0004-0000-0000-000006000000}"/>
    <hyperlink ref="B22" location="'Definitionen - Définitions'!H1" display="Definitionen" xr:uid="{00000000-0004-0000-0000-000007000000}"/>
    <hyperlink ref="F22" location="'Definitionen - Définitions'!H1" display="Définitions" xr:uid="{00000000-0004-0000-0000-000008000000}"/>
    <hyperlink ref="B9" location="'G2'!J1" display="G2" xr:uid="{00000000-0004-0000-0000-000009000000}"/>
    <hyperlink ref="B10" location="'G3 '!A1" display="G3" xr:uid="{00000000-0004-0000-0000-00000A000000}"/>
    <hyperlink ref="B8" location="'G1'!J1" display="G1" xr:uid="{00000000-0004-0000-0000-00000B000000}"/>
    <hyperlink ref="F13" location="A!K1" display="A" xr:uid="{00000000-0004-0000-0000-00000C000000}"/>
    <hyperlink ref="F14" location="'B1'!J1" display="B1" xr:uid="{00000000-0004-0000-0000-00000D000000}"/>
    <hyperlink ref="F9" location="'G2'!J1" display="G2" xr:uid="{00000000-0004-0000-0000-00000E000000}"/>
    <hyperlink ref="F10" location="'G3 '!A1" display="G3" xr:uid="{00000000-0004-0000-0000-00000F000000}"/>
    <hyperlink ref="F8" location="'G1'!J1" display="G1" xr:uid="{00000000-0004-0000-0000-000010000000}"/>
    <hyperlink ref="F15" location="'B2'!K1" display="B2" xr:uid="{00000000-0004-0000-0000-000011000000}"/>
    <hyperlink ref="F16" location="'C1'!J1" display="C1" xr:uid="{00000000-0004-0000-0000-000012000000}"/>
    <hyperlink ref="F17" location="'C2'!K1" display="C2" xr:uid="{00000000-0004-0000-0000-000013000000}"/>
    <hyperlink ref="F18" location="'D1'!K1" display="D1" xr:uid="{00000000-0004-0000-0000-000014000000}"/>
    <hyperlink ref="F19" location="'D2'!K1" display="D2" xr:uid="{00000000-0004-0000-0000-000015000000}"/>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7"/>
  <sheetViews>
    <sheetView showGridLines="0" zoomScaleNormal="100" workbookViewId="0">
      <selection activeCell="D9" sqref="D9"/>
    </sheetView>
  </sheetViews>
  <sheetFormatPr baseColWidth="10" defaultColWidth="13.33203125" defaultRowHeight="12" x14ac:dyDescent="0.2"/>
  <cols>
    <col min="1" max="1" width="10" style="2" customWidth="1"/>
    <col min="2" max="2" width="36.33203125" style="2" customWidth="1"/>
    <col min="3" max="3" width="12.1640625" style="3" customWidth="1"/>
    <col min="4" max="4" width="12.1640625" style="2" customWidth="1"/>
    <col min="5" max="5" width="18.33203125" style="3" customWidth="1"/>
    <col min="6" max="6" width="17.6640625" style="3" customWidth="1"/>
    <col min="7" max="7" width="17.33203125" style="3" customWidth="1"/>
    <col min="8" max="8" width="10.5" style="3" customWidth="1"/>
    <col min="9" max="9" width="14.6640625" style="3" customWidth="1"/>
    <col min="10" max="10" width="10" style="3" customWidth="1"/>
    <col min="11" max="11" width="19.5" style="3" customWidth="1"/>
    <col min="12" max="16384" width="13.33203125" style="3"/>
  </cols>
  <sheetData>
    <row r="1" spans="1:23" s="113" customFormat="1" ht="12" customHeight="1" x14ac:dyDescent="0.2">
      <c r="A1" s="194" t="s">
        <v>114</v>
      </c>
      <c r="B1" s="14"/>
      <c r="C1" s="181"/>
      <c r="D1" s="200"/>
      <c r="J1" s="181"/>
      <c r="K1" s="182" t="s">
        <v>6</v>
      </c>
    </row>
    <row r="2" spans="1:23" s="113" customFormat="1" ht="12" customHeight="1" x14ac:dyDescent="0.2">
      <c r="A2" s="194" t="s">
        <v>115</v>
      </c>
      <c r="B2" s="14"/>
      <c r="C2" s="181"/>
      <c r="D2" s="200"/>
      <c r="J2" s="181"/>
      <c r="K2" s="193" t="s">
        <v>116</v>
      </c>
      <c r="L2" s="183"/>
      <c r="M2" s="183"/>
      <c r="N2" s="183"/>
      <c r="O2" s="183"/>
      <c r="P2" s="183"/>
      <c r="Q2" s="183"/>
      <c r="R2" s="183"/>
    </row>
    <row r="3" spans="1:23" s="116" customFormat="1" ht="32.1" customHeight="1" x14ac:dyDescent="0.2">
      <c r="A3" s="475" t="s">
        <v>70</v>
      </c>
      <c r="B3" s="476"/>
      <c r="C3" s="476"/>
      <c r="D3" s="476"/>
      <c r="E3" s="477"/>
      <c r="F3" s="477"/>
      <c r="L3" s="184"/>
      <c r="M3" s="184"/>
      <c r="N3" s="184"/>
      <c r="O3" s="184"/>
      <c r="P3" s="184"/>
      <c r="Q3" s="184"/>
      <c r="R3" s="184"/>
    </row>
    <row r="4" spans="1:23" x14ac:dyDescent="0.2">
      <c r="A4" s="4"/>
      <c r="B4" s="5"/>
      <c r="C4" s="5"/>
      <c r="D4" s="238"/>
      <c r="E4" s="239"/>
      <c r="F4" s="239"/>
      <c r="G4" s="239"/>
      <c r="H4" s="239"/>
      <c r="I4" s="239"/>
      <c r="J4" s="239"/>
      <c r="K4" s="239"/>
    </row>
    <row r="5" spans="1:23" s="124" customFormat="1" ht="15.75" customHeight="1" x14ac:dyDescent="0.2">
      <c r="A5" s="502"/>
      <c r="B5" s="478"/>
      <c r="C5" s="479"/>
      <c r="D5" s="240" t="s">
        <v>0</v>
      </c>
      <c r="E5" s="241"/>
      <c r="F5" s="241"/>
      <c r="G5" s="241"/>
      <c r="H5" s="241"/>
      <c r="I5" s="241"/>
      <c r="J5" s="241"/>
      <c r="K5" s="106"/>
      <c r="L5" s="131"/>
      <c r="M5" s="131"/>
      <c r="N5" s="131"/>
      <c r="O5" s="131"/>
      <c r="P5" s="131"/>
      <c r="Q5" s="131"/>
      <c r="R5" s="131"/>
      <c r="S5" s="131"/>
    </row>
    <row r="6" spans="1:23" s="124" customFormat="1" ht="11.25" x14ac:dyDescent="0.2">
      <c r="A6" s="503"/>
      <c r="B6" s="471"/>
      <c r="C6" s="480"/>
      <c r="D6" s="107" t="s">
        <v>18</v>
      </c>
      <c r="E6" s="107" t="s">
        <v>31</v>
      </c>
      <c r="F6" s="107" t="s">
        <v>20</v>
      </c>
      <c r="G6" s="108" t="s">
        <v>22</v>
      </c>
      <c r="H6" s="107" t="s">
        <v>19</v>
      </c>
      <c r="I6" s="107" t="s">
        <v>21</v>
      </c>
      <c r="J6" s="107" t="s">
        <v>12</v>
      </c>
      <c r="K6" s="109" t="s">
        <v>32</v>
      </c>
    </row>
    <row r="7" spans="1:23" s="124" customFormat="1" ht="6" customHeight="1" x14ac:dyDescent="0.2">
      <c r="A7" s="125"/>
      <c r="B7" s="126"/>
      <c r="C7" s="127"/>
      <c r="D7" s="12"/>
      <c r="E7" s="12"/>
      <c r="F7" s="12"/>
      <c r="G7" s="12"/>
      <c r="H7" s="12"/>
      <c r="I7" s="12"/>
      <c r="J7" s="12"/>
      <c r="K7" s="12"/>
    </row>
    <row r="8" spans="1:23" s="98" customFormat="1" ht="12" customHeight="1" x14ac:dyDescent="0.2">
      <c r="A8" s="294" t="s">
        <v>96</v>
      </c>
      <c r="B8" s="293"/>
      <c r="C8" s="293"/>
      <c r="D8" s="293"/>
      <c r="E8" s="293"/>
      <c r="F8" s="293"/>
      <c r="G8" s="293"/>
      <c r="H8" s="293"/>
      <c r="I8" s="293"/>
      <c r="J8" s="293"/>
      <c r="K8" s="244"/>
      <c r="P8" s="183"/>
      <c r="Q8" s="183"/>
      <c r="U8" s="62"/>
      <c r="V8" s="62"/>
      <c r="W8" s="62"/>
    </row>
    <row r="9" spans="1:23" s="133" customFormat="1" ht="12" customHeight="1" x14ac:dyDescent="0.2">
      <c r="B9" s="125" t="s">
        <v>18</v>
      </c>
      <c r="C9" s="201"/>
      <c r="D9" s="387">
        <v>203913.66699999999</v>
      </c>
      <c r="E9" s="387">
        <v>40425.955000000002</v>
      </c>
      <c r="F9" s="387">
        <v>18511.712</v>
      </c>
      <c r="G9" s="387">
        <v>144976</v>
      </c>
      <c r="H9" s="387">
        <v>0</v>
      </c>
      <c r="I9" s="387">
        <v>0</v>
      </c>
      <c r="J9" s="387">
        <v>0</v>
      </c>
      <c r="K9" s="387">
        <v>0</v>
      </c>
      <c r="L9" s="201"/>
      <c r="M9" s="360"/>
      <c r="N9" s="388"/>
      <c r="O9" s="388"/>
      <c r="P9" s="388"/>
      <c r="Q9" s="388"/>
      <c r="R9" s="388"/>
      <c r="S9" s="388"/>
      <c r="T9" s="388"/>
      <c r="U9" s="183"/>
    </row>
    <row r="10" spans="1:23" s="124" customFormat="1" ht="12" customHeight="1" x14ac:dyDescent="0.2">
      <c r="A10" s="125"/>
      <c r="B10" s="128" t="s">
        <v>23</v>
      </c>
      <c r="C10" s="202"/>
      <c r="D10" s="385">
        <v>48217.875999999997</v>
      </c>
      <c r="E10" s="385">
        <v>28212.454000000002</v>
      </c>
      <c r="F10" s="385">
        <v>8009.6530000000002</v>
      </c>
      <c r="G10" s="385">
        <v>11995.769</v>
      </c>
      <c r="H10" s="385">
        <v>0</v>
      </c>
      <c r="I10" s="385">
        <v>0</v>
      </c>
      <c r="J10" s="385">
        <v>0</v>
      </c>
      <c r="K10" s="385">
        <v>0</v>
      </c>
      <c r="L10" s="202"/>
      <c r="M10" s="361"/>
      <c r="N10" s="389"/>
      <c r="O10" s="389"/>
      <c r="P10" s="389"/>
      <c r="Q10" s="389"/>
      <c r="R10" s="389"/>
      <c r="S10" s="389"/>
      <c r="T10" s="389"/>
      <c r="U10" s="132"/>
    </row>
    <row r="11" spans="1:23" s="124" customFormat="1" ht="12" customHeight="1" x14ac:dyDescent="0.2">
      <c r="A11" s="245"/>
      <c r="B11" s="246" t="s">
        <v>24</v>
      </c>
      <c r="C11" s="202"/>
      <c r="D11" s="385">
        <v>7578.0559999999996</v>
      </c>
      <c r="E11" s="385">
        <v>1.4419999999999999</v>
      </c>
      <c r="F11" s="385">
        <v>598.10299999999995</v>
      </c>
      <c r="G11" s="385">
        <v>6978.5110000000004</v>
      </c>
      <c r="H11" s="385">
        <v>0</v>
      </c>
      <c r="I11" s="385">
        <v>0</v>
      </c>
      <c r="J11" s="385">
        <v>0</v>
      </c>
      <c r="K11" s="385">
        <v>0</v>
      </c>
      <c r="M11" s="390"/>
      <c r="N11" s="390"/>
      <c r="O11" s="390"/>
      <c r="P11" s="390"/>
      <c r="Q11" s="390"/>
      <c r="R11" s="390"/>
      <c r="S11" s="390"/>
      <c r="T11" s="390"/>
      <c r="U11" s="132"/>
    </row>
    <row r="12" spans="1:23" s="124" customFormat="1" ht="12" customHeight="1" x14ac:dyDescent="0.2">
      <c r="A12" s="125"/>
      <c r="B12" s="128" t="s">
        <v>25</v>
      </c>
      <c r="C12" s="202"/>
      <c r="D12" s="385">
        <v>81631.622000000003</v>
      </c>
      <c r="E12" s="385">
        <v>12212.058999999999</v>
      </c>
      <c r="F12" s="385">
        <v>7928.7790000000005</v>
      </c>
      <c r="G12" s="385">
        <v>61490.784</v>
      </c>
      <c r="H12" s="385">
        <v>0</v>
      </c>
      <c r="I12" s="385">
        <v>0</v>
      </c>
      <c r="J12" s="385">
        <v>0</v>
      </c>
      <c r="K12" s="385">
        <v>0</v>
      </c>
      <c r="M12" s="391"/>
      <c r="N12" s="391"/>
      <c r="O12" s="391"/>
      <c r="P12" s="391"/>
      <c r="Q12" s="391"/>
      <c r="R12" s="391"/>
      <c r="S12" s="391"/>
      <c r="T12" s="391"/>
      <c r="U12" s="302"/>
      <c r="V12" s="129"/>
    </row>
    <row r="13" spans="1:23" s="124" customFormat="1" ht="12" customHeight="1" x14ac:dyDescent="0.2">
      <c r="A13" s="125"/>
      <c r="B13" s="128" t="s">
        <v>26</v>
      </c>
      <c r="C13" s="202"/>
      <c r="D13" s="385">
        <v>0</v>
      </c>
      <c r="E13" s="385">
        <v>0</v>
      </c>
      <c r="F13" s="385">
        <v>0</v>
      </c>
      <c r="G13" s="385">
        <v>0</v>
      </c>
      <c r="H13" s="385">
        <v>0</v>
      </c>
      <c r="I13" s="385">
        <v>0</v>
      </c>
      <c r="J13" s="385">
        <v>0</v>
      </c>
      <c r="K13" s="385">
        <v>0</v>
      </c>
      <c r="M13" s="391"/>
      <c r="N13" s="391"/>
      <c r="O13" s="391"/>
      <c r="P13" s="391"/>
      <c r="Q13" s="391"/>
      <c r="R13" s="391"/>
      <c r="S13" s="391"/>
      <c r="T13" s="391"/>
      <c r="U13" s="303"/>
      <c r="V13" s="129"/>
    </row>
    <row r="14" spans="1:23" s="124" customFormat="1" ht="12" customHeight="1" x14ac:dyDescent="0.2">
      <c r="A14" s="125"/>
      <c r="B14" s="128" t="s">
        <v>27</v>
      </c>
      <c r="C14" s="202"/>
      <c r="D14" s="385">
        <v>56905.334999999999</v>
      </c>
      <c r="E14" s="385">
        <v>0</v>
      </c>
      <c r="F14" s="385">
        <v>1975.1769999999999</v>
      </c>
      <c r="G14" s="385">
        <v>54930.158000000003</v>
      </c>
      <c r="H14" s="385">
        <v>0</v>
      </c>
      <c r="I14" s="385">
        <v>0</v>
      </c>
      <c r="J14" s="385">
        <v>0</v>
      </c>
      <c r="K14" s="385">
        <v>0</v>
      </c>
      <c r="M14" s="391"/>
      <c r="N14" s="391"/>
      <c r="O14" s="391"/>
      <c r="P14" s="391"/>
      <c r="Q14" s="391"/>
      <c r="R14" s="391"/>
      <c r="S14" s="391"/>
      <c r="T14" s="391"/>
      <c r="U14" s="303"/>
    </row>
    <row r="15" spans="1:23" s="124" customFormat="1" ht="12" customHeight="1" x14ac:dyDescent="0.2">
      <c r="A15" s="125"/>
      <c r="B15" s="128" t="s">
        <v>11</v>
      </c>
      <c r="C15" s="202"/>
      <c r="D15" s="385">
        <v>1917.8969999999999</v>
      </c>
      <c r="E15" s="385">
        <v>0</v>
      </c>
      <c r="F15" s="385">
        <v>0</v>
      </c>
      <c r="G15" s="385">
        <v>1917.8969999999999</v>
      </c>
      <c r="H15" s="385">
        <v>0</v>
      </c>
      <c r="I15" s="385">
        <v>0</v>
      </c>
      <c r="J15" s="385">
        <v>0</v>
      </c>
      <c r="K15" s="385">
        <v>0</v>
      </c>
      <c r="M15" s="391"/>
      <c r="N15" s="391"/>
      <c r="O15" s="391"/>
      <c r="P15" s="391"/>
      <c r="Q15" s="391"/>
      <c r="R15" s="391"/>
      <c r="S15" s="391"/>
      <c r="T15" s="391"/>
      <c r="U15" s="303"/>
    </row>
    <row r="16" spans="1:23" s="124" customFormat="1" ht="12" customHeight="1" x14ac:dyDescent="0.2">
      <c r="A16" s="125"/>
      <c r="B16" s="128" t="s">
        <v>28</v>
      </c>
      <c r="C16" s="202"/>
      <c r="D16" s="385">
        <v>7662.8810000000003</v>
      </c>
      <c r="E16" s="385">
        <v>0</v>
      </c>
      <c r="F16" s="385">
        <v>0</v>
      </c>
      <c r="G16" s="385">
        <v>7662.8810000000003</v>
      </c>
      <c r="H16" s="385">
        <v>0</v>
      </c>
      <c r="I16" s="385">
        <v>0</v>
      </c>
      <c r="J16" s="385">
        <v>0</v>
      </c>
      <c r="K16" s="385">
        <v>0</v>
      </c>
      <c r="M16" s="391"/>
      <c r="N16" s="391"/>
      <c r="O16" s="391"/>
      <c r="P16" s="391"/>
      <c r="Q16" s="391"/>
      <c r="R16" s="391"/>
      <c r="S16" s="391"/>
      <c r="T16" s="391"/>
      <c r="U16" s="303"/>
    </row>
    <row r="17" spans="1:23" s="98" customFormat="1" ht="12" customHeight="1" x14ac:dyDescent="0.2">
      <c r="A17" s="294" t="s">
        <v>106</v>
      </c>
      <c r="B17" s="293"/>
      <c r="C17" s="293"/>
      <c r="D17" s="375"/>
      <c r="E17" s="375"/>
      <c r="F17" s="375"/>
      <c r="G17" s="375"/>
      <c r="H17" s="375"/>
      <c r="I17" s="375"/>
      <c r="J17" s="375"/>
      <c r="K17" s="244"/>
      <c r="L17" s="81"/>
      <c r="M17" s="391"/>
      <c r="N17" s="391"/>
      <c r="O17" s="391"/>
      <c r="P17" s="391"/>
      <c r="Q17" s="391"/>
      <c r="R17" s="391"/>
      <c r="S17" s="391"/>
      <c r="T17" s="391"/>
      <c r="U17" s="303"/>
      <c r="V17" s="62"/>
      <c r="W17" s="62"/>
    </row>
    <row r="18" spans="1:23" s="133" customFormat="1" ht="12" customHeight="1" x14ac:dyDescent="0.2">
      <c r="B18" s="125" t="s">
        <v>18</v>
      </c>
      <c r="C18" s="131"/>
      <c r="D18" s="387">
        <v>197464.54199999999</v>
      </c>
      <c r="E18" s="387">
        <v>36758.006000000001</v>
      </c>
      <c r="F18" s="387">
        <v>16817.155999999999</v>
      </c>
      <c r="G18" s="387">
        <v>143889.38</v>
      </c>
      <c r="H18" s="387">
        <v>0</v>
      </c>
      <c r="I18" s="387">
        <v>0</v>
      </c>
      <c r="J18" s="387">
        <v>0</v>
      </c>
      <c r="K18" s="387">
        <v>0</v>
      </c>
      <c r="M18" s="391"/>
      <c r="N18" s="391"/>
      <c r="O18" s="391"/>
      <c r="P18" s="391"/>
      <c r="Q18" s="391"/>
      <c r="R18" s="391"/>
      <c r="S18" s="391"/>
      <c r="T18" s="391"/>
      <c r="U18" s="303"/>
      <c r="V18" s="124"/>
    </row>
    <row r="19" spans="1:23" s="124" customFormat="1" ht="12" customHeight="1" x14ac:dyDescent="0.2">
      <c r="A19" s="125"/>
      <c r="B19" s="128" t="s">
        <v>23</v>
      </c>
      <c r="C19" s="132"/>
      <c r="D19" s="385">
        <v>45918.688999999998</v>
      </c>
      <c r="E19" s="385">
        <v>26521.035</v>
      </c>
      <c r="F19" s="385">
        <v>7165.3720000000003</v>
      </c>
      <c r="G19" s="385">
        <v>12232.281999999999</v>
      </c>
      <c r="H19" s="385">
        <v>0</v>
      </c>
      <c r="I19" s="385">
        <v>0</v>
      </c>
      <c r="J19" s="385">
        <v>0</v>
      </c>
      <c r="K19" s="385">
        <v>0</v>
      </c>
      <c r="M19" s="392"/>
      <c r="N19" s="385"/>
      <c r="O19" s="385"/>
      <c r="P19" s="385"/>
      <c r="Q19" s="385"/>
      <c r="R19" s="385"/>
      <c r="S19" s="385"/>
      <c r="T19" s="385"/>
      <c r="U19" s="303"/>
    </row>
    <row r="20" spans="1:23" s="124" customFormat="1" ht="12" customHeight="1" x14ac:dyDescent="0.2">
      <c r="A20" s="245"/>
      <c r="B20" s="246" t="s">
        <v>24</v>
      </c>
      <c r="C20" s="132"/>
      <c r="D20" s="385">
        <v>8238.1350000000002</v>
      </c>
      <c r="E20" s="385">
        <v>65.893000000000001</v>
      </c>
      <c r="F20" s="385">
        <v>379.69600000000003</v>
      </c>
      <c r="G20" s="385">
        <v>7792.5460000000003</v>
      </c>
      <c r="H20" s="385">
        <v>0</v>
      </c>
      <c r="I20" s="385">
        <v>0</v>
      </c>
      <c r="J20" s="385">
        <v>0</v>
      </c>
      <c r="K20" s="385">
        <v>0</v>
      </c>
      <c r="M20" s="393"/>
      <c r="N20" s="394"/>
      <c r="O20" s="394"/>
      <c r="P20" s="394"/>
      <c r="Q20" s="394"/>
      <c r="R20" s="394"/>
      <c r="S20" s="394"/>
      <c r="T20" s="394"/>
    </row>
    <row r="21" spans="1:23" s="124" customFormat="1" ht="12" customHeight="1" x14ac:dyDescent="0.2">
      <c r="A21" s="125"/>
      <c r="B21" s="128" t="s">
        <v>25</v>
      </c>
      <c r="C21" s="132"/>
      <c r="D21" s="385">
        <v>75333.942999999999</v>
      </c>
      <c r="E21" s="385">
        <v>9157.4689999999991</v>
      </c>
      <c r="F21" s="385">
        <v>7600.2370000000001</v>
      </c>
      <c r="G21" s="385">
        <v>58576.237000000001</v>
      </c>
      <c r="H21" s="385">
        <v>0</v>
      </c>
      <c r="I21" s="385">
        <v>0</v>
      </c>
      <c r="J21" s="385">
        <v>0</v>
      </c>
      <c r="K21" s="385">
        <v>0</v>
      </c>
      <c r="M21" s="393"/>
      <c r="N21" s="387"/>
      <c r="O21" s="387"/>
      <c r="P21" s="387"/>
      <c r="Q21" s="387"/>
      <c r="R21" s="387"/>
      <c r="S21" s="387"/>
      <c r="T21" s="387"/>
      <c r="U21" s="302"/>
    </row>
    <row r="22" spans="1:23" s="124" customFormat="1" ht="12" customHeight="1" x14ac:dyDescent="0.2">
      <c r="A22" s="125"/>
      <c r="B22" s="128" t="s">
        <v>26</v>
      </c>
      <c r="C22" s="132"/>
      <c r="D22" s="385">
        <v>0</v>
      </c>
      <c r="E22" s="385">
        <v>0</v>
      </c>
      <c r="F22" s="385">
        <v>0</v>
      </c>
      <c r="G22" s="385">
        <v>0</v>
      </c>
      <c r="H22" s="385">
        <v>0</v>
      </c>
      <c r="I22" s="385">
        <v>0</v>
      </c>
      <c r="J22" s="385">
        <v>0</v>
      </c>
      <c r="K22" s="385">
        <v>0</v>
      </c>
      <c r="M22" s="393"/>
      <c r="N22" s="385"/>
      <c r="O22" s="385"/>
      <c r="P22" s="385"/>
      <c r="Q22" s="385"/>
      <c r="R22" s="385"/>
      <c r="S22" s="385"/>
      <c r="T22" s="385"/>
      <c r="U22" s="303"/>
    </row>
    <row r="23" spans="1:23" s="124" customFormat="1" ht="12" customHeight="1" x14ac:dyDescent="0.2">
      <c r="A23" s="125"/>
      <c r="B23" s="128" t="s">
        <v>27</v>
      </c>
      <c r="C23" s="132"/>
      <c r="D23" s="385">
        <v>59425.262999999999</v>
      </c>
      <c r="E23" s="385">
        <v>1013.609</v>
      </c>
      <c r="F23" s="385">
        <v>1669.181</v>
      </c>
      <c r="G23" s="385">
        <v>56742.472999999998</v>
      </c>
      <c r="H23" s="385">
        <v>0</v>
      </c>
      <c r="I23" s="385">
        <v>0</v>
      </c>
      <c r="J23" s="385">
        <v>0</v>
      </c>
      <c r="K23" s="385">
        <v>0</v>
      </c>
      <c r="M23" s="393"/>
      <c r="N23" s="385"/>
      <c r="O23" s="385"/>
      <c r="P23" s="385"/>
      <c r="Q23" s="385"/>
      <c r="R23" s="385"/>
      <c r="S23" s="385"/>
      <c r="T23" s="385"/>
      <c r="U23" s="303"/>
    </row>
    <row r="24" spans="1:23" s="124" customFormat="1" ht="12" customHeight="1" x14ac:dyDescent="0.2">
      <c r="A24" s="125"/>
      <c r="B24" s="128" t="s">
        <v>11</v>
      </c>
      <c r="C24" s="132"/>
      <c r="D24" s="385">
        <v>2145.0880000000002</v>
      </c>
      <c r="E24" s="385">
        <v>0</v>
      </c>
      <c r="F24" s="385">
        <v>0</v>
      </c>
      <c r="G24" s="385">
        <v>2145.0880000000002</v>
      </c>
      <c r="H24" s="385">
        <v>0</v>
      </c>
      <c r="I24" s="385">
        <v>0</v>
      </c>
      <c r="J24" s="385">
        <v>0</v>
      </c>
      <c r="K24" s="385">
        <v>0</v>
      </c>
      <c r="M24" s="393"/>
      <c r="N24" s="385"/>
      <c r="O24" s="385"/>
      <c r="P24" s="385"/>
      <c r="Q24" s="385"/>
      <c r="R24" s="385"/>
      <c r="S24" s="385"/>
      <c r="T24" s="385"/>
      <c r="U24" s="303"/>
    </row>
    <row r="25" spans="1:23" s="124" customFormat="1" ht="12" customHeight="1" x14ac:dyDescent="0.2">
      <c r="A25" s="125"/>
      <c r="B25" s="128" t="s">
        <v>28</v>
      </c>
      <c r="C25" s="132"/>
      <c r="D25" s="385">
        <v>6403.424</v>
      </c>
      <c r="E25" s="385">
        <v>0</v>
      </c>
      <c r="F25" s="385">
        <v>2.67</v>
      </c>
      <c r="G25" s="385">
        <v>6400.7539999999999</v>
      </c>
      <c r="H25" s="385">
        <v>0</v>
      </c>
      <c r="I25" s="385">
        <v>0</v>
      </c>
      <c r="J25" s="385">
        <v>0</v>
      </c>
      <c r="K25" s="385">
        <v>0</v>
      </c>
      <c r="M25" s="393"/>
      <c r="N25" s="385"/>
      <c r="O25" s="385"/>
      <c r="P25" s="385"/>
      <c r="Q25" s="385"/>
      <c r="R25" s="385"/>
      <c r="S25" s="385"/>
      <c r="T25" s="385"/>
      <c r="U25" s="303"/>
      <c r="V25" s="62"/>
    </row>
    <row r="26" spans="1:23" s="98" customFormat="1" ht="12" customHeight="1" x14ac:dyDescent="0.2">
      <c r="A26" s="473" t="s">
        <v>107</v>
      </c>
      <c r="B26" s="504"/>
      <c r="C26" s="504"/>
      <c r="D26" s="504"/>
      <c r="E26" s="504"/>
      <c r="F26" s="504"/>
      <c r="G26" s="504"/>
      <c r="H26" s="504"/>
      <c r="I26" s="504"/>
      <c r="J26" s="504"/>
      <c r="K26" s="504"/>
      <c r="M26" s="393"/>
      <c r="N26" s="385"/>
      <c r="O26" s="385"/>
      <c r="P26" s="385"/>
      <c r="Q26" s="385"/>
      <c r="R26" s="385"/>
      <c r="S26" s="385"/>
      <c r="T26" s="385"/>
      <c r="U26" s="303"/>
      <c r="W26" s="62"/>
    </row>
    <row r="27" spans="1:23" s="133" customFormat="1" ht="12" customHeight="1" x14ac:dyDescent="0.2">
      <c r="B27" s="125" t="s">
        <v>18</v>
      </c>
      <c r="C27" s="210"/>
      <c r="D27" s="343">
        <v>-3.162674231</v>
      </c>
      <c r="E27" s="343">
        <v>-9.0732525679999991</v>
      </c>
      <c r="F27" s="343">
        <v>-9.1539669589999999</v>
      </c>
      <c r="G27" s="343">
        <v>-0.74951716099999999</v>
      </c>
      <c r="H27" s="343">
        <v>0</v>
      </c>
      <c r="I27" s="343">
        <v>0</v>
      </c>
      <c r="J27" s="343">
        <v>0</v>
      </c>
      <c r="K27" s="343">
        <v>0</v>
      </c>
      <c r="L27" s="210"/>
      <c r="M27" s="393"/>
      <c r="N27" s="385"/>
      <c r="O27" s="385"/>
      <c r="P27" s="385"/>
      <c r="Q27" s="385"/>
      <c r="R27" s="385"/>
      <c r="S27" s="385"/>
      <c r="T27" s="385"/>
      <c r="U27" s="303"/>
    </row>
    <row r="28" spans="1:23" s="124" customFormat="1" ht="12" customHeight="1" x14ac:dyDescent="0.2">
      <c r="A28" s="125"/>
      <c r="B28" s="128" t="s">
        <v>23</v>
      </c>
      <c r="C28" s="211"/>
      <c r="D28" s="345">
        <v>-4.7683290740000004</v>
      </c>
      <c r="E28" s="345">
        <v>-5.9952920079999998</v>
      </c>
      <c r="F28" s="345">
        <v>-10.540793710000001</v>
      </c>
      <c r="G28" s="345">
        <v>1.971636833</v>
      </c>
      <c r="H28" s="345">
        <v>0</v>
      </c>
      <c r="I28" s="345">
        <v>0</v>
      </c>
      <c r="J28" s="345">
        <v>0</v>
      </c>
      <c r="K28" s="345">
        <v>0</v>
      </c>
      <c r="L28" s="211"/>
      <c r="M28" s="393"/>
      <c r="N28" s="385"/>
      <c r="O28" s="385"/>
      <c r="P28" s="385"/>
      <c r="Q28" s="385"/>
      <c r="R28" s="385"/>
      <c r="S28" s="385"/>
      <c r="T28" s="385"/>
      <c r="U28" s="303"/>
    </row>
    <row r="29" spans="1:23" s="124" customFormat="1" ht="12" customHeight="1" x14ac:dyDescent="0.2">
      <c r="A29" s="125"/>
      <c r="B29" s="128" t="s">
        <v>24</v>
      </c>
      <c r="C29" s="212"/>
      <c r="D29" s="345">
        <v>8.7104001343000004</v>
      </c>
      <c r="E29" s="345">
        <v>4469.5561719999996</v>
      </c>
      <c r="F29" s="345">
        <v>-36.51662005</v>
      </c>
      <c r="G29" s="345">
        <v>11.664880947</v>
      </c>
      <c r="H29" s="345">
        <v>0</v>
      </c>
      <c r="I29" s="345">
        <v>0</v>
      </c>
      <c r="J29" s="345">
        <v>0</v>
      </c>
      <c r="K29" s="345">
        <v>0</v>
      </c>
      <c r="L29" s="56"/>
      <c r="M29" s="360"/>
      <c r="N29" s="336"/>
      <c r="O29" s="336"/>
      <c r="P29" s="336"/>
      <c r="Q29" s="336"/>
      <c r="R29" s="336"/>
      <c r="S29" s="336"/>
      <c r="T29" s="336"/>
      <c r="U29" s="298"/>
    </row>
    <row r="30" spans="1:23" s="124" customFormat="1" ht="12" customHeight="1" x14ac:dyDescent="0.2">
      <c r="A30" s="125"/>
      <c r="B30" s="128" t="s">
        <v>25</v>
      </c>
      <c r="C30" s="212"/>
      <c r="D30" s="345">
        <v>-7.7147542160000002</v>
      </c>
      <c r="E30" s="345">
        <v>-25.012899139999998</v>
      </c>
      <c r="F30" s="345">
        <v>-4.143664491</v>
      </c>
      <c r="G30" s="345">
        <v>-4.739811091</v>
      </c>
      <c r="H30" s="345">
        <v>0</v>
      </c>
      <c r="I30" s="345">
        <v>0</v>
      </c>
      <c r="J30" s="345">
        <v>0</v>
      </c>
      <c r="K30" s="345">
        <v>0</v>
      </c>
      <c r="L30" s="56"/>
      <c r="M30" s="336"/>
      <c r="N30" s="336"/>
      <c r="O30" s="336"/>
      <c r="P30" s="336"/>
      <c r="Q30" s="336"/>
      <c r="R30" s="336"/>
      <c r="S30" s="336"/>
      <c r="T30" s="336"/>
      <c r="U30" s="299"/>
    </row>
    <row r="31" spans="1:23" s="124" customFormat="1" ht="12" customHeight="1" x14ac:dyDescent="0.2">
      <c r="A31" s="125"/>
      <c r="B31" s="128" t="s">
        <v>26</v>
      </c>
      <c r="C31" s="211"/>
      <c r="D31" s="345">
        <v>0</v>
      </c>
      <c r="E31" s="345">
        <v>0</v>
      </c>
      <c r="F31" s="345">
        <v>0</v>
      </c>
      <c r="G31" s="345">
        <v>0</v>
      </c>
      <c r="H31" s="345">
        <v>0</v>
      </c>
      <c r="I31" s="345">
        <v>0</v>
      </c>
      <c r="J31" s="345">
        <v>0</v>
      </c>
      <c r="K31" s="345">
        <v>0</v>
      </c>
      <c r="L31" s="129"/>
      <c r="M31" s="335"/>
      <c r="N31" s="335"/>
      <c r="O31" s="335"/>
      <c r="P31" s="335"/>
      <c r="Q31" s="335"/>
      <c r="R31" s="335"/>
      <c r="S31" s="335"/>
      <c r="T31" s="335"/>
      <c r="U31" s="261"/>
    </row>
    <row r="32" spans="1:23" s="124" customFormat="1" ht="12" customHeight="1" x14ac:dyDescent="0.2">
      <c r="A32" s="125"/>
      <c r="B32" s="128" t="s">
        <v>27</v>
      </c>
      <c r="C32" s="212"/>
      <c r="D32" s="345">
        <v>4.4282807578999996</v>
      </c>
      <c r="E32" s="345" t="s">
        <v>97</v>
      </c>
      <c r="F32" s="345">
        <v>-15.492079950000001</v>
      </c>
      <c r="G32" s="345">
        <v>3.2993078228999999</v>
      </c>
      <c r="H32" s="345">
        <v>0</v>
      </c>
      <c r="I32" s="345">
        <v>0</v>
      </c>
      <c r="J32" s="345">
        <v>0</v>
      </c>
      <c r="K32" s="345">
        <v>0</v>
      </c>
      <c r="L32" s="21"/>
      <c r="M32" s="335"/>
      <c r="N32" s="335"/>
      <c r="O32" s="335"/>
      <c r="P32" s="335"/>
      <c r="Q32" s="335"/>
      <c r="R32" s="335"/>
      <c r="S32" s="335"/>
      <c r="T32" s="335"/>
      <c r="U32" s="261"/>
    </row>
    <row r="33" spans="1:21" s="124" customFormat="1" ht="12" customHeight="1" x14ac:dyDescent="0.2">
      <c r="A33" s="125"/>
      <c r="B33" s="128" t="s">
        <v>11</v>
      </c>
      <c r="C33" s="211"/>
      <c r="D33" s="345">
        <v>11.845839479</v>
      </c>
      <c r="E33" s="345">
        <v>0</v>
      </c>
      <c r="F33" s="345">
        <v>0</v>
      </c>
      <c r="G33" s="345">
        <v>11.845839479</v>
      </c>
      <c r="H33" s="345">
        <v>0</v>
      </c>
      <c r="I33" s="345">
        <v>0</v>
      </c>
      <c r="J33" s="345">
        <v>0</v>
      </c>
      <c r="K33" s="345">
        <v>0</v>
      </c>
      <c r="M33" s="335"/>
      <c r="N33" s="335"/>
      <c r="O33" s="335"/>
      <c r="P33" s="335"/>
      <c r="Q33" s="335"/>
      <c r="R33" s="335"/>
      <c r="S33" s="335"/>
      <c r="T33" s="335"/>
      <c r="U33" s="261"/>
    </row>
    <row r="34" spans="1:21" s="124" customFormat="1" ht="16.5" customHeight="1" x14ac:dyDescent="0.2">
      <c r="A34" s="125"/>
      <c r="B34" s="128" t="s">
        <v>28</v>
      </c>
      <c r="C34" s="213"/>
      <c r="D34" s="386">
        <v>-16.435815720000001</v>
      </c>
      <c r="E34" s="386">
        <v>0</v>
      </c>
      <c r="F34" s="386" t="s">
        <v>97</v>
      </c>
      <c r="G34" s="386">
        <v>-16.470659009999999</v>
      </c>
      <c r="H34" s="386">
        <v>0</v>
      </c>
      <c r="I34" s="386">
        <v>0</v>
      </c>
      <c r="J34" s="386">
        <v>0</v>
      </c>
      <c r="K34" s="386">
        <v>0</v>
      </c>
      <c r="M34" s="335"/>
      <c r="N34" s="335"/>
      <c r="O34" s="335"/>
      <c r="P34" s="335"/>
      <c r="Q34" s="335"/>
      <c r="R34" s="335"/>
      <c r="S34" s="335"/>
      <c r="T34" s="335"/>
      <c r="U34" s="261"/>
    </row>
    <row r="35" spans="1:21" s="130" customFormat="1" ht="12" customHeight="1" x14ac:dyDescent="0.2">
      <c r="A35" s="134" t="s">
        <v>30</v>
      </c>
      <c r="B35" s="134"/>
      <c r="C35" s="21"/>
      <c r="D35" s="242"/>
      <c r="E35" s="21"/>
      <c r="F35" s="21"/>
      <c r="G35" s="21"/>
      <c r="H35" s="21"/>
      <c r="I35" s="21"/>
      <c r="J35" s="21"/>
      <c r="K35" s="21"/>
      <c r="M35" s="335"/>
      <c r="N35" s="335"/>
      <c r="O35" s="335"/>
      <c r="P35" s="335"/>
      <c r="Q35" s="335"/>
      <c r="R35" s="335"/>
      <c r="S35" s="335"/>
      <c r="T35" s="335"/>
      <c r="U35" s="261"/>
    </row>
    <row r="36" spans="1:21" s="56" customFormat="1" ht="12" customHeight="1" x14ac:dyDescent="0.2">
      <c r="A36" s="61" t="s">
        <v>84</v>
      </c>
      <c r="B36" s="61"/>
      <c r="C36" s="179"/>
      <c r="D36" s="243"/>
      <c r="E36" s="179"/>
      <c r="F36" s="63"/>
      <c r="G36" s="179"/>
      <c r="H36" s="179"/>
      <c r="I36" s="63"/>
      <c r="J36" s="179"/>
      <c r="K36" s="179"/>
      <c r="M36" s="335"/>
      <c r="N36" s="335"/>
      <c r="O36" s="335"/>
      <c r="P36" s="335"/>
      <c r="Q36" s="335"/>
      <c r="R36" s="335"/>
      <c r="S36" s="335"/>
      <c r="T36" s="335"/>
      <c r="U36" s="261"/>
    </row>
    <row r="37" spans="1:21" s="25" customFormat="1" ht="15.75" customHeight="1" x14ac:dyDescent="0.2">
      <c r="A37" s="61" t="s">
        <v>67</v>
      </c>
      <c r="B37" s="26"/>
      <c r="D37" s="26"/>
      <c r="L37" s="85"/>
      <c r="M37" s="369"/>
      <c r="N37" s="369"/>
      <c r="O37" s="369"/>
      <c r="P37" s="369"/>
      <c r="Q37" s="369"/>
      <c r="R37" s="369"/>
      <c r="S37" s="369"/>
      <c r="T37" s="369"/>
      <c r="U37" s="304"/>
    </row>
    <row r="38" spans="1:21" x14ac:dyDescent="0.2">
      <c r="C38" s="33"/>
      <c r="D38" s="238"/>
      <c r="E38" s="238"/>
      <c r="F38" s="238"/>
      <c r="G38" s="238"/>
      <c r="H38" s="238"/>
      <c r="I38" s="238"/>
      <c r="J38" s="238"/>
      <c r="K38" s="238"/>
      <c r="M38" s="395"/>
      <c r="N38" s="395"/>
      <c r="O38" s="395"/>
      <c r="P38" s="395"/>
      <c r="Q38" s="395"/>
      <c r="R38" s="395"/>
      <c r="S38" s="395"/>
      <c r="T38" s="395"/>
      <c r="U38" s="305"/>
    </row>
    <row r="39" spans="1:21" x14ac:dyDescent="0.2">
      <c r="C39" s="33"/>
      <c r="L39" s="33"/>
      <c r="M39" s="348"/>
      <c r="N39" s="349"/>
      <c r="O39" s="349"/>
      <c r="P39" s="349"/>
      <c r="Q39" s="348"/>
      <c r="R39" s="348"/>
      <c r="S39" s="348"/>
      <c r="T39" s="348"/>
      <c r="U39" s="56"/>
    </row>
    <row r="40" spans="1:21" x14ac:dyDescent="0.2">
      <c r="A40" s="22"/>
      <c r="C40" s="33"/>
      <c r="L40" s="33"/>
      <c r="M40" s="85"/>
      <c r="N40" s="85"/>
      <c r="O40" s="306"/>
      <c r="P40" s="85"/>
      <c r="Q40" s="25"/>
      <c r="R40" s="25"/>
      <c r="S40" s="25"/>
      <c r="T40" s="25"/>
      <c r="U40" s="25"/>
    </row>
    <row r="41" spans="1:21" x14ac:dyDescent="0.2">
      <c r="C41" s="33"/>
      <c r="D41" s="239"/>
      <c r="E41" s="239"/>
      <c r="F41" s="239"/>
      <c r="G41" s="239"/>
      <c r="H41" s="239"/>
      <c r="I41" s="239"/>
      <c r="J41" s="239"/>
      <c r="K41" s="239"/>
      <c r="L41" s="33"/>
      <c r="M41" s="33"/>
      <c r="N41" s="85"/>
      <c r="O41" s="85"/>
      <c r="P41" s="57"/>
      <c r="Q41" s="57"/>
      <c r="R41" s="57"/>
      <c r="S41" s="57"/>
      <c r="T41" s="57"/>
      <c r="U41" s="57"/>
    </row>
    <row r="42" spans="1:21" x14ac:dyDescent="0.2">
      <c r="C42" s="33"/>
      <c r="D42" s="239"/>
      <c r="E42" s="239"/>
      <c r="F42" s="239"/>
      <c r="G42" s="239"/>
      <c r="H42" s="239"/>
      <c r="I42" s="239"/>
      <c r="J42" s="239"/>
      <c r="K42" s="239"/>
      <c r="L42" s="33"/>
      <c r="M42" s="239"/>
      <c r="N42" s="166"/>
      <c r="O42" s="166"/>
      <c r="P42" s="166"/>
      <c r="Q42" s="166"/>
      <c r="R42" s="166"/>
      <c r="S42" s="166"/>
      <c r="T42" s="166"/>
      <c r="U42" s="166"/>
    </row>
    <row r="43" spans="1:21" x14ac:dyDescent="0.2">
      <c r="C43" s="33"/>
      <c r="D43" s="239"/>
      <c r="E43" s="239"/>
      <c r="F43" s="239"/>
      <c r="G43" s="239"/>
      <c r="H43" s="239"/>
      <c r="I43" s="239"/>
      <c r="J43" s="239"/>
      <c r="K43" s="239"/>
      <c r="L43" s="239"/>
    </row>
    <row r="44" spans="1:21" x14ac:dyDescent="0.2">
      <c r="C44" s="33"/>
      <c r="D44" s="239"/>
      <c r="E44" s="239"/>
      <c r="F44" s="239"/>
      <c r="G44" s="239"/>
      <c r="H44" s="239"/>
      <c r="I44" s="239"/>
      <c r="J44" s="239"/>
      <c r="K44" s="239"/>
      <c r="L44" s="239"/>
    </row>
    <row r="45" spans="1:21" x14ac:dyDescent="0.2">
      <c r="A45" s="3"/>
      <c r="B45" s="3"/>
      <c r="C45" s="33"/>
      <c r="D45" s="239"/>
      <c r="E45" s="239"/>
      <c r="F45" s="239"/>
      <c r="G45" s="239"/>
      <c r="H45" s="239"/>
      <c r="I45" s="239"/>
      <c r="J45" s="239"/>
      <c r="K45" s="239"/>
      <c r="L45" s="239"/>
    </row>
    <row r="46" spans="1:21" x14ac:dyDescent="0.2">
      <c r="A46" s="3"/>
      <c r="B46" s="3"/>
      <c r="C46" s="33"/>
      <c r="D46" s="239"/>
      <c r="E46" s="239"/>
      <c r="F46" s="239"/>
      <c r="G46" s="239"/>
      <c r="H46" s="239"/>
      <c r="I46" s="239"/>
      <c r="J46" s="239"/>
      <c r="K46" s="239"/>
      <c r="L46" s="239"/>
    </row>
    <row r="47" spans="1:21" x14ac:dyDescent="0.2">
      <c r="A47" s="3"/>
      <c r="B47" s="3"/>
      <c r="C47" s="33"/>
      <c r="D47" s="239"/>
      <c r="E47" s="239"/>
      <c r="F47" s="239"/>
      <c r="G47" s="239"/>
      <c r="H47" s="239"/>
      <c r="I47" s="239"/>
      <c r="J47" s="239"/>
      <c r="K47" s="239"/>
      <c r="L47" s="239"/>
    </row>
    <row r="48" spans="1:21" x14ac:dyDescent="0.2">
      <c r="A48" s="3"/>
      <c r="B48" s="3"/>
      <c r="C48" s="33"/>
      <c r="D48" s="239"/>
      <c r="E48" s="239"/>
      <c r="F48" s="239"/>
      <c r="G48" s="239"/>
      <c r="H48" s="239"/>
      <c r="I48" s="239"/>
      <c r="J48" s="239"/>
      <c r="K48" s="239"/>
      <c r="L48" s="239"/>
    </row>
    <row r="49" spans="1:11" x14ac:dyDescent="0.2">
      <c r="A49" s="3"/>
      <c r="B49" s="3"/>
      <c r="C49" s="33"/>
      <c r="D49" s="239"/>
      <c r="E49" s="239"/>
      <c r="F49" s="239"/>
      <c r="G49" s="239"/>
      <c r="H49" s="239"/>
      <c r="I49" s="239"/>
      <c r="J49" s="239"/>
      <c r="K49" s="239"/>
    </row>
    <row r="50" spans="1:11" x14ac:dyDescent="0.2">
      <c r="C50" s="33"/>
      <c r="D50" s="239"/>
      <c r="E50" s="239"/>
      <c r="F50" s="239"/>
      <c r="G50" s="239"/>
      <c r="H50" s="239"/>
      <c r="I50" s="239"/>
      <c r="J50" s="239"/>
      <c r="K50" s="239"/>
    </row>
    <row r="51" spans="1:11" x14ac:dyDescent="0.2">
      <c r="C51" s="33"/>
      <c r="D51" s="239"/>
      <c r="E51" s="239"/>
      <c r="F51" s="239"/>
      <c r="G51" s="239"/>
      <c r="H51" s="239"/>
      <c r="I51" s="239"/>
      <c r="J51" s="239"/>
      <c r="K51" s="239"/>
    </row>
    <row r="52" spans="1:11" x14ac:dyDescent="0.2">
      <c r="C52" s="33"/>
      <c r="D52" s="239"/>
      <c r="E52" s="239"/>
      <c r="F52" s="239"/>
      <c r="G52" s="239"/>
      <c r="H52" s="239"/>
      <c r="I52" s="239"/>
      <c r="J52" s="239"/>
      <c r="K52" s="239"/>
    </row>
    <row r="53" spans="1:11" x14ac:dyDescent="0.2">
      <c r="C53" s="33"/>
      <c r="D53" s="239"/>
      <c r="E53" s="239"/>
      <c r="F53" s="239"/>
      <c r="G53" s="239"/>
      <c r="H53" s="239"/>
      <c r="I53" s="239"/>
      <c r="J53" s="239"/>
      <c r="K53" s="239"/>
    </row>
    <row r="54" spans="1:11" x14ac:dyDescent="0.2">
      <c r="C54" s="33"/>
      <c r="D54" s="239"/>
      <c r="E54" s="239"/>
      <c r="F54" s="239"/>
      <c r="G54" s="239"/>
      <c r="H54" s="239"/>
      <c r="I54" s="239"/>
      <c r="J54" s="239"/>
      <c r="K54" s="239"/>
    </row>
    <row r="55" spans="1:11" x14ac:dyDescent="0.2">
      <c r="C55" s="33"/>
      <c r="D55" s="239"/>
      <c r="E55" s="239"/>
      <c r="F55" s="239"/>
      <c r="G55" s="239"/>
      <c r="H55" s="239"/>
      <c r="I55" s="239"/>
      <c r="J55" s="239"/>
      <c r="K55" s="239"/>
    </row>
    <row r="56" spans="1:11" x14ac:dyDescent="0.2">
      <c r="C56" s="33"/>
    </row>
    <row r="57" spans="1:11" x14ac:dyDescent="0.2">
      <c r="C57" s="33"/>
    </row>
  </sheetData>
  <mergeCells count="3">
    <mergeCell ref="A3:F3"/>
    <mergeCell ref="A5:C6"/>
    <mergeCell ref="A26:K26"/>
  </mergeCells>
  <hyperlinks>
    <hyperlink ref="K1" location="'Inhalt - Contenu'!A1" display="◄" xr:uid="{00000000-0004-0000-0900-000000000000}"/>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C8 A17:C17 V17:XFD17 L8:O8 T8:XF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99"/>
  <sheetViews>
    <sheetView showGridLines="0" zoomScaleNormal="100" workbookViewId="0">
      <selection activeCell="D8" sqref="D8"/>
    </sheetView>
  </sheetViews>
  <sheetFormatPr baseColWidth="10" defaultColWidth="13.33203125" defaultRowHeight="12" x14ac:dyDescent="0.2"/>
  <cols>
    <col min="1" max="1" width="3.83203125" style="19" customWidth="1"/>
    <col min="2" max="2" width="30.33203125" style="19" customWidth="1"/>
    <col min="3" max="3" width="34.6640625" style="18" customWidth="1"/>
    <col min="4" max="4" width="16.6640625" style="19" customWidth="1"/>
    <col min="5" max="5" width="16.83203125" style="19" customWidth="1"/>
    <col min="6" max="6" width="17.6640625" style="19" customWidth="1"/>
    <col min="7" max="7" width="14.83203125" style="19" customWidth="1"/>
    <col min="8" max="8" width="13.33203125" style="19"/>
    <col min="9" max="9" width="13.5" style="20" customWidth="1"/>
    <col min="10" max="10" width="13.33203125" style="19"/>
    <col min="11" max="11" width="18.6640625" style="19" customWidth="1"/>
    <col min="12" max="16384" width="13.33203125" style="19"/>
  </cols>
  <sheetData>
    <row r="1" spans="1:24" s="113" customFormat="1" ht="12" customHeight="1" x14ac:dyDescent="0.2">
      <c r="A1" s="204" t="s">
        <v>117</v>
      </c>
      <c r="B1" s="116"/>
      <c r="C1" s="200"/>
      <c r="G1" s="174"/>
      <c r="K1" s="174" t="s">
        <v>6</v>
      </c>
    </row>
    <row r="2" spans="1:24" s="113" customFormat="1" ht="12" customHeight="1" x14ac:dyDescent="0.2">
      <c r="A2" s="204" t="s">
        <v>118</v>
      </c>
      <c r="B2" s="116"/>
      <c r="C2" s="200"/>
      <c r="G2" s="115"/>
      <c r="K2" s="115" t="s">
        <v>119</v>
      </c>
      <c r="L2" s="172"/>
    </row>
    <row r="3" spans="1:24" s="116" customFormat="1" ht="32.1" customHeight="1" x14ac:dyDescent="0.2">
      <c r="A3" s="475" t="s">
        <v>74</v>
      </c>
      <c r="B3" s="476"/>
      <c r="C3" s="476"/>
      <c r="D3" s="476"/>
      <c r="E3" s="477"/>
      <c r="F3" s="477"/>
      <c r="L3" s="185"/>
    </row>
    <row r="4" spans="1:24" ht="15" customHeight="1" x14ac:dyDescent="0.2">
      <c r="A4" s="30"/>
      <c r="B4" s="30"/>
      <c r="C4" s="32"/>
      <c r="D4" s="30"/>
      <c r="E4" s="30"/>
      <c r="F4" s="30"/>
      <c r="G4" s="30"/>
      <c r="H4" s="30"/>
      <c r="I4" s="31"/>
      <c r="J4" s="24"/>
      <c r="K4" s="24"/>
    </row>
    <row r="5" spans="1:24" s="138" customFormat="1" ht="15" customHeight="1" x14ac:dyDescent="0.2">
      <c r="A5" s="465"/>
      <c r="B5" s="478"/>
      <c r="C5" s="500"/>
      <c r="D5" s="135" t="s">
        <v>0</v>
      </c>
      <c r="E5" s="136"/>
      <c r="F5" s="136"/>
      <c r="G5" s="136"/>
      <c r="H5" s="1"/>
      <c r="I5" s="137"/>
      <c r="J5" s="1"/>
      <c r="K5" s="1"/>
    </row>
    <row r="6" spans="1:24" s="138" customFormat="1" ht="15" customHeight="1" x14ac:dyDescent="0.2">
      <c r="A6" s="471"/>
      <c r="B6" s="471"/>
      <c r="C6" s="501"/>
      <c r="D6" s="139" t="s">
        <v>18</v>
      </c>
      <c r="E6" s="139" t="s">
        <v>31</v>
      </c>
      <c r="F6" s="139" t="s">
        <v>20</v>
      </c>
      <c r="G6" s="139" t="s">
        <v>22</v>
      </c>
      <c r="H6" s="140" t="s">
        <v>19</v>
      </c>
      <c r="I6" s="139" t="s">
        <v>21</v>
      </c>
      <c r="J6" s="139" t="s">
        <v>12</v>
      </c>
      <c r="K6" s="203" t="s">
        <v>32</v>
      </c>
    </row>
    <row r="7" spans="1:24" s="138" customFormat="1" ht="6" customHeight="1" x14ac:dyDescent="0.2">
      <c r="A7" s="141"/>
      <c r="B7" s="142"/>
      <c r="C7" s="143"/>
      <c r="D7" s="142"/>
      <c r="E7" s="142"/>
      <c r="F7" s="142"/>
      <c r="G7" s="142"/>
      <c r="I7" s="144"/>
    </row>
    <row r="8" spans="1:24" s="98" customFormat="1" ht="15" customHeight="1" x14ac:dyDescent="0.2">
      <c r="A8" s="505" t="s">
        <v>18</v>
      </c>
      <c r="B8" s="505"/>
      <c r="C8" s="384"/>
      <c r="D8" s="339">
        <v>197464542</v>
      </c>
      <c r="E8" s="339">
        <v>36758006</v>
      </c>
      <c r="F8" s="339">
        <v>16817156</v>
      </c>
      <c r="G8" s="339">
        <v>143889380</v>
      </c>
      <c r="H8" s="339">
        <v>0</v>
      </c>
      <c r="I8" s="339">
        <v>0</v>
      </c>
      <c r="J8" s="339">
        <v>0</v>
      </c>
      <c r="K8" s="339">
        <v>0</v>
      </c>
      <c r="L8" s="19"/>
      <c r="M8" s="396"/>
      <c r="N8" s="397"/>
      <c r="O8" s="397"/>
      <c r="P8" s="397"/>
      <c r="Q8" s="397"/>
      <c r="R8" s="398"/>
      <c r="S8" s="398"/>
      <c r="T8" s="398"/>
      <c r="U8" s="138"/>
    </row>
    <row r="9" spans="1:24" s="98" customFormat="1" ht="12" customHeight="1" x14ac:dyDescent="0.2">
      <c r="A9" s="473" t="s">
        <v>23</v>
      </c>
      <c r="B9" s="506"/>
      <c r="C9" s="506"/>
      <c r="D9" s="506"/>
      <c r="E9" s="506"/>
      <c r="F9" s="506"/>
      <c r="G9" s="506"/>
      <c r="H9" s="244"/>
      <c r="I9" s="244"/>
      <c r="J9" s="282"/>
      <c r="K9" s="282"/>
      <c r="L9" s="131"/>
      <c r="M9" s="398"/>
      <c r="N9" s="399"/>
      <c r="O9" s="400"/>
      <c r="P9" s="400"/>
      <c r="Q9" s="400"/>
      <c r="R9" s="398"/>
      <c r="S9" s="398"/>
      <c r="T9" s="398"/>
      <c r="U9" s="138"/>
    </row>
    <row r="10" spans="1:24" s="265" customFormat="1" ht="12" customHeight="1" x14ac:dyDescent="0.2">
      <c r="A10" s="267"/>
      <c r="B10" s="268" t="s">
        <v>18</v>
      </c>
      <c r="C10" s="269"/>
      <c r="D10" s="339">
        <v>45918689</v>
      </c>
      <c r="E10" s="339">
        <v>26521035</v>
      </c>
      <c r="F10" s="339">
        <v>7165372</v>
      </c>
      <c r="G10" s="339">
        <v>12232282</v>
      </c>
      <c r="H10" s="339">
        <v>0</v>
      </c>
      <c r="I10" s="339">
        <v>0</v>
      </c>
      <c r="J10" s="339">
        <v>0</v>
      </c>
      <c r="K10" s="339">
        <v>0</v>
      </c>
      <c r="M10" s="316"/>
      <c r="N10" s="316"/>
      <c r="O10" s="316"/>
      <c r="P10" s="316"/>
      <c r="Q10" s="316"/>
      <c r="R10" s="316"/>
      <c r="S10" s="316"/>
      <c r="T10" s="316"/>
      <c r="U10" s="19"/>
      <c r="V10" s="98"/>
      <c r="W10" s="270"/>
      <c r="X10" s="270"/>
    </row>
    <row r="11" spans="1:24" ht="12" customHeight="1" x14ac:dyDescent="0.2">
      <c r="A11" s="497"/>
      <c r="B11" s="382" t="s">
        <v>146</v>
      </c>
      <c r="C11" s="382" t="s">
        <v>148</v>
      </c>
      <c r="D11" s="340">
        <v>152191</v>
      </c>
      <c r="E11" s="340">
        <v>462</v>
      </c>
      <c r="F11" s="340">
        <v>22621</v>
      </c>
      <c r="G11" s="340">
        <v>129108</v>
      </c>
      <c r="H11" s="340">
        <v>0</v>
      </c>
      <c r="I11" s="340">
        <v>0</v>
      </c>
      <c r="J11" s="340">
        <v>0</v>
      </c>
      <c r="K11" s="340">
        <v>0</v>
      </c>
      <c r="L11" s="251"/>
    </row>
    <row r="12" spans="1:24" ht="12" customHeight="1" x14ac:dyDescent="0.2">
      <c r="A12" s="497"/>
      <c r="B12" s="498" t="s">
        <v>150</v>
      </c>
      <c r="C12" s="382" t="s">
        <v>142</v>
      </c>
      <c r="D12" s="340">
        <v>4302961</v>
      </c>
      <c r="E12" s="340">
        <v>3359731</v>
      </c>
      <c r="F12" s="340">
        <v>477898</v>
      </c>
      <c r="G12" s="340">
        <v>465332</v>
      </c>
      <c r="H12" s="340">
        <v>0</v>
      </c>
      <c r="I12" s="340">
        <v>0</v>
      </c>
      <c r="J12" s="340">
        <v>0</v>
      </c>
      <c r="K12" s="340">
        <v>0</v>
      </c>
      <c r="L12" s="251"/>
    </row>
    <row r="13" spans="1:24" ht="12" customHeight="1" x14ac:dyDescent="0.2">
      <c r="A13" s="497"/>
      <c r="B13" s="497"/>
      <c r="C13" s="382" t="s">
        <v>151</v>
      </c>
      <c r="D13" s="340">
        <v>2444627</v>
      </c>
      <c r="E13" s="340">
        <v>2042824</v>
      </c>
      <c r="F13" s="340">
        <v>30920</v>
      </c>
      <c r="G13" s="340">
        <v>370883</v>
      </c>
      <c r="H13" s="340">
        <v>0</v>
      </c>
      <c r="I13" s="340">
        <v>0</v>
      </c>
      <c r="J13" s="340">
        <v>0</v>
      </c>
      <c r="K13" s="340">
        <v>0</v>
      </c>
      <c r="L13" s="251"/>
    </row>
    <row r="14" spans="1:24" ht="12" customHeight="1" x14ac:dyDescent="0.2">
      <c r="A14" s="497"/>
      <c r="B14" s="497"/>
      <c r="C14" s="382" t="s">
        <v>832</v>
      </c>
      <c r="D14" s="340">
        <v>1858334</v>
      </c>
      <c r="E14" s="340">
        <v>1316907</v>
      </c>
      <c r="F14" s="340">
        <v>446978</v>
      </c>
      <c r="G14" s="340">
        <v>94449</v>
      </c>
      <c r="H14" s="340">
        <v>0</v>
      </c>
      <c r="I14" s="340">
        <v>0</v>
      </c>
      <c r="J14" s="340">
        <v>0</v>
      </c>
      <c r="K14" s="340">
        <v>0</v>
      </c>
      <c r="L14" s="251"/>
    </row>
    <row r="15" spans="1:24" ht="12" customHeight="1" x14ac:dyDescent="0.2">
      <c r="A15" s="497"/>
      <c r="B15" s="382" t="s">
        <v>152</v>
      </c>
      <c r="C15" s="382" t="s">
        <v>154</v>
      </c>
      <c r="D15" s="340">
        <v>170</v>
      </c>
      <c r="E15" s="340">
        <v>170</v>
      </c>
      <c r="F15" s="340">
        <v>0</v>
      </c>
      <c r="G15" s="340">
        <v>0</v>
      </c>
      <c r="H15" s="340">
        <v>0</v>
      </c>
      <c r="I15" s="340">
        <v>0</v>
      </c>
      <c r="J15" s="340">
        <v>0</v>
      </c>
      <c r="K15" s="340">
        <v>0</v>
      </c>
      <c r="L15" s="251"/>
    </row>
    <row r="16" spans="1:24" x14ac:dyDescent="0.2">
      <c r="A16" s="497"/>
      <c r="B16" s="382" t="s">
        <v>156</v>
      </c>
      <c r="C16" s="382" t="s">
        <v>157</v>
      </c>
      <c r="D16" s="340">
        <v>990</v>
      </c>
      <c r="E16" s="340">
        <v>0</v>
      </c>
      <c r="F16" s="340">
        <v>0</v>
      </c>
      <c r="G16" s="340">
        <v>990</v>
      </c>
      <c r="H16" s="340">
        <v>0</v>
      </c>
      <c r="I16" s="340">
        <v>0</v>
      </c>
      <c r="J16" s="340">
        <v>0</v>
      </c>
      <c r="K16" s="340">
        <v>0</v>
      </c>
      <c r="L16" s="251"/>
    </row>
    <row r="17" spans="1:12" x14ac:dyDescent="0.2">
      <c r="A17" s="497"/>
      <c r="B17" s="382" t="s">
        <v>159</v>
      </c>
      <c r="C17" s="382" t="s">
        <v>163</v>
      </c>
      <c r="D17" s="340">
        <v>8775</v>
      </c>
      <c r="E17" s="340">
        <v>0</v>
      </c>
      <c r="F17" s="340">
        <v>0</v>
      </c>
      <c r="G17" s="340">
        <v>8775</v>
      </c>
      <c r="H17" s="340">
        <v>0</v>
      </c>
      <c r="I17" s="340">
        <v>0</v>
      </c>
      <c r="J17" s="340">
        <v>0</v>
      </c>
      <c r="K17" s="340">
        <v>0</v>
      </c>
      <c r="L17" s="251"/>
    </row>
    <row r="18" spans="1:12" x14ac:dyDescent="0.2">
      <c r="A18" s="497"/>
      <c r="B18" s="382" t="s">
        <v>165</v>
      </c>
      <c r="C18" s="382" t="s">
        <v>166</v>
      </c>
      <c r="D18" s="340">
        <v>187807</v>
      </c>
      <c r="E18" s="340">
        <v>0</v>
      </c>
      <c r="F18" s="340">
        <v>0</v>
      </c>
      <c r="G18" s="340">
        <v>187807</v>
      </c>
      <c r="H18" s="340">
        <v>0</v>
      </c>
      <c r="I18" s="340">
        <v>0</v>
      </c>
      <c r="J18" s="340">
        <v>0</v>
      </c>
      <c r="K18" s="340">
        <v>0</v>
      </c>
      <c r="L18" s="251"/>
    </row>
    <row r="19" spans="1:12" x14ac:dyDescent="0.2">
      <c r="A19" s="497"/>
      <c r="B19" s="382" t="s">
        <v>167</v>
      </c>
      <c r="C19" s="382" t="s">
        <v>169</v>
      </c>
      <c r="D19" s="340">
        <v>275287</v>
      </c>
      <c r="E19" s="340">
        <v>0</v>
      </c>
      <c r="F19" s="340">
        <v>0</v>
      </c>
      <c r="G19" s="340">
        <v>275287</v>
      </c>
      <c r="H19" s="340">
        <v>0</v>
      </c>
      <c r="I19" s="340">
        <v>0</v>
      </c>
      <c r="J19" s="340">
        <v>0</v>
      </c>
      <c r="K19" s="340">
        <v>0</v>
      </c>
    </row>
    <row r="20" spans="1:12" x14ac:dyDescent="0.2">
      <c r="A20" s="497"/>
      <c r="B20" s="382" t="s">
        <v>170</v>
      </c>
      <c r="C20" s="382" t="s">
        <v>172</v>
      </c>
      <c r="D20" s="340">
        <v>118024</v>
      </c>
      <c r="E20" s="340">
        <v>0</v>
      </c>
      <c r="F20" s="340">
        <v>4394</v>
      </c>
      <c r="G20" s="340">
        <v>113630</v>
      </c>
      <c r="H20" s="340">
        <v>0</v>
      </c>
      <c r="I20" s="340">
        <v>0</v>
      </c>
      <c r="J20" s="340">
        <v>0</v>
      </c>
      <c r="K20" s="340">
        <v>0</v>
      </c>
    </row>
    <row r="21" spans="1:12" x14ac:dyDescent="0.2">
      <c r="A21" s="497"/>
      <c r="B21" s="382" t="s">
        <v>175</v>
      </c>
      <c r="C21" s="382" t="s">
        <v>176</v>
      </c>
      <c r="D21" s="340">
        <v>201890</v>
      </c>
      <c r="E21" s="340">
        <v>0</v>
      </c>
      <c r="F21" s="340">
        <v>9073</v>
      </c>
      <c r="G21" s="340">
        <v>192817</v>
      </c>
      <c r="H21" s="340">
        <v>0</v>
      </c>
      <c r="I21" s="340">
        <v>0</v>
      </c>
      <c r="J21" s="340">
        <v>0</v>
      </c>
      <c r="K21" s="340">
        <v>0</v>
      </c>
    </row>
    <row r="22" spans="1:12" x14ac:dyDescent="0.2">
      <c r="A22" s="497"/>
      <c r="B22" s="498" t="s">
        <v>179</v>
      </c>
      <c r="C22" s="382" t="s">
        <v>142</v>
      </c>
      <c r="D22" s="340">
        <v>4174296</v>
      </c>
      <c r="E22" s="340">
        <v>3606298</v>
      </c>
      <c r="F22" s="340">
        <v>293248</v>
      </c>
      <c r="G22" s="340">
        <v>274750</v>
      </c>
      <c r="H22" s="340">
        <v>0</v>
      </c>
      <c r="I22" s="340">
        <v>0</v>
      </c>
      <c r="J22" s="340">
        <v>0</v>
      </c>
      <c r="K22" s="340">
        <v>0</v>
      </c>
    </row>
    <row r="23" spans="1:12" x14ac:dyDescent="0.2">
      <c r="A23" s="497"/>
      <c r="B23" s="497"/>
      <c r="C23" s="382" t="s">
        <v>190</v>
      </c>
      <c r="D23" s="340">
        <v>23757</v>
      </c>
      <c r="E23" s="340">
        <v>0</v>
      </c>
      <c r="F23" s="340">
        <v>0</v>
      </c>
      <c r="G23" s="340">
        <v>23757</v>
      </c>
      <c r="H23" s="340">
        <v>0</v>
      </c>
      <c r="I23" s="340">
        <v>0</v>
      </c>
      <c r="J23" s="340">
        <v>0</v>
      </c>
      <c r="K23" s="340">
        <v>0</v>
      </c>
    </row>
    <row r="24" spans="1:12" x14ac:dyDescent="0.2">
      <c r="A24" s="497"/>
      <c r="B24" s="497"/>
      <c r="C24" s="382" t="s">
        <v>192</v>
      </c>
      <c r="D24" s="340">
        <v>4150409</v>
      </c>
      <c r="E24" s="340">
        <v>3606168</v>
      </c>
      <c r="F24" s="340">
        <v>293248</v>
      </c>
      <c r="G24" s="340">
        <v>250993</v>
      </c>
      <c r="H24" s="340">
        <v>0</v>
      </c>
      <c r="I24" s="340">
        <v>0</v>
      </c>
      <c r="J24" s="340">
        <v>0</v>
      </c>
      <c r="K24" s="340">
        <v>0</v>
      </c>
    </row>
    <row r="25" spans="1:12" x14ac:dyDescent="0.2">
      <c r="A25" s="497"/>
      <c r="B25" s="497"/>
      <c r="C25" s="382" t="s">
        <v>833</v>
      </c>
      <c r="D25" s="340">
        <v>130</v>
      </c>
      <c r="E25" s="340">
        <v>130</v>
      </c>
      <c r="F25" s="340">
        <v>0</v>
      </c>
      <c r="G25" s="340">
        <v>0</v>
      </c>
      <c r="H25" s="340">
        <v>0</v>
      </c>
      <c r="I25" s="340">
        <v>0</v>
      </c>
      <c r="J25" s="340">
        <v>0</v>
      </c>
      <c r="K25" s="340">
        <v>0</v>
      </c>
    </row>
    <row r="26" spans="1:12" x14ac:dyDescent="0.2">
      <c r="A26" s="497"/>
      <c r="B26" s="498" t="s">
        <v>197</v>
      </c>
      <c r="C26" s="382" t="s">
        <v>142</v>
      </c>
      <c r="D26" s="340">
        <v>18264667</v>
      </c>
      <c r="E26" s="340">
        <v>13956725</v>
      </c>
      <c r="F26" s="340">
        <v>3559537</v>
      </c>
      <c r="G26" s="340">
        <v>748405</v>
      </c>
      <c r="H26" s="340">
        <v>0</v>
      </c>
      <c r="I26" s="340">
        <v>0</v>
      </c>
      <c r="J26" s="340">
        <v>0</v>
      </c>
      <c r="K26" s="340">
        <v>0</v>
      </c>
    </row>
    <row r="27" spans="1:12" x14ac:dyDescent="0.2">
      <c r="A27" s="497"/>
      <c r="B27" s="497"/>
      <c r="C27" s="382" t="s">
        <v>198</v>
      </c>
      <c r="D27" s="340">
        <v>37130</v>
      </c>
      <c r="E27" s="340">
        <v>0</v>
      </c>
      <c r="F27" s="340">
        <v>0</v>
      </c>
      <c r="G27" s="340">
        <v>37130</v>
      </c>
      <c r="H27" s="340">
        <v>0</v>
      </c>
      <c r="I27" s="340">
        <v>0</v>
      </c>
      <c r="J27" s="340">
        <v>0</v>
      </c>
      <c r="K27" s="340">
        <v>0</v>
      </c>
    </row>
    <row r="28" spans="1:12" x14ac:dyDescent="0.2">
      <c r="A28" s="497"/>
      <c r="B28" s="497"/>
      <c r="C28" s="382" t="s">
        <v>199</v>
      </c>
      <c r="D28" s="340">
        <v>4537</v>
      </c>
      <c r="E28" s="340">
        <v>0</v>
      </c>
      <c r="F28" s="340">
        <v>0</v>
      </c>
      <c r="G28" s="340">
        <v>4537</v>
      </c>
      <c r="H28" s="340">
        <v>0</v>
      </c>
      <c r="I28" s="340">
        <v>0</v>
      </c>
      <c r="J28" s="340">
        <v>0</v>
      </c>
      <c r="K28" s="340">
        <v>0</v>
      </c>
    </row>
    <row r="29" spans="1:12" x14ac:dyDescent="0.2">
      <c r="A29" s="497"/>
      <c r="B29" s="497"/>
      <c r="C29" s="382" t="s">
        <v>200</v>
      </c>
      <c r="D29" s="340">
        <v>406413</v>
      </c>
      <c r="E29" s="340">
        <v>45</v>
      </c>
      <c r="F29" s="340">
        <v>68591</v>
      </c>
      <c r="G29" s="340">
        <v>337777</v>
      </c>
      <c r="H29" s="340">
        <v>0</v>
      </c>
      <c r="I29" s="340">
        <v>0</v>
      </c>
      <c r="J29" s="340">
        <v>0</v>
      </c>
      <c r="K29" s="340">
        <v>0</v>
      </c>
    </row>
    <row r="30" spans="1:12" x14ac:dyDescent="0.2">
      <c r="A30" s="497"/>
      <c r="B30" s="497"/>
      <c r="C30" s="382" t="s">
        <v>201</v>
      </c>
      <c r="D30" s="340">
        <v>187374</v>
      </c>
      <c r="E30" s="340">
        <v>0</v>
      </c>
      <c r="F30" s="340">
        <v>26</v>
      </c>
      <c r="G30" s="340">
        <v>187348</v>
      </c>
      <c r="H30" s="340">
        <v>0</v>
      </c>
      <c r="I30" s="340">
        <v>0</v>
      </c>
      <c r="J30" s="340">
        <v>0</v>
      </c>
      <c r="K30" s="340">
        <v>0</v>
      </c>
    </row>
    <row r="31" spans="1:12" x14ac:dyDescent="0.2">
      <c r="A31" s="497"/>
      <c r="B31" s="497"/>
      <c r="C31" s="382" t="s">
        <v>202</v>
      </c>
      <c r="D31" s="340">
        <v>2640442</v>
      </c>
      <c r="E31" s="340">
        <v>2412852</v>
      </c>
      <c r="F31" s="340">
        <v>225625</v>
      </c>
      <c r="G31" s="340">
        <v>1965</v>
      </c>
      <c r="H31" s="340">
        <v>0</v>
      </c>
      <c r="I31" s="340">
        <v>0</v>
      </c>
      <c r="J31" s="340">
        <v>0</v>
      </c>
      <c r="K31" s="340">
        <v>0</v>
      </c>
    </row>
    <row r="32" spans="1:12" x14ac:dyDescent="0.2">
      <c r="A32" s="497"/>
      <c r="B32" s="497"/>
      <c r="C32" s="382" t="s">
        <v>203</v>
      </c>
      <c r="D32" s="340">
        <v>69019</v>
      </c>
      <c r="E32" s="340">
        <v>0</v>
      </c>
      <c r="F32" s="340">
        <v>0</v>
      </c>
      <c r="G32" s="340">
        <v>69019</v>
      </c>
      <c r="H32" s="340">
        <v>0</v>
      </c>
      <c r="I32" s="340">
        <v>0</v>
      </c>
      <c r="J32" s="340">
        <v>0</v>
      </c>
      <c r="K32" s="340">
        <v>0</v>
      </c>
    </row>
    <row r="33" spans="1:11" x14ac:dyDescent="0.2">
      <c r="A33" s="497"/>
      <c r="B33" s="497"/>
      <c r="C33" s="382" t="s">
        <v>204</v>
      </c>
      <c r="D33" s="340">
        <v>72748</v>
      </c>
      <c r="E33" s="340">
        <v>1543</v>
      </c>
      <c r="F33" s="340">
        <v>51038</v>
      </c>
      <c r="G33" s="340">
        <v>20167</v>
      </c>
      <c r="H33" s="340">
        <v>0</v>
      </c>
      <c r="I33" s="340">
        <v>0</v>
      </c>
      <c r="J33" s="340">
        <v>0</v>
      </c>
      <c r="K33" s="340">
        <v>0</v>
      </c>
    </row>
    <row r="34" spans="1:11" x14ac:dyDescent="0.2">
      <c r="A34" s="497"/>
      <c r="B34" s="497"/>
      <c r="C34" s="382" t="s">
        <v>472</v>
      </c>
      <c r="D34" s="340">
        <v>14756542</v>
      </c>
      <c r="E34" s="340">
        <v>11542285</v>
      </c>
      <c r="F34" s="340">
        <v>3214257</v>
      </c>
      <c r="G34" s="340">
        <v>0</v>
      </c>
      <c r="H34" s="340">
        <v>0</v>
      </c>
      <c r="I34" s="340">
        <v>0</v>
      </c>
      <c r="J34" s="340">
        <v>0</v>
      </c>
      <c r="K34" s="340">
        <v>0</v>
      </c>
    </row>
    <row r="35" spans="1:11" x14ac:dyDescent="0.2">
      <c r="A35" s="497"/>
      <c r="B35" s="497"/>
      <c r="C35" s="382" t="s">
        <v>206</v>
      </c>
      <c r="D35" s="340">
        <v>57956</v>
      </c>
      <c r="E35" s="340">
        <v>0</v>
      </c>
      <c r="F35" s="340">
        <v>0</v>
      </c>
      <c r="G35" s="340">
        <v>57956</v>
      </c>
      <c r="H35" s="340">
        <v>0</v>
      </c>
      <c r="I35" s="340">
        <v>0</v>
      </c>
      <c r="J35" s="340">
        <v>0</v>
      </c>
      <c r="K35" s="340">
        <v>0</v>
      </c>
    </row>
    <row r="36" spans="1:11" x14ac:dyDescent="0.2">
      <c r="A36" s="497"/>
      <c r="B36" s="497"/>
      <c r="C36" s="382" t="s">
        <v>207</v>
      </c>
      <c r="D36" s="340">
        <v>29824</v>
      </c>
      <c r="E36" s="340">
        <v>0</v>
      </c>
      <c r="F36" s="340">
        <v>0</v>
      </c>
      <c r="G36" s="340">
        <v>29824</v>
      </c>
      <c r="H36" s="340">
        <v>0</v>
      </c>
      <c r="I36" s="340">
        <v>0</v>
      </c>
      <c r="J36" s="340">
        <v>0</v>
      </c>
      <c r="K36" s="340">
        <v>0</v>
      </c>
    </row>
    <row r="37" spans="1:11" x14ac:dyDescent="0.2">
      <c r="A37" s="497"/>
      <c r="B37" s="497"/>
      <c r="C37" s="382" t="s">
        <v>208</v>
      </c>
      <c r="D37" s="340">
        <v>2682</v>
      </c>
      <c r="E37" s="340">
        <v>0</v>
      </c>
      <c r="F37" s="340">
        <v>0</v>
      </c>
      <c r="G37" s="340">
        <v>2682</v>
      </c>
      <c r="H37" s="340">
        <v>0</v>
      </c>
      <c r="I37" s="340">
        <v>0</v>
      </c>
      <c r="J37" s="340">
        <v>0</v>
      </c>
      <c r="K37" s="340">
        <v>0</v>
      </c>
    </row>
    <row r="38" spans="1:11" x14ac:dyDescent="0.2">
      <c r="A38" s="497"/>
      <c r="B38" s="498" t="s">
        <v>211</v>
      </c>
      <c r="C38" s="382" t="s">
        <v>142</v>
      </c>
      <c r="D38" s="340">
        <v>1318242</v>
      </c>
      <c r="E38" s="340">
        <v>57253</v>
      </c>
      <c r="F38" s="340">
        <v>240144</v>
      </c>
      <c r="G38" s="340">
        <v>1020845</v>
      </c>
      <c r="H38" s="340">
        <v>0</v>
      </c>
      <c r="I38" s="340">
        <v>0</v>
      </c>
      <c r="J38" s="340">
        <v>0</v>
      </c>
      <c r="K38" s="340">
        <v>0</v>
      </c>
    </row>
    <row r="39" spans="1:11" x14ac:dyDescent="0.2">
      <c r="A39" s="497"/>
      <c r="B39" s="497"/>
      <c r="C39" s="382" t="s">
        <v>213</v>
      </c>
      <c r="D39" s="340">
        <v>69</v>
      </c>
      <c r="E39" s="340">
        <v>69</v>
      </c>
      <c r="F39" s="340">
        <v>0</v>
      </c>
      <c r="G39" s="340">
        <v>0</v>
      </c>
      <c r="H39" s="340">
        <v>0</v>
      </c>
      <c r="I39" s="340">
        <v>0</v>
      </c>
      <c r="J39" s="340">
        <v>0</v>
      </c>
      <c r="K39" s="340">
        <v>0</v>
      </c>
    </row>
    <row r="40" spans="1:11" x14ac:dyDescent="0.2">
      <c r="A40" s="497"/>
      <c r="B40" s="497"/>
      <c r="C40" s="382" t="s">
        <v>214</v>
      </c>
      <c r="D40" s="340">
        <v>10879</v>
      </c>
      <c r="E40" s="340">
        <v>0</v>
      </c>
      <c r="F40" s="340">
        <v>3700</v>
      </c>
      <c r="G40" s="340">
        <v>7179</v>
      </c>
      <c r="H40" s="340">
        <v>0</v>
      </c>
      <c r="I40" s="340">
        <v>0</v>
      </c>
      <c r="J40" s="340">
        <v>0</v>
      </c>
      <c r="K40" s="340">
        <v>0</v>
      </c>
    </row>
    <row r="41" spans="1:11" x14ac:dyDescent="0.2">
      <c r="A41" s="497"/>
      <c r="B41" s="497"/>
      <c r="C41" s="382" t="s">
        <v>221</v>
      </c>
      <c r="D41" s="340">
        <v>7865</v>
      </c>
      <c r="E41" s="340">
        <v>0</v>
      </c>
      <c r="F41" s="340">
        <v>0</v>
      </c>
      <c r="G41" s="340">
        <v>7865</v>
      </c>
      <c r="H41" s="340">
        <v>0</v>
      </c>
      <c r="I41" s="340">
        <v>0</v>
      </c>
      <c r="J41" s="340">
        <v>0</v>
      </c>
      <c r="K41" s="340">
        <v>0</v>
      </c>
    </row>
    <row r="42" spans="1:11" x14ac:dyDescent="0.2">
      <c r="A42" s="497"/>
      <c r="B42" s="497"/>
      <c r="C42" s="382" t="s">
        <v>224</v>
      </c>
      <c r="D42" s="340">
        <v>1299429</v>
      </c>
      <c r="E42" s="340">
        <v>57184</v>
      </c>
      <c r="F42" s="340">
        <v>236444</v>
      </c>
      <c r="G42" s="340">
        <v>1005801</v>
      </c>
      <c r="H42" s="340">
        <v>0</v>
      </c>
      <c r="I42" s="340">
        <v>0</v>
      </c>
      <c r="J42" s="340">
        <v>0</v>
      </c>
      <c r="K42" s="340">
        <v>0</v>
      </c>
    </row>
    <row r="43" spans="1:11" x14ac:dyDescent="0.2">
      <c r="A43" s="497"/>
      <c r="B43" s="498" t="s">
        <v>233</v>
      </c>
      <c r="C43" s="382" t="s">
        <v>142</v>
      </c>
      <c r="D43" s="340">
        <v>316141</v>
      </c>
      <c r="E43" s="340">
        <v>0</v>
      </c>
      <c r="F43" s="340">
        <v>10616</v>
      </c>
      <c r="G43" s="340">
        <v>305525</v>
      </c>
      <c r="H43" s="340">
        <v>0</v>
      </c>
      <c r="I43" s="340">
        <v>0</v>
      </c>
      <c r="J43" s="340">
        <v>0</v>
      </c>
      <c r="K43" s="340">
        <v>0</v>
      </c>
    </row>
    <row r="44" spans="1:11" x14ac:dyDescent="0.2">
      <c r="A44" s="497"/>
      <c r="B44" s="497"/>
      <c r="C44" s="382" t="s">
        <v>234</v>
      </c>
      <c r="D44" s="340">
        <v>309946</v>
      </c>
      <c r="E44" s="340">
        <v>0</v>
      </c>
      <c r="F44" s="340">
        <v>10616</v>
      </c>
      <c r="G44" s="340">
        <v>299330</v>
      </c>
      <c r="H44" s="340">
        <v>0</v>
      </c>
      <c r="I44" s="340">
        <v>0</v>
      </c>
      <c r="J44" s="340">
        <v>0</v>
      </c>
      <c r="K44" s="340">
        <v>0</v>
      </c>
    </row>
    <row r="45" spans="1:11" x14ac:dyDescent="0.2">
      <c r="A45" s="497"/>
      <c r="B45" s="497"/>
      <c r="C45" s="382" t="s">
        <v>235</v>
      </c>
      <c r="D45" s="340">
        <v>1817</v>
      </c>
      <c r="E45" s="340">
        <v>0</v>
      </c>
      <c r="F45" s="340">
        <v>0</v>
      </c>
      <c r="G45" s="340">
        <v>1817</v>
      </c>
      <c r="H45" s="340">
        <v>0</v>
      </c>
      <c r="I45" s="340">
        <v>0</v>
      </c>
      <c r="J45" s="340">
        <v>0</v>
      </c>
      <c r="K45" s="340">
        <v>0</v>
      </c>
    </row>
    <row r="46" spans="1:11" x14ac:dyDescent="0.2">
      <c r="A46" s="497"/>
      <c r="B46" s="497"/>
      <c r="C46" s="382" t="s">
        <v>237</v>
      </c>
      <c r="D46" s="340">
        <v>1852</v>
      </c>
      <c r="E46" s="340">
        <v>0</v>
      </c>
      <c r="F46" s="340">
        <v>0</v>
      </c>
      <c r="G46" s="340">
        <v>1852</v>
      </c>
      <c r="H46" s="340">
        <v>0</v>
      </c>
      <c r="I46" s="340">
        <v>0</v>
      </c>
      <c r="J46" s="340">
        <v>0</v>
      </c>
      <c r="K46" s="340">
        <v>0</v>
      </c>
    </row>
    <row r="47" spans="1:11" x14ac:dyDescent="0.2">
      <c r="A47" s="497"/>
      <c r="B47" s="497"/>
      <c r="C47" s="382" t="s">
        <v>241</v>
      </c>
      <c r="D47" s="340">
        <v>2526</v>
      </c>
      <c r="E47" s="340">
        <v>0</v>
      </c>
      <c r="F47" s="340">
        <v>0</v>
      </c>
      <c r="G47" s="340">
        <v>2526</v>
      </c>
      <c r="H47" s="340">
        <v>0</v>
      </c>
      <c r="I47" s="340">
        <v>0</v>
      </c>
      <c r="J47" s="340">
        <v>0</v>
      </c>
      <c r="K47" s="340">
        <v>0</v>
      </c>
    </row>
    <row r="48" spans="1:11" x14ac:dyDescent="0.2">
      <c r="A48" s="497"/>
      <c r="B48" s="382" t="s">
        <v>248</v>
      </c>
      <c r="C48" s="382" t="s">
        <v>249</v>
      </c>
      <c r="D48" s="340">
        <v>88057</v>
      </c>
      <c r="E48" s="340">
        <v>0</v>
      </c>
      <c r="F48" s="340">
        <v>0</v>
      </c>
      <c r="G48" s="340">
        <v>88057</v>
      </c>
      <c r="H48" s="340">
        <v>0</v>
      </c>
      <c r="I48" s="340">
        <v>0</v>
      </c>
      <c r="J48" s="340">
        <v>0</v>
      </c>
      <c r="K48" s="340">
        <v>0</v>
      </c>
    </row>
    <row r="49" spans="1:11" x14ac:dyDescent="0.2">
      <c r="A49" s="497"/>
      <c r="B49" s="382" t="s">
        <v>250</v>
      </c>
      <c r="C49" s="382" t="s">
        <v>252</v>
      </c>
      <c r="D49" s="340">
        <v>11713</v>
      </c>
      <c r="E49" s="340">
        <v>0</v>
      </c>
      <c r="F49" s="340">
        <v>1653</v>
      </c>
      <c r="G49" s="340">
        <v>10060</v>
      </c>
      <c r="H49" s="340">
        <v>0</v>
      </c>
      <c r="I49" s="340">
        <v>0</v>
      </c>
      <c r="J49" s="340">
        <v>0</v>
      </c>
      <c r="K49" s="340">
        <v>0</v>
      </c>
    </row>
    <row r="50" spans="1:11" x14ac:dyDescent="0.2">
      <c r="A50" s="497"/>
      <c r="B50" s="382" t="s">
        <v>253</v>
      </c>
      <c r="C50" s="382" t="s">
        <v>255</v>
      </c>
      <c r="D50" s="340">
        <v>184612</v>
      </c>
      <c r="E50" s="340">
        <v>0</v>
      </c>
      <c r="F50" s="340">
        <v>50253</v>
      </c>
      <c r="G50" s="340">
        <v>134359</v>
      </c>
      <c r="H50" s="340">
        <v>0</v>
      </c>
      <c r="I50" s="340">
        <v>0</v>
      </c>
      <c r="J50" s="340">
        <v>0</v>
      </c>
      <c r="K50" s="340">
        <v>0</v>
      </c>
    </row>
    <row r="51" spans="1:11" x14ac:dyDescent="0.2">
      <c r="A51" s="497"/>
      <c r="B51" s="498" t="s">
        <v>256</v>
      </c>
      <c r="C51" s="382" t="s">
        <v>142</v>
      </c>
      <c r="D51" s="340">
        <v>2921050</v>
      </c>
      <c r="E51" s="340">
        <v>2484770</v>
      </c>
      <c r="F51" s="340">
        <v>8411</v>
      </c>
      <c r="G51" s="340">
        <v>427869</v>
      </c>
      <c r="H51" s="340">
        <v>0</v>
      </c>
      <c r="I51" s="340">
        <v>0</v>
      </c>
      <c r="J51" s="340">
        <v>0</v>
      </c>
      <c r="K51" s="340">
        <v>0</v>
      </c>
    </row>
    <row r="52" spans="1:11" x14ac:dyDescent="0.2">
      <c r="A52" s="497"/>
      <c r="B52" s="497"/>
      <c r="C52" s="382" t="s">
        <v>263</v>
      </c>
      <c r="D52" s="340">
        <v>406</v>
      </c>
      <c r="E52" s="340">
        <v>0</v>
      </c>
      <c r="F52" s="340">
        <v>0</v>
      </c>
      <c r="G52" s="340">
        <v>406</v>
      </c>
      <c r="H52" s="340">
        <v>0</v>
      </c>
      <c r="I52" s="340">
        <v>0</v>
      </c>
      <c r="J52" s="340">
        <v>0</v>
      </c>
      <c r="K52" s="340">
        <v>0</v>
      </c>
    </row>
    <row r="53" spans="1:11" x14ac:dyDescent="0.2">
      <c r="A53" s="497"/>
      <c r="B53" s="497"/>
      <c r="C53" s="382" t="s">
        <v>265</v>
      </c>
      <c r="D53" s="340">
        <v>2716954</v>
      </c>
      <c r="E53" s="340">
        <v>2484770</v>
      </c>
      <c r="F53" s="340">
        <v>4264</v>
      </c>
      <c r="G53" s="340">
        <v>227920</v>
      </c>
      <c r="H53" s="340">
        <v>0</v>
      </c>
      <c r="I53" s="340">
        <v>0</v>
      </c>
      <c r="J53" s="340">
        <v>0</v>
      </c>
      <c r="K53" s="340">
        <v>0</v>
      </c>
    </row>
    <row r="54" spans="1:11" x14ac:dyDescent="0.2">
      <c r="A54" s="497"/>
      <c r="B54" s="497"/>
      <c r="C54" s="382" t="s">
        <v>267</v>
      </c>
      <c r="D54" s="340">
        <v>28752</v>
      </c>
      <c r="E54" s="340">
        <v>0</v>
      </c>
      <c r="F54" s="340">
        <v>0</v>
      </c>
      <c r="G54" s="340">
        <v>28752</v>
      </c>
      <c r="H54" s="340">
        <v>0</v>
      </c>
      <c r="I54" s="340">
        <v>0</v>
      </c>
      <c r="J54" s="340">
        <v>0</v>
      </c>
      <c r="K54" s="340">
        <v>0</v>
      </c>
    </row>
    <row r="55" spans="1:11" x14ac:dyDescent="0.2">
      <c r="A55" s="497"/>
      <c r="B55" s="497"/>
      <c r="C55" s="382" t="s">
        <v>268</v>
      </c>
      <c r="D55" s="340">
        <v>174938</v>
      </c>
      <c r="E55" s="340">
        <v>0</v>
      </c>
      <c r="F55" s="340">
        <v>4147</v>
      </c>
      <c r="G55" s="340">
        <v>170791</v>
      </c>
      <c r="H55" s="340">
        <v>0</v>
      </c>
      <c r="I55" s="340">
        <v>0</v>
      </c>
      <c r="J55" s="340">
        <v>0</v>
      </c>
      <c r="K55" s="340">
        <v>0</v>
      </c>
    </row>
    <row r="56" spans="1:11" x14ac:dyDescent="0.2">
      <c r="A56" s="497"/>
      <c r="B56" s="382" t="s">
        <v>271</v>
      </c>
      <c r="C56" s="382" t="s">
        <v>272</v>
      </c>
      <c r="D56" s="340">
        <v>35854</v>
      </c>
      <c r="E56" s="340">
        <v>0</v>
      </c>
      <c r="F56" s="340">
        <v>0</v>
      </c>
      <c r="G56" s="340">
        <v>35854</v>
      </c>
      <c r="H56" s="340">
        <v>0</v>
      </c>
      <c r="I56" s="340">
        <v>0</v>
      </c>
      <c r="J56" s="340">
        <v>0</v>
      </c>
      <c r="K56" s="340">
        <v>0</v>
      </c>
    </row>
    <row r="57" spans="1:11" x14ac:dyDescent="0.2">
      <c r="A57" s="497"/>
      <c r="B57" s="382" t="s">
        <v>275</v>
      </c>
      <c r="C57" s="382" t="s">
        <v>275</v>
      </c>
      <c r="D57" s="340">
        <v>98</v>
      </c>
      <c r="E57" s="340">
        <v>0</v>
      </c>
      <c r="F57" s="340">
        <v>0</v>
      </c>
      <c r="G57" s="340">
        <v>98</v>
      </c>
      <c r="H57" s="340">
        <v>0</v>
      </c>
      <c r="I57" s="340">
        <v>0</v>
      </c>
      <c r="J57" s="340">
        <v>0</v>
      </c>
      <c r="K57" s="340">
        <v>0</v>
      </c>
    </row>
    <row r="58" spans="1:11" x14ac:dyDescent="0.2">
      <c r="A58" s="497"/>
      <c r="B58" s="382" t="s">
        <v>276</v>
      </c>
      <c r="C58" s="382" t="s">
        <v>276</v>
      </c>
      <c r="D58" s="340">
        <v>9510</v>
      </c>
      <c r="E58" s="340">
        <v>0</v>
      </c>
      <c r="F58" s="340">
        <v>1648</v>
      </c>
      <c r="G58" s="340">
        <v>7862</v>
      </c>
      <c r="H58" s="340">
        <v>0</v>
      </c>
      <c r="I58" s="340">
        <v>0</v>
      </c>
      <c r="J58" s="340">
        <v>0</v>
      </c>
      <c r="K58" s="340">
        <v>0</v>
      </c>
    </row>
    <row r="59" spans="1:11" x14ac:dyDescent="0.2">
      <c r="A59" s="497"/>
      <c r="B59" s="382" t="s">
        <v>278</v>
      </c>
      <c r="C59" s="382" t="s">
        <v>279</v>
      </c>
      <c r="D59" s="340">
        <v>358975</v>
      </c>
      <c r="E59" s="340">
        <v>0</v>
      </c>
      <c r="F59" s="340">
        <v>34906</v>
      </c>
      <c r="G59" s="340">
        <v>324069</v>
      </c>
      <c r="H59" s="340">
        <v>0</v>
      </c>
      <c r="I59" s="340">
        <v>0</v>
      </c>
      <c r="J59" s="340">
        <v>0</v>
      </c>
      <c r="K59" s="340">
        <v>0</v>
      </c>
    </row>
    <row r="60" spans="1:11" x14ac:dyDescent="0.2">
      <c r="A60" s="497"/>
      <c r="B60" s="498" t="s">
        <v>281</v>
      </c>
      <c r="C60" s="382" t="s">
        <v>142</v>
      </c>
      <c r="D60" s="340">
        <v>13825</v>
      </c>
      <c r="E60" s="340">
        <v>0</v>
      </c>
      <c r="F60" s="340">
        <v>0</v>
      </c>
      <c r="G60" s="340">
        <v>13825</v>
      </c>
      <c r="H60" s="340">
        <v>0</v>
      </c>
      <c r="I60" s="340">
        <v>0</v>
      </c>
      <c r="J60" s="340">
        <v>0</v>
      </c>
      <c r="K60" s="340">
        <v>0</v>
      </c>
    </row>
    <row r="61" spans="1:11" x14ac:dyDescent="0.2">
      <c r="A61" s="497"/>
      <c r="B61" s="497"/>
      <c r="C61" s="382" t="s">
        <v>282</v>
      </c>
      <c r="D61" s="340">
        <v>15</v>
      </c>
      <c r="E61" s="340">
        <v>0</v>
      </c>
      <c r="F61" s="340">
        <v>0</v>
      </c>
      <c r="G61" s="340">
        <v>15</v>
      </c>
      <c r="H61" s="340">
        <v>0</v>
      </c>
      <c r="I61" s="340">
        <v>0</v>
      </c>
      <c r="J61" s="340">
        <v>0</v>
      </c>
      <c r="K61" s="340">
        <v>0</v>
      </c>
    </row>
    <row r="62" spans="1:11" x14ac:dyDescent="0.2">
      <c r="A62" s="497"/>
      <c r="B62" s="497"/>
      <c r="C62" s="382" t="s">
        <v>283</v>
      </c>
      <c r="D62" s="340">
        <v>13810</v>
      </c>
      <c r="E62" s="340">
        <v>0</v>
      </c>
      <c r="F62" s="340">
        <v>0</v>
      </c>
      <c r="G62" s="340">
        <v>13810</v>
      </c>
      <c r="H62" s="340">
        <v>0</v>
      </c>
      <c r="I62" s="340">
        <v>0</v>
      </c>
      <c r="J62" s="340">
        <v>0</v>
      </c>
      <c r="K62" s="340">
        <v>0</v>
      </c>
    </row>
    <row r="63" spans="1:11" x14ac:dyDescent="0.2">
      <c r="A63" s="497"/>
      <c r="B63" s="498" t="s">
        <v>284</v>
      </c>
      <c r="C63" s="382" t="s">
        <v>142</v>
      </c>
      <c r="D63" s="340">
        <v>35754</v>
      </c>
      <c r="E63" s="340">
        <v>0</v>
      </c>
      <c r="F63" s="340">
        <v>493</v>
      </c>
      <c r="G63" s="340">
        <v>35261</v>
      </c>
      <c r="H63" s="340">
        <v>0</v>
      </c>
      <c r="I63" s="340">
        <v>0</v>
      </c>
      <c r="J63" s="340">
        <v>0</v>
      </c>
      <c r="K63" s="340">
        <v>0</v>
      </c>
    </row>
    <row r="64" spans="1:11" x14ac:dyDescent="0.2">
      <c r="A64" s="497"/>
      <c r="B64" s="497"/>
      <c r="C64" s="382" t="s">
        <v>488</v>
      </c>
      <c r="D64" s="340">
        <v>894</v>
      </c>
      <c r="E64" s="340">
        <v>0</v>
      </c>
      <c r="F64" s="340">
        <v>0</v>
      </c>
      <c r="G64" s="340">
        <v>894</v>
      </c>
      <c r="H64" s="340">
        <v>0</v>
      </c>
      <c r="I64" s="340">
        <v>0</v>
      </c>
      <c r="J64" s="340">
        <v>0</v>
      </c>
      <c r="K64" s="340">
        <v>0</v>
      </c>
    </row>
    <row r="65" spans="1:11" x14ac:dyDescent="0.2">
      <c r="A65" s="497"/>
      <c r="B65" s="497"/>
      <c r="C65" s="382" t="s">
        <v>287</v>
      </c>
      <c r="D65" s="340">
        <v>34860</v>
      </c>
      <c r="E65" s="340">
        <v>0</v>
      </c>
      <c r="F65" s="340">
        <v>493</v>
      </c>
      <c r="G65" s="340">
        <v>34367</v>
      </c>
      <c r="H65" s="340">
        <v>0</v>
      </c>
      <c r="I65" s="340">
        <v>0</v>
      </c>
      <c r="J65" s="340">
        <v>0</v>
      </c>
      <c r="K65" s="340">
        <v>0</v>
      </c>
    </row>
    <row r="66" spans="1:11" x14ac:dyDescent="0.2">
      <c r="A66" s="497"/>
      <c r="B66" s="382" t="s">
        <v>289</v>
      </c>
      <c r="C66" s="382" t="s">
        <v>292</v>
      </c>
      <c r="D66" s="340">
        <v>167561</v>
      </c>
      <c r="E66" s="340">
        <v>13075</v>
      </c>
      <c r="F66" s="340">
        <v>19485</v>
      </c>
      <c r="G66" s="340">
        <v>135001</v>
      </c>
      <c r="H66" s="340">
        <v>0</v>
      </c>
      <c r="I66" s="340">
        <v>0</v>
      </c>
      <c r="J66" s="340">
        <v>0</v>
      </c>
      <c r="K66" s="340">
        <v>0</v>
      </c>
    </row>
    <row r="67" spans="1:11" x14ac:dyDescent="0.2">
      <c r="A67" s="497"/>
      <c r="B67" s="498" t="s">
        <v>294</v>
      </c>
      <c r="C67" s="382" t="s">
        <v>142</v>
      </c>
      <c r="D67" s="340">
        <v>510509</v>
      </c>
      <c r="E67" s="340">
        <v>58982</v>
      </c>
      <c r="F67" s="340">
        <v>57442</v>
      </c>
      <c r="G67" s="340">
        <v>394085</v>
      </c>
      <c r="H67" s="340">
        <v>0</v>
      </c>
      <c r="I67" s="340">
        <v>0</v>
      </c>
      <c r="J67" s="340">
        <v>0</v>
      </c>
      <c r="K67" s="340">
        <v>0</v>
      </c>
    </row>
    <row r="68" spans="1:11" x14ac:dyDescent="0.2">
      <c r="A68" s="497"/>
      <c r="B68" s="497"/>
      <c r="C68" s="382" t="s">
        <v>298</v>
      </c>
      <c r="D68" s="340">
        <v>83888</v>
      </c>
      <c r="E68" s="340">
        <v>0</v>
      </c>
      <c r="F68" s="340">
        <v>5631</v>
      </c>
      <c r="G68" s="340">
        <v>78257</v>
      </c>
      <c r="H68" s="340">
        <v>0</v>
      </c>
      <c r="I68" s="340">
        <v>0</v>
      </c>
      <c r="J68" s="340">
        <v>0</v>
      </c>
      <c r="K68" s="340">
        <v>0</v>
      </c>
    </row>
    <row r="69" spans="1:11" x14ac:dyDescent="0.2">
      <c r="A69" s="497"/>
      <c r="B69" s="497"/>
      <c r="C69" s="382" t="s">
        <v>299</v>
      </c>
      <c r="D69" s="340">
        <v>426621</v>
      </c>
      <c r="E69" s="340">
        <v>58982</v>
      </c>
      <c r="F69" s="340">
        <v>51811</v>
      </c>
      <c r="G69" s="340">
        <v>315828</v>
      </c>
      <c r="H69" s="340">
        <v>0</v>
      </c>
      <c r="I69" s="340">
        <v>0</v>
      </c>
      <c r="J69" s="340">
        <v>0</v>
      </c>
      <c r="K69" s="340">
        <v>0</v>
      </c>
    </row>
    <row r="70" spans="1:11" x14ac:dyDescent="0.2">
      <c r="A70" s="497"/>
      <c r="B70" s="382" t="s">
        <v>300</v>
      </c>
      <c r="C70" s="382" t="s">
        <v>303</v>
      </c>
      <c r="D70" s="340">
        <v>100265</v>
      </c>
      <c r="E70" s="340">
        <v>0</v>
      </c>
      <c r="F70" s="340">
        <v>5600</v>
      </c>
      <c r="G70" s="340">
        <v>94665</v>
      </c>
      <c r="H70" s="340">
        <v>0</v>
      </c>
      <c r="I70" s="340">
        <v>0</v>
      </c>
      <c r="J70" s="340">
        <v>0</v>
      </c>
      <c r="K70" s="340">
        <v>0</v>
      </c>
    </row>
    <row r="71" spans="1:11" x14ac:dyDescent="0.2">
      <c r="A71" s="497"/>
      <c r="B71" s="498" t="s">
        <v>458</v>
      </c>
      <c r="C71" s="382" t="s">
        <v>142</v>
      </c>
      <c r="D71" s="340">
        <v>425172</v>
      </c>
      <c r="E71" s="340">
        <v>0</v>
      </c>
      <c r="F71" s="340">
        <v>0</v>
      </c>
      <c r="G71" s="340">
        <v>425172</v>
      </c>
      <c r="H71" s="340">
        <v>0</v>
      </c>
      <c r="I71" s="340">
        <v>0</v>
      </c>
      <c r="J71" s="340">
        <v>0</v>
      </c>
      <c r="K71" s="340">
        <v>0</v>
      </c>
    </row>
    <row r="72" spans="1:11" x14ac:dyDescent="0.2">
      <c r="A72" s="497"/>
      <c r="B72" s="497"/>
      <c r="C72" s="382" t="s">
        <v>304</v>
      </c>
      <c r="D72" s="340">
        <v>182526</v>
      </c>
      <c r="E72" s="340">
        <v>0</v>
      </c>
      <c r="F72" s="340">
        <v>0</v>
      </c>
      <c r="G72" s="340">
        <v>182526</v>
      </c>
      <c r="H72" s="340">
        <v>0</v>
      </c>
      <c r="I72" s="340">
        <v>0</v>
      </c>
      <c r="J72" s="340">
        <v>0</v>
      </c>
      <c r="K72" s="340">
        <v>0</v>
      </c>
    </row>
    <row r="73" spans="1:11" x14ac:dyDescent="0.2">
      <c r="A73" s="497"/>
      <c r="B73" s="497"/>
      <c r="C73" s="382" t="s">
        <v>305</v>
      </c>
      <c r="D73" s="340">
        <v>164638</v>
      </c>
      <c r="E73" s="340">
        <v>0</v>
      </c>
      <c r="F73" s="340">
        <v>0</v>
      </c>
      <c r="G73" s="340">
        <v>164638</v>
      </c>
      <c r="H73" s="340">
        <v>0</v>
      </c>
      <c r="I73" s="340">
        <v>0</v>
      </c>
      <c r="J73" s="340">
        <v>0</v>
      </c>
      <c r="K73" s="340">
        <v>0</v>
      </c>
    </row>
    <row r="74" spans="1:11" x14ac:dyDescent="0.2">
      <c r="A74" s="497"/>
      <c r="B74" s="497"/>
      <c r="C74" s="382" t="s">
        <v>307</v>
      </c>
      <c r="D74" s="340">
        <v>78008</v>
      </c>
      <c r="E74" s="340">
        <v>0</v>
      </c>
      <c r="F74" s="340">
        <v>0</v>
      </c>
      <c r="G74" s="340">
        <v>78008</v>
      </c>
      <c r="H74" s="340">
        <v>0</v>
      </c>
      <c r="I74" s="340">
        <v>0</v>
      </c>
      <c r="J74" s="340">
        <v>0</v>
      </c>
      <c r="K74" s="340">
        <v>0</v>
      </c>
    </row>
    <row r="75" spans="1:11" x14ac:dyDescent="0.2">
      <c r="A75" s="497"/>
      <c r="B75" s="382" t="s">
        <v>309</v>
      </c>
      <c r="C75" s="382" t="s">
        <v>834</v>
      </c>
      <c r="D75" s="340">
        <v>3030</v>
      </c>
      <c r="E75" s="340">
        <v>3030</v>
      </c>
      <c r="F75" s="340">
        <v>0</v>
      </c>
      <c r="G75" s="340">
        <v>0</v>
      </c>
      <c r="H75" s="340">
        <v>0</v>
      </c>
      <c r="I75" s="340">
        <v>0</v>
      </c>
      <c r="J75" s="340">
        <v>0</v>
      </c>
      <c r="K75" s="340">
        <v>0</v>
      </c>
    </row>
    <row r="76" spans="1:11" x14ac:dyDescent="0.2">
      <c r="A76" s="497"/>
      <c r="B76" s="498" t="s">
        <v>312</v>
      </c>
      <c r="C76" s="382" t="s">
        <v>142</v>
      </c>
      <c r="D76" s="340">
        <v>1561809</v>
      </c>
      <c r="E76" s="340">
        <v>7186</v>
      </c>
      <c r="F76" s="340">
        <v>131365</v>
      </c>
      <c r="G76" s="340">
        <v>1423258</v>
      </c>
      <c r="H76" s="340">
        <v>0</v>
      </c>
      <c r="I76" s="340">
        <v>0</v>
      </c>
      <c r="J76" s="340">
        <v>0</v>
      </c>
      <c r="K76" s="340">
        <v>0</v>
      </c>
    </row>
    <row r="77" spans="1:11" x14ac:dyDescent="0.2">
      <c r="A77" s="497"/>
      <c r="B77" s="497"/>
      <c r="C77" s="382" t="s">
        <v>315</v>
      </c>
      <c r="D77" s="340">
        <v>105168</v>
      </c>
      <c r="E77" s="340">
        <v>0</v>
      </c>
      <c r="F77" s="340">
        <v>0</v>
      </c>
      <c r="G77" s="340">
        <v>105168</v>
      </c>
      <c r="H77" s="340">
        <v>0</v>
      </c>
      <c r="I77" s="340">
        <v>0</v>
      </c>
      <c r="J77" s="340">
        <v>0</v>
      </c>
      <c r="K77" s="340">
        <v>0</v>
      </c>
    </row>
    <row r="78" spans="1:11" x14ac:dyDescent="0.2">
      <c r="A78" s="497"/>
      <c r="B78" s="497"/>
      <c r="C78" s="382" t="s">
        <v>317</v>
      </c>
      <c r="D78" s="340">
        <v>31155</v>
      </c>
      <c r="E78" s="340">
        <v>0</v>
      </c>
      <c r="F78" s="340">
        <v>0</v>
      </c>
      <c r="G78" s="340">
        <v>31155</v>
      </c>
      <c r="H78" s="340">
        <v>0</v>
      </c>
      <c r="I78" s="340">
        <v>0</v>
      </c>
      <c r="J78" s="340">
        <v>0</v>
      </c>
      <c r="K78" s="340">
        <v>0</v>
      </c>
    </row>
    <row r="79" spans="1:11" x14ac:dyDescent="0.2">
      <c r="A79" s="497"/>
      <c r="B79" s="497"/>
      <c r="C79" s="382" t="s">
        <v>318</v>
      </c>
      <c r="D79" s="340">
        <v>100</v>
      </c>
      <c r="E79" s="340">
        <v>0</v>
      </c>
      <c r="F79" s="340">
        <v>0</v>
      </c>
      <c r="G79" s="340">
        <v>100</v>
      </c>
      <c r="H79" s="340">
        <v>0</v>
      </c>
      <c r="I79" s="340">
        <v>0</v>
      </c>
      <c r="J79" s="340">
        <v>0</v>
      </c>
      <c r="K79" s="340">
        <v>0</v>
      </c>
    </row>
    <row r="80" spans="1:11" x14ac:dyDescent="0.2">
      <c r="A80" s="497"/>
      <c r="B80" s="497"/>
      <c r="C80" s="382" t="s">
        <v>319</v>
      </c>
      <c r="D80" s="340">
        <v>700</v>
      </c>
      <c r="E80" s="340">
        <v>0</v>
      </c>
      <c r="F80" s="340">
        <v>0</v>
      </c>
      <c r="G80" s="340">
        <v>700</v>
      </c>
      <c r="H80" s="340">
        <v>0</v>
      </c>
      <c r="I80" s="340">
        <v>0</v>
      </c>
      <c r="J80" s="340">
        <v>0</v>
      </c>
      <c r="K80" s="340">
        <v>0</v>
      </c>
    </row>
    <row r="81" spans="1:11" x14ac:dyDescent="0.2">
      <c r="A81" s="497"/>
      <c r="B81" s="497"/>
      <c r="C81" s="382" t="s">
        <v>320</v>
      </c>
      <c r="D81" s="340">
        <v>474614</v>
      </c>
      <c r="E81" s="340">
        <v>205</v>
      </c>
      <c r="F81" s="340">
        <v>703</v>
      </c>
      <c r="G81" s="340">
        <v>473706</v>
      </c>
      <c r="H81" s="340">
        <v>0</v>
      </c>
      <c r="I81" s="340">
        <v>0</v>
      </c>
      <c r="J81" s="340">
        <v>0</v>
      </c>
      <c r="K81" s="340">
        <v>0</v>
      </c>
    </row>
    <row r="82" spans="1:11" x14ac:dyDescent="0.2">
      <c r="A82" s="497"/>
      <c r="B82" s="497"/>
      <c r="C82" s="382" t="s">
        <v>835</v>
      </c>
      <c r="D82" s="340">
        <v>3381</v>
      </c>
      <c r="E82" s="340">
        <v>3381</v>
      </c>
      <c r="F82" s="340">
        <v>0</v>
      </c>
      <c r="G82" s="340">
        <v>0</v>
      </c>
      <c r="H82" s="340">
        <v>0</v>
      </c>
      <c r="I82" s="340">
        <v>0</v>
      </c>
      <c r="J82" s="340">
        <v>0</v>
      </c>
      <c r="K82" s="340">
        <v>0</v>
      </c>
    </row>
    <row r="83" spans="1:11" x14ac:dyDescent="0.2">
      <c r="A83" s="497"/>
      <c r="B83" s="497"/>
      <c r="C83" s="382" t="s">
        <v>324</v>
      </c>
      <c r="D83" s="340">
        <v>605516</v>
      </c>
      <c r="E83" s="340">
        <v>0</v>
      </c>
      <c r="F83" s="340">
        <v>130662</v>
      </c>
      <c r="G83" s="340">
        <v>474854</v>
      </c>
      <c r="H83" s="340">
        <v>0</v>
      </c>
      <c r="I83" s="340">
        <v>0</v>
      </c>
      <c r="J83" s="340">
        <v>0</v>
      </c>
      <c r="K83" s="340">
        <v>0</v>
      </c>
    </row>
    <row r="84" spans="1:11" x14ac:dyDescent="0.2">
      <c r="A84" s="497"/>
      <c r="B84" s="497"/>
      <c r="C84" s="382" t="s">
        <v>325</v>
      </c>
      <c r="D84" s="340">
        <v>251812</v>
      </c>
      <c r="E84" s="340">
        <v>0</v>
      </c>
      <c r="F84" s="340">
        <v>0</v>
      </c>
      <c r="G84" s="340">
        <v>251812</v>
      </c>
      <c r="H84" s="340">
        <v>0</v>
      </c>
      <c r="I84" s="340">
        <v>0</v>
      </c>
      <c r="J84" s="340">
        <v>0</v>
      </c>
      <c r="K84" s="340">
        <v>0</v>
      </c>
    </row>
    <row r="85" spans="1:11" x14ac:dyDescent="0.2">
      <c r="A85" s="497"/>
      <c r="B85" s="497"/>
      <c r="C85" s="382" t="s">
        <v>327</v>
      </c>
      <c r="D85" s="340">
        <v>34759</v>
      </c>
      <c r="E85" s="340">
        <v>0</v>
      </c>
      <c r="F85" s="340">
        <v>0</v>
      </c>
      <c r="G85" s="340">
        <v>34759</v>
      </c>
      <c r="H85" s="340">
        <v>0</v>
      </c>
      <c r="I85" s="340">
        <v>0</v>
      </c>
      <c r="J85" s="340">
        <v>0</v>
      </c>
      <c r="K85" s="340">
        <v>0</v>
      </c>
    </row>
    <row r="86" spans="1:11" x14ac:dyDescent="0.2">
      <c r="A86" s="497"/>
      <c r="B86" s="497"/>
      <c r="C86" s="382" t="s">
        <v>329</v>
      </c>
      <c r="D86" s="340">
        <v>51004</v>
      </c>
      <c r="E86" s="340">
        <v>0</v>
      </c>
      <c r="F86" s="340">
        <v>0</v>
      </c>
      <c r="G86" s="340">
        <v>51004</v>
      </c>
      <c r="H86" s="340">
        <v>0</v>
      </c>
      <c r="I86" s="340">
        <v>0</v>
      </c>
      <c r="J86" s="340">
        <v>0</v>
      </c>
      <c r="K86" s="340">
        <v>0</v>
      </c>
    </row>
    <row r="87" spans="1:11" x14ac:dyDescent="0.2">
      <c r="A87" s="497"/>
      <c r="B87" s="497"/>
      <c r="C87" s="382" t="s">
        <v>836</v>
      </c>
      <c r="D87" s="340">
        <v>3600</v>
      </c>
      <c r="E87" s="340">
        <v>3600</v>
      </c>
      <c r="F87" s="340">
        <v>0</v>
      </c>
      <c r="G87" s="340">
        <v>0</v>
      </c>
      <c r="H87" s="340">
        <v>0</v>
      </c>
      <c r="I87" s="340">
        <v>0</v>
      </c>
      <c r="J87" s="340">
        <v>0</v>
      </c>
      <c r="K87" s="340">
        <v>0</v>
      </c>
    </row>
    <row r="88" spans="1:11" x14ac:dyDescent="0.2">
      <c r="A88" s="497"/>
      <c r="B88" s="498" t="s">
        <v>331</v>
      </c>
      <c r="C88" s="382" t="s">
        <v>142</v>
      </c>
      <c r="D88" s="340">
        <v>163778</v>
      </c>
      <c r="E88" s="340">
        <v>500</v>
      </c>
      <c r="F88" s="340">
        <v>2</v>
      </c>
      <c r="G88" s="340">
        <v>163276</v>
      </c>
      <c r="H88" s="340">
        <v>0</v>
      </c>
      <c r="I88" s="340">
        <v>0</v>
      </c>
      <c r="J88" s="340">
        <v>0</v>
      </c>
      <c r="K88" s="340">
        <v>0</v>
      </c>
    </row>
    <row r="89" spans="1:11" x14ac:dyDescent="0.2">
      <c r="A89" s="497"/>
      <c r="B89" s="497"/>
      <c r="C89" s="382" t="s">
        <v>332</v>
      </c>
      <c r="D89" s="340">
        <v>500</v>
      </c>
      <c r="E89" s="340">
        <v>500</v>
      </c>
      <c r="F89" s="340">
        <v>0</v>
      </c>
      <c r="G89" s="340">
        <v>0</v>
      </c>
      <c r="H89" s="340">
        <v>0</v>
      </c>
      <c r="I89" s="340">
        <v>0</v>
      </c>
      <c r="J89" s="340">
        <v>0</v>
      </c>
      <c r="K89" s="340">
        <v>0</v>
      </c>
    </row>
    <row r="90" spans="1:11" x14ac:dyDescent="0.2">
      <c r="A90" s="497"/>
      <c r="B90" s="497"/>
      <c r="C90" s="382" t="s">
        <v>333</v>
      </c>
      <c r="D90" s="340">
        <v>163278</v>
      </c>
      <c r="E90" s="340">
        <v>0</v>
      </c>
      <c r="F90" s="340">
        <v>2</v>
      </c>
      <c r="G90" s="340">
        <v>163276</v>
      </c>
      <c r="H90" s="340">
        <v>0</v>
      </c>
      <c r="I90" s="340">
        <v>0</v>
      </c>
      <c r="J90" s="340">
        <v>0</v>
      </c>
      <c r="K90" s="340">
        <v>0</v>
      </c>
    </row>
    <row r="91" spans="1:11" x14ac:dyDescent="0.2">
      <c r="A91" s="497"/>
      <c r="B91" s="498" t="s">
        <v>334</v>
      </c>
      <c r="C91" s="382" t="s">
        <v>142</v>
      </c>
      <c r="D91" s="340">
        <v>2109304</v>
      </c>
      <c r="E91" s="340">
        <v>20203</v>
      </c>
      <c r="F91" s="340">
        <v>1696273</v>
      </c>
      <c r="G91" s="340">
        <v>392828</v>
      </c>
      <c r="H91" s="340">
        <v>0</v>
      </c>
      <c r="I91" s="340">
        <v>0</v>
      </c>
      <c r="J91" s="340">
        <v>0</v>
      </c>
      <c r="K91" s="340">
        <v>0</v>
      </c>
    </row>
    <row r="92" spans="1:11" x14ac:dyDescent="0.2">
      <c r="A92" s="497"/>
      <c r="B92" s="497"/>
      <c r="C92" s="382" t="s">
        <v>335</v>
      </c>
      <c r="D92" s="340">
        <v>1351767</v>
      </c>
      <c r="E92" s="340">
        <v>0</v>
      </c>
      <c r="F92" s="340">
        <v>1351767</v>
      </c>
      <c r="G92" s="340">
        <v>0</v>
      </c>
      <c r="H92" s="340">
        <v>0</v>
      </c>
      <c r="I92" s="340">
        <v>0</v>
      </c>
      <c r="J92" s="340">
        <v>0</v>
      </c>
      <c r="K92" s="340">
        <v>0</v>
      </c>
    </row>
    <row r="93" spans="1:11" x14ac:dyDescent="0.2">
      <c r="A93" s="497"/>
      <c r="B93" s="497"/>
      <c r="C93" s="382" t="s">
        <v>20</v>
      </c>
      <c r="D93" s="340">
        <v>413031</v>
      </c>
      <c r="E93" s="340">
        <v>20203</v>
      </c>
      <c r="F93" s="340">
        <v>0</v>
      </c>
      <c r="G93" s="340">
        <v>392828</v>
      </c>
      <c r="H93" s="340">
        <v>0</v>
      </c>
      <c r="I93" s="340">
        <v>0</v>
      </c>
      <c r="J93" s="340">
        <v>0</v>
      </c>
      <c r="K93" s="340">
        <v>0</v>
      </c>
    </row>
    <row r="94" spans="1:11" x14ac:dyDescent="0.2">
      <c r="A94" s="497"/>
      <c r="B94" s="497"/>
      <c r="C94" s="382" t="s">
        <v>22</v>
      </c>
      <c r="D94" s="340">
        <v>344506</v>
      </c>
      <c r="E94" s="340">
        <v>0</v>
      </c>
      <c r="F94" s="340">
        <v>344506</v>
      </c>
      <c r="G94" s="340">
        <v>0</v>
      </c>
      <c r="H94" s="340">
        <v>0</v>
      </c>
      <c r="I94" s="340">
        <v>0</v>
      </c>
      <c r="J94" s="340">
        <v>0</v>
      </c>
      <c r="K94" s="340">
        <v>0</v>
      </c>
    </row>
    <row r="95" spans="1:11" x14ac:dyDescent="0.2">
      <c r="A95" s="497"/>
      <c r="B95" s="498" t="s">
        <v>336</v>
      </c>
      <c r="C95" s="382" t="s">
        <v>142</v>
      </c>
      <c r="D95" s="340">
        <v>7896372</v>
      </c>
      <c r="E95" s="340">
        <v>2952650</v>
      </c>
      <c r="F95" s="340">
        <v>540310</v>
      </c>
      <c r="G95" s="340">
        <v>4403412</v>
      </c>
      <c r="H95" s="340">
        <v>0</v>
      </c>
      <c r="I95" s="340">
        <v>0</v>
      </c>
      <c r="J95" s="340">
        <v>0</v>
      </c>
      <c r="K95" s="340">
        <v>0</v>
      </c>
    </row>
    <row r="96" spans="1:11" x14ac:dyDescent="0.2">
      <c r="A96" s="497"/>
      <c r="B96" s="497"/>
      <c r="C96" s="382" t="s">
        <v>337</v>
      </c>
      <c r="D96" s="340">
        <v>150</v>
      </c>
      <c r="E96" s="340">
        <v>0</v>
      </c>
      <c r="F96" s="340">
        <v>0</v>
      </c>
      <c r="G96" s="340">
        <v>150</v>
      </c>
      <c r="H96" s="340">
        <v>0</v>
      </c>
      <c r="I96" s="340">
        <v>0</v>
      </c>
      <c r="J96" s="340">
        <v>0</v>
      </c>
      <c r="K96" s="340">
        <v>0</v>
      </c>
    </row>
    <row r="97" spans="1:24" x14ac:dyDescent="0.2">
      <c r="A97" s="497"/>
      <c r="B97" s="497"/>
      <c r="C97" s="382" t="s">
        <v>516</v>
      </c>
      <c r="D97" s="340">
        <v>5570</v>
      </c>
      <c r="E97" s="340">
        <v>0</v>
      </c>
      <c r="F97" s="340">
        <v>0</v>
      </c>
      <c r="G97" s="340">
        <v>5570</v>
      </c>
      <c r="H97" s="340">
        <v>0</v>
      </c>
      <c r="I97" s="340">
        <v>0</v>
      </c>
      <c r="J97" s="340">
        <v>0</v>
      </c>
      <c r="K97" s="340">
        <v>0</v>
      </c>
    </row>
    <row r="98" spans="1:24" x14ac:dyDescent="0.2">
      <c r="A98" s="497"/>
      <c r="B98" s="497"/>
      <c r="C98" s="382" t="s">
        <v>338</v>
      </c>
      <c r="D98" s="340">
        <v>460186</v>
      </c>
      <c r="E98" s="340">
        <v>0</v>
      </c>
      <c r="F98" s="340">
        <v>0</v>
      </c>
      <c r="G98" s="340">
        <v>460186</v>
      </c>
      <c r="H98" s="340">
        <v>0</v>
      </c>
      <c r="I98" s="340">
        <v>0</v>
      </c>
      <c r="J98" s="340">
        <v>0</v>
      </c>
      <c r="K98" s="340">
        <v>0</v>
      </c>
    </row>
    <row r="99" spans="1:24" x14ac:dyDescent="0.2">
      <c r="A99" s="497"/>
      <c r="B99" s="497"/>
      <c r="C99" s="382" t="s">
        <v>341</v>
      </c>
      <c r="D99" s="340">
        <v>3571</v>
      </c>
      <c r="E99" s="340">
        <v>0</v>
      </c>
      <c r="F99" s="340">
        <v>0</v>
      </c>
      <c r="G99" s="340">
        <v>3571</v>
      </c>
      <c r="H99" s="340">
        <v>0</v>
      </c>
      <c r="I99" s="340">
        <v>0</v>
      </c>
      <c r="J99" s="340">
        <v>0</v>
      </c>
      <c r="K99" s="340">
        <v>0</v>
      </c>
    </row>
    <row r="100" spans="1:24" x14ac:dyDescent="0.2">
      <c r="A100" s="497"/>
      <c r="B100" s="497"/>
      <c r="C100" s="382" t="s">
        <v>344</v>
      </c>
      <c r="D100" s="340">
        <v>1333849</v>
      </c>
      <c r="E100" s="340">
        <v>12491</v>
      </c>
      <c r="F100" s="340">
        <v>67209</v>
      </c>
      <c r="G100" s="340">
        <v>1254149</v>
      </c>
      <c r="H100" s="340">
        <v>0</v>
      </c>
      <c r="I100" s="340">
        <v>0</v>
      </c>
      <c r="J100" s="340">
        <v>0</v>
      </c>
      <c r="K100" s="340">
        <v>0</v>
      </c>
    </row>
    <row r="101" spans="1:24" x14ac:dyDescent="0.2">
      <c r="A101" s="497"/>
      <c r="B101" s="497"/>
      <c r="C101" s="382" t="s">
        <v>345</v>
      </c>
      <c r="D101" s="340">
        <v>6093046</v>
      </c>
      <c r="E101" s="340">
        <v>2940159</v>
      </c>
      <c r="F101" s="340">
        <v>473101</v>
      </c>
      <c r="G101" s="340">
        <v>2679786</v>
      </c>
      <c r="H101" s="340">
        <v>0</v>
      </c>
      <c r="I101" s="340">
        <v>0</v>
      </c>
      <c r="J101" s="340">
        <v>0</v>
      </c>
      <c r="K101" s="340">
        <v>0</v>
      </c>
    </row>
    <row r="102" spans="1:24" s="98" customFormat="1" ht="12" customHeight="1" x14ac:dyDescent="0.2">
      <c r="A102" s="507" t="s">
        <v>24</v>
      </c>
      <c r="B102" s="508"/>
      <c r="C102" s="508"/>
      <c r="D102" s="508"/>
      <c r="E102" s="508"/>
      <c r="F102" s="508"/>
      <c r="G102" s="508"/>
      <c r="H102" s="283"/>
      <c r="I102" s="283"/>
      <c r="J102" s="283"/>
      <c r="K102" s="283"/>
      <c r="M102" s="296"/>
      <c r="N102" s="296"/>
      <c r="O102" s="296"/>
      <c r="P102" s="296"/>
      <c r="Q102" s="296"/>
      <c r="R102" s="296"/>
      <c r="S102" s="296"/>
      <c r="T102" s="296"/>
    </row>
    <row r="103" spans="1:24" s="265" customFormat="1" ht="12" customHeight="1" x14ac:dyDescent="0.2">
      <c r="A103" s="267"/>
      <c r="B103" s="268" t="s">
        <v>18</v>
      </c>
      <c r="C103" s="269"/>
      <c r="D103" s="339">
        <v>8238135</v>
      </c>
      <c r="E103" s="339">
        <v>65893</v>
      </c>
      <c r="F103" s="339">
        <v>379696</v>
      </c>
      <c r="G103" s="339">
        <v>7792546</v>
      </c>
      <c r="H103" s="339">
        <v>0</v>
      </c>
      <c r="I103" s="339">
        <v>0</v>
      </c>
      <c r="J103" s="339">
        <v>0</v>
      </c>
      <c r="K103" s="339">
        <v>0</v>
      </c>
      <c r="M103" s="383"/>
      <c r="N103" s="383"/>
      <c r="O103" s="383"/>
      <c r="P103" s="280"/>
      <c r="Q103" s="280"/>
      <c r="R103" s="383"/>
      <c r="S103" s="383"/>
      <c r="T103" s="383"/>
      <c r="U103" s="98"/>
      <c r="V103" s="98"/>
      <c r="W103" s="270"/>
      <c r="X103" s="270"/>
    </row>
    <row r="104" spans="1:24" x14ac:dyDescent="0.2">
      <c r="A104" s="497"/>
      <c r="B104" s="498" t="s">
        <v>346</v>
      </c>
      <c r="C104" s="382" t="s">
        <v>142</v>
      </c>
      <c r="D104" s="340">
        <v>74713</v>
      </c>
      <c r="E104" s="340">
        <v>25485</v>
      </c>
      <c r="F104" s="340">
        <v>49228</v>
      </c>
      <c r="G104" s="340">
        <v>0</v>
      </c>
      <c r="H104" s="340">
        <v>0</v>
      </c>
      <c r="I104" s="340">
        <v>0</v>
      </c>
      <c r="J104" s="340">
        <v>0</v>
      </c>
      <c r="K104" s="340">
        <v>0</v>
      </c>
    </row>
    <row r="105" spans="1:24" x14ac:dyDescent="0.2">
      <c r="A105" s="497"/>
      <c r="B105" s="497"/>
      <c r="C105" s="382" t="s">
        <v>347</v>
      </c>
      <c r="D105" s="340">
        <v>65945</v>
      </c>
      <c r="E105" s="340">
        <v>16717</v>
      </c>
      <c r="F105" s="340">
        <v>49228</v>
      </c>
      <c r="G105" s="340">
        <v>0</v>
      </c>
      <c r="H105" s="340">
        <v>0</v>
      </c>
      <c r="I105" s="340">
        <v>0</v>
      </c>
      <c r="J105" s="340">
        <v>0</v>
      </c>
      <c r="K105" s="340">
        <v>0</v>
      </c>
    </row>
    <row r="106" spans="1:24" x14ac:dyDescent="0.2">
      <c r="A106" s="497"/>
      <c r="B106" s="497"/>
      <c r="C106" s="382" t="s">
        <v>348</v>
      </c>
      <c r="D106" s="340">
        <v>8768</v>
      </c>
      <c r="E106" s="340">
        <v>8768</v>
      </c>
      <c r="F106" s="340">
        <v>0</v>
      </c>
      <c r="G106" s="340">
        <v>0</v>
      </c>
      <c r="H106" s="340">
        <v>0</v>
      </c>
      <c r="I106" s="340">
        <v>0</v>
      </c>
      <c r="J106" s="340">
        <v>0</v>
      </c>
      <c r="K106" s="340">
        <v>0</v>
      </c>
    </row>
    <row r="107" spans="1:24" x14ac:dyDescent="0.2">
      <c r="A107" s="497"/>
      <c r="B107" s="382" t="s">
        <v>349</v>
      </c>
      <c r="C107" s="382" t="s">
        <v>350</v>
      </c>
      <c r="D107" s="340">
        <v>234</v>
      </c>
      <c r="E107" s="340">
        <v>0</v>
      </c>
      <c r="F107" s="340">
        <v>0</v>
      </c>
      <c r="G107" s="340">
        <v>234</v>
      </c>
      <c r="H107" s="340">
        <v>0</v>
      </c>
      <c r="I107" s="340">
        <v>0</v>
      </c>
      <c r="J107" s="340">
        <v>0</v>
      </c>
      <c r="K107" s="340">
        <v>0</v>
      </c>
    </row>
    <row r="108" spans="1:24" x14ac:dyDescent="0.2">
      <c r="A108" s="497"/>
      <c r="B108" s="498" t="s">
        <v>351</v>
      </c>
      <c r="C108" s="382" t="s">
        <v>142</v>
      </c>
      <c r="D108" s="340">
        <v>323667</v>
      </c>
      <c r="E108" s="340">
        <v>0</v>
      </c>
      <c r="F108" s="340">
        <v>8998</v>
      </c>
      <c r="G108" s="340">
        <v>314669</v>
      </c>
      <c r="H108" s="340">
        <v>0</v>
      </c>
      <c r="I108" s="340">
        <v>0</v>
      </c>
      <c r="J108" s="340">
        <v>0</v>
      </c>
      <c r="K108" s="340">
        <v>0</v>
      </c>
    </row>
    <row r="109" spans="1:24" x14ac:dyDescent="0.2">
      <c r="A109" s="497"/>
      <c r="B109" s="497"/>
      <c r="C109" s="382" t="s">
        <v>352</v>
      </c>
      <c r="D109" s="340">
        <v>8998</v>
      </c>
      <c r="E109" s="340">
        <v>0</v>
      </c>
      <c r="F109" s="340">
        <v>8998</v>
      </c>
      <c r="G109" s="340">
        <v>0</v>
      </c>
      <c r="H109" s="340">
        <v>0</v>
      </c>
      <c r="I109" s="340">
        <v>0</v>
      </c>
      <c r="J109" s="340">
        <v>0</v>
      </c>
      <c r="K109" s="340">
        <v>0</v>
      </c>
    </row>
    <row r="110" spans="1:24" x14ac:dyDescent="0.2">
      <c r="A110" s="497"/>
      <c r="B110" s="497"/>
      <c r="C110" s="382" t="s">
        <v>353</v>
      </c>
      <c r="D110" s="340">
        <v>259655</v>
      </c>
      <c r="E110" s="340">
        <v>0</v>
      </c>
      <c r="F110" s="340">
        <v>0</v>
      </c>
      <c r="G110" s="340">
        <v>259655</v>
      </c>
      <c r="H110" s="340">
        <v>0</v>
      </c>
      <c r="I110" s="340">
        <v>0</v>
      </c>
      <c r="J110" s="340">
        <v>0</v>
      </c>
      <c r="K110" s="340">
        <v>0</v>
      </c>
    </row>
    <row r="111" spans="1:24" x14ac:dyDescent="0.2">
      <c r="A111" s="497"/>
      <c r="B111" s="497"/>
      <c r="C111" s="382" t="s">
        <v>354</v>
      </c>
      <c r="D111" s="340">
        <v>55014</v>
      </c>
      <c r="E111" s="340">
        <v>0</v>
      </c>
      <c r="F111" s="340">
        <v>0</v>
      </c>
      <c r="G111" s="340">
        <v>55014</v>
      </c>
      <c r="H111" s="340">
        <v>0</v>
      </c>
      <c r="I111" s="340">
        <v>0</v>
      </c>
      <c r="J111" s="340">
        <v>0</v>
      </c>
      <c r="K111" s="340">
        <v>0</v>
      </c>
    </row>
    <row r="112" spans="1:24" x14ac:dyDescent="0.2">
      <c r="A112" s="497"/>
      <c r="B112" s="382" t="s">
        <v>356</v>
      </c>
      <c r="C112" s="382" t="s">
        <v>357</v>
      </c>
      <c r="D112" s="340">
        <v>1300193</v>
      </c>
      <c r="E112" s="340">
        <v>0</v>
      </c>
      <c r="F112" s="340">
        <v>265012</v>
      </c>
      <c r="G112" s="340">
        <v>1035181</v>
      </c>
      <c r="H112" s="340">
        <v>0</v>
      </c>
      <c r="I112" s="340">
        <v>0</v>
      </c>
      <c r="J112" s="340">
        <v>0</v>
      </c>
      <c r="K112" s="340">
        <v>0</v>
      </c>
    </row>
    <row r="113" spans="1:24" x14ac:dyDescent="0.2">
      <c r="A113" s="497"/>
      <c r="B113" s="382" t="s">
        <v>562</v>
      </c>
      <c r="C113" s="382" t="s">
        <v>837</v>
      </c>
      <c r="D113" s="340">
        <v>8405</v>
      </c>
      <c r="E113" s="340">
        <v>0</v>
      </c>
      <c r="F113" s="340">
        <v>8405</v>
      </c>
      <c r="G113" s="340">
        <v>0</v>
      </c>
      <c r="H113" s="340">
        <v>0</v>
      </c>
      <c r="I113" s="340">
        <v>0</v>
      </c>
      <c r="J113" s="340">
        <v>0</v>
      </c>
      <c r="K113" s="340">
        <v>0</v>
      </c>
    </row>
    <row r="114" spans="1:24" x14ac:dyDescent="0.2">
      <c r="A114" s="497"/>
      <c r="B114" s="382" t="s">
        <v>358</v>
      </c>
      <c r="C114" s="382" t="s">
        <v>358</v>
      </c>
      <c r="D114" s="340">
        <v>310073</v>
      </c>
      <c r="E114" s="340">
        <v>0</v>
      </c>
      <c r="F114" s="340">
        <v>25221</v>
      </c>
      <c r="G114" s="340">
        <v>284852</v>
      </c>
      <c r="H114" s="340">
        <v>0</v>
      </c>
      <c r="I114" s="340">
        <v>0</v>
      </c>
      <c r="J114" s="340">
        <v>0</v>
      </c>
      <c r="K114" s="340">
        <v>0</v>
      </c>
    </row>
    <row r="115" spans="1:24" x14ac:dyDescent="0.2">
      <c r="A115" s="497"/>
      <c r="B115" s="498" t="s">
        <v>359</v>
      </c>
      <c r="C115" s="382" t="s">
        <v>142</v>
      </c>
      <c r="D115" s="340">
        <v>43729</v>
      </c>
      <c r="E115" s="340">
        <v>24903</v>
      </c>
      <c r="F115" s="340">
        <v>18826</v>
      </c>
      <c r="G115" s="340">
        <v>0</v>
      </c>
      <c r="H115" s="340">
        <v>0</v>
      </c>
      <c r="I115" s="340">
        <v>0</v>
      </c>
      <c r="J115" s="340">
        <v>0</v>
      </c>
      <c r="K115" s="340">
        <v>0</v>
      </c>
    </row>
    <row r="116" spans="1:24" x14ac:dyDescent="0.2">
      <c r="A116" s="497"/>
      <c r="B116" s="497"/>
      <c r="C116" s="382" t="s">
        <v>362</v>
      </c>
      <c r="D116" s="340">
        <v>22335</v>
      </c>
      <c r="E116" s="340">
        <v>3509</v>
      </c>
      <c r="F116" s="340">
        <v>18826</v>
      </c>
      <c r="G116" s="340">
        <v>0</v>
      </c>
      <c r="H116" s="340">
        <v>0</v>
      </c>
      <c r="I116" s="340">
        <v>0</v>
      </c>
      <c r="J116" s="340">
        <v>0</v>
      </c>
      <c r="K116" s="340">
        <v>0</v>
      </c>
    </row>
    <row r="117" spans="1:24" x14ac:dyDescent="0.2">
      <c r="A117" s="497"/>
      <c r="B117" s="497"/>
      <c r="C117" s="382" t="s">
        <v>571</v>
      </c>
      <c r="D117" s="340">
        <v>21394</v>
      </c>
      <c r="E117" s="340">
        <v>21394</v>
      </c>
      <c r="F117" s="340">
        <v>0</v>
      </c>
      <c r="G117" s="340">
        <v>0</v>
      </c>
      <c r="H117" s="340">
        <v>0</v>
      </c>
      <c r="I117" s="340">
        <v>0</v>
      </c>
      <c r="J117" s="340">
        <v>0</v>
      </c>
      <c r="K117" s="340">
        <v>0</v>
      </c>
    </row>
    <row r="118" spans="1:24" x14ac:dyDescent="0.2">
      <c r="A118" s="497"/>
      <c r="B118" s="382" t="s">
        <v>364</v>
      </c>
      <c r="C118" s="382" t="s">
        <v>585</v>
      </c>
      <c r="D118" s="340">
        <v>120</v>
      </c>
      <c r="E118" s="340">
        <v>0</v>
      </c>
      <c r="F118" s="340">
        <v>120</v>
      </c>
      <c r="G118" s="340">
        <v>0</v>
      </c>
      <c r="H118" s="340">
        <v>0</v>
      </c>
      <c r="I118" s="340">
        <v>0</v>
      </c>
      <c r="J118" s="340">
        <v>0</v>
      </c>
      <c r="K118" s="340">
        <v>0</v>
      </c>
    </row>
    <row r="119" spans="1:24" x14ac:dyDescent="0.2">
      <c r="A119" s="497"/>
      <c r="B119" s="498" t="s">
        <v>365</v>
      </c>
      <c r="C119" s="382" t="s">
        <v>142</v>
      </c>
      <c r="D119" s="340">
        <v>6156842</v>
      </c>
      <c r="E119" s="340">
        <v>0</v>
      </c>
      <c r="F119" s="340">
        <v>0</v>
      </c>
      <c r="G119" s="340">
        <v>6156842</v>
      </c>
      <c r="H119" s="340">
        <v>0</v>
      </c>
      <c r="I119" s="340">
        <v>0</v>
      </c>
      <c r="J119" s="340">
        <v>0</v>
      </c>
      <c r="K119" s="340">
        <v>0</v>
      </c>
    </row>
    <row r="120" spans="1:24" x14ac:dyDescent="0.2">
      <c r="A120" s="497"/>
      <c r="B120" s="497"/>
      <c r="C120" s="382" t="s">
        <v>366</v>
      </c>
      <c r="D120" s="340">
        <v>725903</v>
      </c>
      <c r="E120" s="340">
        <v>0</v>
      </c>
      <c r="F120" s="340">
        <v>0</v>
      </c>
      <c r="G120" s="340">
        <v>725903</v>
      </c>
      <c r="H120" s="340">
        <v>0</v>
      </c>
      <c r="I120" s="340">
        <v>0</v>
      </c>
      <c r="J120" s="340">
        <v>0</v>
      </c>
      <c r="K120" s="340">
        <v>0</v>
      </c>
    </row>
    <row r="121" spans="1:24" x14ac:dyDescent="0.2">
      <c r="A121" s="497"/>
      <c r="B121" s="497"/>
      <c r="C121" s="382" t="s">
        <v>367</v>
      </c>
      <c r="D121" s="340">
        <v>5430939</v>
      </c>
      <c r="E121" s="340">
        <v>0</v>
      </c>
      <c r="F121" s="340">
        <v>0</v>
      </c>
      <c r="G121" s="340">
        <v>5430939</v>
      </c>
      <c r="H121" s="340">
        <v>0</v>
      </c>
      <c r="I121" s="340">
        <v>0</v>
      </c>
      <c r="J121" s="340">
        <v>0</v>
      </c>
      <c r="K121" s="340">
        <v>0</v>
      </c>
    </row>
    <row r="122" spans="1:24" x14ac:dyDescent="0.2">
      <c r="A122" s="497"/>
      <c r="B122" s="382" t="s">
        <v>368</v>
      </c>
      <c r="C122" s="382" t="s">
        <v>369</v>
      </c>
      <c r="D122" s="340">
        <v>768</v>
      </c>
      <c r="E122" s="340">
        <v>0</v>
      </c>
      <c r="F122" s="340">
        <v>0</v>
      </c>
      <c r="G122" s="340">
        <v>768</v>
      </c>
      <c r="H122" s="340">
        <v>0</v>
      </c>
      <c r="I122" s="340">
        <v>0</v>
      </c>
      <c r="J122" s="340">
        <v>0</v>
      </c>
      <c r="K122" s="340">
        <v>0</v>
      </c>
    </row>
    <row r="123" spans="1:24" x14ac:dyDescent="0.2">
      <c r="A123" s="497"/>
      <c r="B123" s="498" t="s">
        <v>370</v>
      </c>
      <c r="C123" s="382" t="s">
        <v>142</v>
      </c>
      <c r="D123" s="340">
        <v>19391</v>
      </c>
      <c r="E123" s="340">
        <v>15505</v>
      </c>
      <c r="F123" s="340">
        <v>3886</v>
      </c>
      <c r="G123" s="340">
        <v>0</v>
      </c>
      <c r="H123" s="340">
        <v>0</v>
      </c>
      <c r="I123" s="340">
        <v>0</v>
      </c>
      <c r="J123" s="340">
        <v>0</v>
      </c>
      <c r="K123" s="340">
        <v>0</v>
      </c>
    </row>
    <row r="124" spans="1:24" x14ac:dyDescent="0.2">
      <c r="A124" s="497"/>
      <c r="B124" s="497"/>
      <c r="C124" s="382" t="s">
        <v>372</v>
      </c>
      <c r="D124" s="340">
        <v>18911</v>
      </c>
      <c r="E124" s="340">
        <v>15505</v>
      </c>
      <c r="F124" s="340">
        <v>3406</v>
      </c>
      <c r="G124" s="340">
        <v>0</v>
      </c>
      <c r="H124" s="340">
        <v>0</v>
      </c>
      <c r="I124" s="340">
        <v>0</v>
      </c>
      <c r="J124" s="340">
        <v>0</v>
      </c>
      <c r="K124" s="340">
        <v>0</v>
      </c>
    </row>
    <row r="125" spans="1:24" x14ac:dyDescent="0.2">
      <c r="A125" s="497"/>
      <c r="B125" s="497"/>
      <c r="C125" s="382" t="s">
        <v>373</v>
      </c>
      <c r="D125" s="340">
        <v>480</v>
      </c>
      <c r="E125" s="340">
        <v>0</v>
      </c>
      <c r="F125" s="340">
        <v>480</v>
      </c>
      <c r="G125" s="340">
        <v>0</v>
      </c>
      <c r="H125" s="340">
        <v>0</v>
      </c>
      <c r="I125" s="340">
        <v>0</v>
      </c>
      <c r="J125" s="340">
        <v>0</v>
      </c>
      <c r="K125" s="340">
        <v>0</v>
      </c>
    </row>
    <row r="126" spans="1:24" s="98" customFormat="1" ht="12" customHeight="1" x14ac:dyDescent="0.2">
      <c r="A126" s="507" t="s">
        <v>25</v>
      </c>
      <c r="B126" s="508"/>
      <c r="C126" s="508"/>
      <c r="D126" s="508"/>
      <c r="E126" s="508"/>
      <c r="F126" s="508"/>
      <c r="G126" s="508"/>
      <c r="H126" s="244"/>
      <c r="I126" s="244"/>
      <c r="J126" s="284"/>
      <c r="K126" s="284"/>
      <c r="Q126" s="285"/>
      <c r="R126" s="285"/>
    </row>
    <row r="127" spans="1:24" s="265" customFormat="1" ht="12" customHeight="1" x14ac:dyDescent="0.2">
      <c r="A127" s="267"/>
      <c r="B127" s="268" t="s">
        <v>18</v>
      </c>
      <c r="C127" s="269"/>
      <c r="D127" s="339">
        <v>75333943</v>
      </c>
      <c r="E127" s="339">
        <v>9157469</v>
      </c>
      <c r="F127" s="339">
        <v>7600237</v>
      </c>
      <c r="G127" s="339">
        <v>58576237</v>
      </c>
      <c r="H127" s="339">
        <v>0</v>
      </c>
      <c r="I127" s="339">
        <v>0</v>
      </c>
      <c r="J127" s="339">
        <v>0</v>
      </c>
      <c r="K127" s="339">
        <v>0</v>
      </c>
      <c r="M127" s="383"/>
      <c r="N127" s="383"/>
      <c r="O127" s="383"/>
      <c r="P127" s="280"/>
      <c r="Q127" s="280"/>
      <c r="R127" s="383"/>
      <c r="S127" s="383"/>
      <c r="T127" s="383"/>
      <c r="U127" s="98"/>
      <c r="V127" s="98"/>
      <c r="W127" s="270"/>
      <c r="X127" s="270"/>
    </row>
    <row r="128" spans="1:24" x14ac:dyDescent="0.2">
      <c r="A128" s="497"/>
      <c r="B128" s="498" t="s">
        <v>374</v>
      </c>
      <c r="C128" s="382" t="s">
        <v>142</v>
      </c>
      <c r="D128" s="340">
        <v>19024398</v>
      </c>
      <c r="E128" s="340">
        <v>0</v>
      </c>
      <c r="F128" s="340">
        <v>5406537</v>
      </c>
      <c r="G128" s="340">
        <v>13617861</v>
      </c>
      <c r="H128" s="340">
        <v>0</v>
      </c>
      <c r="I128" s="340">
        <v>0</v>
      </c>
      <c r="J128" s="340">
        <v>0</v>
      </c>
      <c r="K128" s="340">
        <v>0</v>
      </c>
    </row>
    <row r="129" spans="1:11" x14ac:dyDescent="0.2">
      <c r="A129" s="497"/>
      <c r="B129" s="497"/>
      <c r="C129" s="382" t="s">
        <v>375</v>
      </c>
      <c r="D129" s="340">
        <v>4432778</v>
      </c>
      <c r="E129" s="340">
        <v>0</v>
      </c>
      <c r="F129" s="340">
        <v>1704297</v>
      </c>
      <c r="G129" s="340">
        <v>2728481</v>
      </c>
      <c r="H129" s="340">
        <v>0</v>
      </c>
      <c r="I129" s="340">
        <v>0</v>
      </c>
      <c r="J129" s="340">
        <v>0</v>
      </c>
      <c r="K129" s="340">
        <v>0</v>
      </c>
    </row>
    <row r="130" spans="1:11" x14ac:dyDescent="0.2">
      <c r="A130" s="497"/>
      <c r="B130" s="497"/>
      <c r="C130" s="382" t="s">
        <v>376</v>
      </c>
      <c r="D130" s="340">
        <v>14591620</v>
      </c>
      <c r="E130" s="340">
        <v>0</v>
      </c>
      <c r="F130" s="340">
        <v>3702240</v>
      </c>
      <c r="G130" s="340">
        <v>10889380</v>
      </c>
      <c r="H130" s="340">
        <v>0</v>
      </c>
      <c r="I130" s="340">
        <v>0</v>
      </c>
      <c r="J130" s="340">
        <v>0</v>
      </c>
      <c r="K130" s="340">
        <v>0</v>
      </c>
    </row>
    <row r="131" spans="1:11" x14ac:dyDescent="0.2">
      <c r="A131" s="497"/>
      <c r="B131" s="498" t="s">
        <v>382</v>
      </c>
      <c r="C131" s="382" t="s">
        <v>142</v>
      </c>
      <c r="D131" s="340">
        <v>2787080</v>
      </c>
      <c r="E131" s="340">
        <v>0</v>
      </c>
      <c r="F131" s="340">
        <v>484495</v>
      </c>
      <c r="G131" s="340">
        <v>2302585</v>
      </c>
      <c r="H131" s="340">
        <v>0</v>
      </c>
      <c r="I131" s="340">
        <v>0</v>
      </c>
      <c r="J131" s="340">
        <v>0</v>
      </c>
      <c r="K131" s="340">
        <v>0</v>
      </c>
    </row>
    <row r="132" spans="1:11" x14ac:dyDescent="0.2">
      <c r="A132" s="497"/>
      <c r="B132" s="497"/>
      <c r="C132" s="382" t="s">
        <v>383</v>
      </c>
      <c r="D132" s="340">
        <v>524808</v>
      </c>
      <c r="E132" s="340">
        <v>0</v>
      </c>
      <c r="F132" s="340">
        <v>484495</v>
      </c>
      <c r="G132" s="340">
        <v>40313</v>
      </c>
      <c r="H132" s="340">
        <v>0</v>
      </c>
      <c r="I132" s="340">
        <v>0</v>
      </c>
      <c r="J132" s="340">
        <v>0</v>
      </c>
      <c r="K132" s="340">
        <v>0</v>
      </c>
    </row>
    <row r="133" spans="1:11" x14ac:dyDescent="0.2">
      <c r="A133" s="497"/>
      <c r="B133" s="497"/>
      <c r="C133" s="382" t="s">
        <v>384</v>
      </c>
      <c r="D133" s="340">
        <v>2262272</v>
      </c>
      <c r="E133" s="340">
        <v>0</v>
      </c>
      <c r="F133" s="340">
        <v>0</v>
      </c>
      <c r="G133" s="340">
        <v>2262272</v>
      </c>
      <c r="H133" s="340">
        <v>0</v>
      </c>
      <c r="I133" s="340">
        <v>0</v>
      </c>
      <c r="J133" s="340">
        <v>0</v>
      </c>
      <c r="K133" s="340">
        <v>0</v>
      </c>
    </row>
    <row r="134" spans="1:11" x14ac:dyDescent="0.2">
      <c r="A134" s="497"/>
      <c r="B134" s="382" t="s">
        <v>386</v>
      </c>
      <c r="C134" s="382" t="s">
        <v>387</v>
      </c>
      <c r="D134" s="340">
        <v>4899526</v>
      </c>
      <c r="E134" s="340">
        <v>0</v>
      </c>
      <c r="F134" s="340">
        <v>0</v>
      </c>
      <c r="G134" s="340">
        <v>4899526</v>
      </c>
      <c r="H134" s="340">
        <v>0</v>
      </c>
      <c r="I134" s="340">
        <v>0</v>
      </c>
      <c r="J134" s="340">
        <v>0</v>
      </c>
      <c r="K134" s="340">
        <v>0</v>
      </c>
    </row>
    <row r="135" spans="1:11" x14ac:dyDescent="0.2">
      <c r="A135" s="497"/>
      <c r="B135" s="498" t="s">
        <v>388</v>
      </c>
      <c r="C135" s="382" t="s">
        <v>142</v>
      </c>
      <c r="D135" s="340">
        <v>7374685</v>
      </c>
      <c r="E135" s="340">
        <v>0</v>
      </c>
      <c r="F135" s="340">
        <v>0</v>
      </c>
      <c r="G135" s="340">
        <v>7374685</v>
      </c>
      <c r="H135" s="340">
        <v>0</v>
      </c>
      <c r="I135" s="340">
        <v>0</v>
      </c>
      <c r="J135" s="340">
        <v>0</v>
      </c>
      <c r="K135" s="340">
        <v>0</v>
      </c>
    </row>
    <row r="136" spans="1:11" x14ac:dyDescent="0.2">
      <c r="A136" s="497"/>
      <c r="B136" s="497"/>
      <c r="C136" s="382" t="s">
        <v>389</v>
      </c>
      <c r="D136" s="340">
        <v>4580427</v>
      </c>
      <c r="E136" s="340">
        <v>0</v>
      </c>
      <c r="F136" s="340">
        <v>0</v>
      </c>
      <c r="G136" s="340">
        <v>4580427</v>
      </c>
      <c r="H136" s="340">
        <v>0</v>
      </c>
      <c r="I136" s="340">
        <v>0</v>
      </c>
      <c r="J136" s="340">
        <v>0</v>
      </c>
      <c r="K136" s="340">
        <v>0</v>
      </c>
    </row>
    <row r="137" spans="1:11" x14ac:dyDescent="0.2">
      <c r="A137" s="497"/>
      <c r="B137" s="497"/>
      <c r="C137" s="382" t="s">
        <v>390</v>
      </c>
      <c r="D137" s="340">
        <v>2794258</v>
      </c>
      <c r="E137" s="340">
        <v>0</v>
      </c>
      <c r="F137" s="340">
        <v>0</v>
      </c>
      <c r="G137" s="340">
        <v>2794258</v>
      </c>
      <c r="H137" s="340">
        <v>0</v>
      </c>
      <c r="I137" s="340">
        <v>0</v>
      </c>
      <c r="J137" s="340">
        <v>0</v>
      </c>
      <c r="K137" s="340">
        <v>0</v>
      </c>
    </row>
    <row r="138" spans="1:11" x14ac:dyDescent="0.2">
      <c r="A138" s="497"/>
      <c r="B138" s="382" t="s">
        <v>391</v>
      </c>
      <c r="C138" s="382" t="s">
        <v>392</v>
      </c>
      <c r="D138" s="340">
        <v>711144</v>
      </c>
      <c r="E138" s="340">
        <v>0</v>
      </c>
      <c r="F138" s="340">
        <v>0</v>
      </c>
      <c r="G138" s="340">
        <v>711144</v>
      </c>
      <c r="H138" s="340">
        <v>0</v>
      </c>
      <c r="I138" s="340">
        <v>0</v>
      </c>
      <c r="J138" s="340">
        <v>0</v>
      </c>
      <c r="K138" s="340">
        <v>0</v>
      </c>
    </row>
    <row r="139" spans="1:11" x14ac:dyDescent="0.2">
      <c r="A139" s="497"/>
      <c r="B139" s="382" t="s">
        <v>393</v>
      </c>
      <c r="C139" s="382" t="s">
        <v>394</v>
      </c>
      <c r="D139" s="340">
        <v>3263143</v>
      </c>
      <c r="E139" s="340">
        <v>0</v>
      </c>
      <c r="F139" s="340">
        <v>0</v>
      </c>
      <c r="G139" s="340">
        <v>3263143</v>
      </c>
      <c r="H139" s="340">
        <v>0</v>
      </c>
      <c r="I139" s="340">
        <v>0</v>
      </c>
      <c r="J139" s="340">
        <v>0</v>
      </c>
      <c r="K139" s="340">
        <v>0</v>
      </c>
    </row>
    <row r="140" spans="1:11" x14ac:dyDescent="0.2">
      <c r="A140" s="497"/>
      <c r="B140" s="382" t="s">
        <v>395</v>
      </c>
      <c r="C140" s="382" t="s">
        <v>396</v>
      </c>
      <c r="D140" s="340">
        <v>25127</v>
      </c>
      <c r="E140" s="340">
        <v>0</v>
      </c>
      <c r="F140" s="340">
        <v>1803</v>
      </c>
      <c r="G140" s="340">
        <v>23324</v>
      </c>
      <c r="H140" s="340">
        <v>0</v>
      </c>
      <c r="I140" s="340">
        <v>0</v>
      </c>
      <c r="J140" s="340">
        <v>0</v>
      </c>
      <c r="K140" s="340">
        <v>0</v>
      </c>
    </row>
    <row r="141" spans="1:11" x14ac:dyDescent="0.2">
      <c r="A141" s="497"/>
      <c r="B141" s="382" t="s">
        <v>398</v>
      </c>
      <c r="C141" s="382" t="s">
        <v>399</v>
      </c>
      <c r="D141" s="340">
        <v>691928</v>
      </c>
      <c r="E141" s="340">
        <v>0</v>
      </c>
      <c r="F141" s="340">
        <v>0</v>
      </c>
      <c r="G141" s="340">
        <v>691928</v>
      </c>
      <c r="H141" s="340">
        <v>0</v>
      </c>
      <c r="I141" s="340">
        <v>0</v>
      </c>
      <c r="J141" s="340">
        <v>0</v>
      </c>
      <c r="K141" s="340">
        <v>0</v>
      </c>
    </row>
    <row r="142" spans="1:11" x14ac:dyDescent="0.2">
      <c r="A142" s="497"/>
      <c r="B142" s="498" t="s">
        <v>400</v>
      </c>
      <c r="C142" s="382" t="s">
        <v>142</v>
      </c>
      <c r="D142" s="340">
        <v>27727</v>
      </c>
      <c r="E142" s="340">
        <v>0</v>
      </c>
      <c r="F142" s="340">
        <v>27727</v>
      </c>
      <c r="G142" s="340">
        <v>0</v>
      </c>
      <c r="H142" s="340">
        <v>0</v>
      </c>
      <c r="I142" s="340">
        <v>0</v>
      </c>
      <c r="J142" s="340">
        <v>0</v>
      </c>
      <c r="K142" s="340">
        <v>0</v>
      </c>
    </row>
    <row r="143" spans="1:11" x14ac:dyDescent="0.2">
      <c r="A143" s="497"/>
      <c r="B143" s="497"/>
      <c r="C143" s="382" t="s">
        <v>400</v>
      </c>
      <c r="D143" s="340">
        <v>4874</v>
      </c>
      <c r="E143" s="340">
        <v>0</v>
      </c>
      <c r="F143" s="340">
        <v>4874</v>
      </c>
      <c r="G143" s="340">
        <v>0</v>
      </c>
      <c r="H143" s="340">
        <v>0</v>
      </c>
      <c r="I143" s="340">
        <v>0</v>
      </c>
      <c r="J143" s="340">
        <v>0</v>
      </c>
      <c r="K143" s="340">
        <v>0</v>
      </c>
    </row>
    <row r="144" spans="1:11" x14ac:dyDescent="0.2">
      <c r="A144" s="497"/>
      <c r="B144" s="497"/>
      <c r="C144" s="382" t="s">
        <v>401</v>
      </c>
      <c r="D144" s="340">
        <v>22853</v>
      </c>
      <c r="E144" s="340">
        <v>0</v>
      </c>
      <c r="F144" s="340">
        <v>22853</v>
      </c>
      <c r="G144" s="340">
        <v>0</v>
      </c>
      <c r="H144" s="340">
        <v>0</v>
      </c>
      <c r="I144" s="340">
        <v>0</v>
      </c>
      <c r="J144" s="340">
        <v>0</v>
      </c>
      <c r="K144" s="340">
        <v>0</v>
      </c>
    </row>
    <row r="145" spans="1:24" x14ac:dyDescent="0.2">
      <c r="A145" s="497"/>
      <c r="B145" s="382" t="s">
        <v>402</v>
      </c>
      <c r="C145" s="382" t="s">
        <v>403</v>
      </c>
      <c r="D145" s="340">
        <v>16924</v>
      </c>
      <c r="E145" s="340">
        <v>0</v>
      </c>
      <c r="F145" s="340">
        <v>14334</v>
      </c>
      <c r="G145" s="340">
        <v>2590</v>
      </c>
      <c r="H145" s="340">
        <v>0</v>
      </c>
      <c r="I145" s="340">
        <v>0</v>
      </c>
      <c r="J145" s="340">
        <v>0</v>
      </c>
      <c r="K145" s="340">
        <v>0</v>
      </c>
    </row>
    <row r="146" spans="1:24" x14ac:dyDescent="0.2">
      <c r="A146" s="497"/>
      <c r="B146" s="382" t="s">
        <v>404</v>
      </c>
      <c r="C146" s="382" t="s">
        <v>405</v>
      </c>
      <c r="D146" s="340">
        <v>282044</v>
      </c>
      <c r="E146" s="340">
        <v>0</v>
      </c>
      <c r="F146" s="340">
        <v>0</v>
      </c>
      <c r="G146" s="340">
        <v>282044</v>
      </c>
      <c r="H146" s="340">
        <v>0</v>
      </c>
      <c r="I146" s="340">
        <v>0</v>
      </c>
      <c r="J146" s="340">
        <v>0</v>
      </c>
      <c r="K146" s="340">
        <v>0</v>
      </c>
    </row>
    <row r="147" spans="1:24" x14ac:dyDescent="0.2">
      <c r="A147" s="497"/>
      <c r="B147" s="382" t="s">
        <v>406</v>
      </c>
      <c r="C147" s="382" t="s">
        <v>407</v>
      </c>
      <c r="D147" s="340">
        <v>1509456</v>
      </c>
      <c r="E147" s="340">
        <v>0</v>
      </c>
      <c r="F147" s="340">
        <v>0</v>
      </c>
      <c r="G147" s="340">
        <v>1509456</v>
      </c>
      <c r="H147" s="340">
        <v>0</v>
      </c>
      <c r="I147" s="340">
        <v>0</v>
      </c>
      <c r="J147" s="340">
        <v>0</v>
      </c>
      <c r="K147" s="340">
        <v>0</v>
      </c>
    </row>
    <row r="148" spans="1:24" x14ac:dyDescent="0.2">
      <c r="A148" s="497"/>
      <c r="B148" s="498" t="s">
        <v>408</v>
      </c>
      <c r="C148" s="382" t="s">
        <v>142</v>
      </c>
      <c r="D148" s="340">
        <v>17289863</v>
      </c>
      <c r="E148" s="340">
        <v>9157469</v>
      </c>
      <c r="F148" s="340">
        <v>1592536</v>
      </c>
      <c r="G148" s="340">
        <v>6539858</v>
      </c>
      <c r="H148" s="340">
        <v>0</v>
      </c>
      <c r="I148" s="340">
        <v>0</v>
      </c>
      <c r="J148" s="340">
        <v>0</v>
      </c>
      <c r="K148" s="340">
        <v>0</v>
      </c>
    </row>
    <row r="149" spans="1:24" x14ac:dyDescent="0.2">
      <c r="A149" s="497"/>
      <c r="B149" s="497"/>
      <c r="C149" s="382" t="s">
        <v>838</v>
      </c>
      <c r="D149" s="340">
        <v>10565</v>
      </c>
      <c r="E149" s="340">
        <v>10565</v>
      </c>
      <c r="F149" s="340">
        <v>0</v>
      </c>
      <c r="G149" s="340">
        <v>0</v>
      </c>
      <c r="H149" s="340">
        <v>0</v>
      </c>
      <c r="I149" s="340">
        <v>0</v>
      </c>
      <c r="J149" s="340">
        <v>0</v>
      </c>
      <c r="K149" s="340">
        <v>0</v>
      </c>
    </row>
    <row r="150" spans="1:24" x14ac:dyDescent="0.2">
      <c r="A150" s="497"/>
      <c r="B150" s="497"/>
      <c r="C150" s="382" t="s">
        <v>409</v>
      </c>
      <c r="D150" s="340">
        <v>17279298</v>
      </c>
      <c r="E150" s="340">
        <v>9146904</v>
      </c>
      <c r="F150" s="340">
        <v>1592536</v>
      </c>
      <c r="G150" s="340">
        <v>6539858</v>
      </c>
      <c r="H150" s="340">
        <v>0</v>
      </c>
      <c r="I150" s="340">
        <v>0</v>
      </c>
      <c r="J150" s="340">
        <v>0</v>
      </c>
      <c r="K150" s="340">
        <v>0</v>
      </c>
    </row>
    <row r="151" spans="1:24" x14ac:dyDescent="0.2">
      <c r="A151" s="497"/>
      <c r="B151" s="498" t="s">
        <v>410</v>
      </c>
      <c r="C151" s="382" t="s">
        <v>142</v>
      </c>
      <c r="D151" s="340">
        <v>113131</v>
      </c>
      <c r="E151" s="340">
        <v>0</v>
      </c>
      <c r="F151" s="340">
        <v>72805</v>
      </c>
      <c r="G151" s="340">
        <v>40326</v>
      </c>
      <c r="H151" s="340">
        <v>0</v>
      </c>
      <c r="I151" s="340">
        <v>0</v>
      </c>
      <c r="J151" s="340">
        <v>0</v>
      </c>
      <c r="K151" s="340">
        <v>0</v>
      </c>
    </row>
    <row r="152" spans="1:24" x14ac:dyDescent="0.2">
      <c r="A152" s="497"/>
      <c r="B152" s="497"/>
      <c r="C152" s="382" t="s">
        <v>411</v>
      </c>
      <c r="D152" s="340">
        <v>42091</v>
      </c>
      <c r="E152" s="340">
        <v>0</v>
      </c>
      <c r="F152" s="340">
        <v>41627</v>
      </c>
      <c r="G152" s="340">
        <v>464</v>
      </c>
      <c r="H152" s="340">
        <v>0</v>
      </c>
      <c r="I152" s="340">
        <v>0</v>
      </c>
      <c r="J152" s="340">
        <v>0</v>
      </c>
      <c r="K152" s="340">
        <v>0</v>
      </c>
    </row>
    <row r="153" spans="1:24" x14ac:dyDescent="0.2">
      <c r="A153" s="497"/>
      <c r="B153" s="497"/>
      <c r="C153" s="382" t="s">
        <v>413</v>
      </c>
      <c r="D153" s="340">
        <v>71040</v>
      </c>
      <c r="E153" s="340">
        <v>0</v>
      </c>
      <c r="F153" s="340">
        <v>31178</v>
      </c>
      <c r="G153" s="340">
        <v>39862</v>
      </c>
      <c r="H153" s="340">
        <v>0</v>
      </c>
      <c r="I153" s="340">
        <v>0</v>
      </c>
      <c r="J153" s="340">
        <v>0</v>
      </c>
      <c r="K153" s="340">
        <v>0</v>
      </c>
    </row>
    <row r="154" spans="1:24" x14ac:dyDescent="0.2">
      <c r="A154" s="497"/>
      <c r="B154" s="382" t="s">
        <v>414</v>
      </c>
      <c r="C154" s="382" t="s">
        <v>415</v>
      </c>
      <c r="D154" s="340">
        <v>9403596</v>
      </c>
      <c r="E154" s="340">
        <v>0</v>
      </c>
      <c r="F154" s="340">
        <v>0</v>
      </c>
      <c r="G154" s="340">
        <v>9403596</v>
      </c>
      <c r="H154" s="340">
        <v>0</v>
      </c>
      <c r="I154" s="340">
        <v>0</v>
      </c>
      <c r="J154" s="340">
        <v>0</v>
      </c>
      <c r="K154" s="340">
        <v>0</v>
      </c>
    </row>
    <row r="155" spans="1:24" x14ac:dyDescent="0.2">
      <c r="A155" s="497"/>
      <c r="B155" s="382" t="s">
        <v>416</v>
      </c>
      <c r="C155" s="382" t="s">
        <v>417</v>
      </c>
      <c r="D155" s="340">
        <v>26797</v>
      </c>
      <c r="E155" s="340">
        <v>0</v>
      </c>
      <c r="F155" s="340">
        <v>0</v>
      </c>
      <c r="G155" s="340">
        <v>26797</v>
      </c>
      <c r="H155" s="340">
        <v>0</v>
      </c>
      <c r="I155" s="340">
        <v>0</v>
      </c>
      <c r="J155" s="340">
        <v>0</v>
      </c>
      <c r="K155" s="340">
        <v>0</v>
      </c>
    </row>
    <row r="156" spans="1:24" x14ac:dyDescent="0.2">
      <c r="A156" s="497"/>
      <c r="B156" s="498" t="s">
        <v>418</v>
      </c>
      <c r="C156" s="382" t="s">
        <v>142</v>
      </c>
      <c r="D156" s="340">
        <v>7887374</v>
      </c>
      <c r="E156" s="340">
        <v>0</v>
      </c>
      <c r="F156" s="340">
        <v>0</v>
      </c>
      <c r="G156" s="340">
        <v>7887374</v>
      </c>
      <c r="H156" s="340">
        <v>0</v>
      </c>
      <c r="I156" s="340">
        <v>0</v>
      </c>
      <c r="J156" s="340">
        <v>0</v>
      </c>
      <c r="K156" s="340">
        <v>0</v>
      </c>
    </row>
    <row r="157" spans="1:24" x14ac:dyDescent="0.2">
      <c r="A157" s="497"/>
      <c r="B157" s="497"/>
      <c r="C157" s="382" t="s">
        <v>419</v>
      </c>
      <c r="D157" s="340">
        <v>7887282</v>
      </c>
      <c r="E157" s="340">
        <v>0</v>
      </c>
      <c r="F157" s="340">
        <v>0</v>
      </c>
      <c r="G157" s="340">
        <v>7887282</v>
      </c>
      <c r="H157" s="340">
        <v>0</v>
      </c>
      <c r="I157" s="340">
        <v>0</v>
      </c>
      <c r="J157" s="340">
        <v>0</v>
      </c>
      <c r="K157" s="340">
        <v>0</v>
      </c>
    </row>
    <row r="158" spans="1:24" x14ac:dyDescent="0.2">
      <c r="A158" s="497"/>
      <c r="B158" s="497"/>
      <c r="C158" s="382" t="s">
        <v>420</v>
      </c>
      <c r="D158" s="340">
        <v>92</v>
      </c>
      <c r="E158" s="340">
        <v>0</v>
      </c>
      <c r="F158" s="340">
        <v>0</v>
      </c>
      <c r="G158" s="340">
        <v>92</v>
      </c>
      <c r="H158" s="340">
        <v>0</v>
      </c>
      <c r="I158" s="340">
        <v>0</v>
      </c>
      <c r="J158" s="340">
        <v>0</v>
      </c>
      <c r="K158" s="340">
        <v>0</v>
      </c>
    </row>
    <row r="159" spans="1:24" s="265" customFormat="1" ht="12" customHeight="1" x14ac:dyDescent="0.2">
      <c r="A159" s="484" t="s">
        <v>26</v>
      </c>
      <c r="B159" s="485"/>
      <c r="C159" s="485"/>
      <c r="D159" s="485"/>
      <c r="E159" s="485"/>
      <c r="F159" s="485"/>
      <c r="G159" s="485"/>
      <c r="H159" s="485"/>
      <c r="I159" s="485"/>
      <c r="J159" s="485"/>
      <c r="K159" s="381"/>
    </row>
    <row r="160" spans="1:24" s="265" customFormat="1" ht="12" customHeight="1" x14ac:dyDescent="0.2">
      <c r="A160" s="267"/>
      <c r="B160" s="268" t="s">
        <v>18</v>
      </c>
      <c r="C160" s="269"/>
      <c r="D160" s="259">
        <v>0</v>
      </c>
      <c r="E160" s="259">
        <v>0</v>
      </c>
      <c r="F160" s="259">
        <v>0</v>
      </c>
      <c r="G160" s="259">
        <v>0</v>
      </c>
      <c r="H160" s="259">
        <v>0</v>
      </c>
      <c r="I160" s="259">
        <v>0</v>
      </c>
      <c r="J160" s="259">
        <v>0</v>
      </c>
      <c r="K160" s="259">
        <v>0</v>
      </c>
      <c r="M160" s="281"/>
      <c r="V160" s="270"/>
      <c r="W160" s="270"/>
      <c r="X160" s="270"/>
    </row>
    <row r="161" spans="1:24" s="265" customFormat="1" ht="12" customHeight="1" x14ac:dyDescent="0.2">
      <c r="A161" s="267"/>
      <c r="B161" s="268"/>
      <c r="C161" s="269"/>
      <c r="D161" s="260">
        <v>0</v>
      </c>
      <c r="E161" s="260">
        <v>0</v>
      </c>
      <c r="F161" s="260">
        <v>0</v>
      </c>
      <c r="G161" s="260">
        <v>0</v>
      </c>
      <c r="H161" s="260">
        <v>0</v>
      </c>
      <c r="I161" s="260">
        <v>0</v>
      </c>
      <c r="J161" s="260">
        <v>0</v>
      </c>
      <c r="K161" s="260">
        <v>0</v>
      </c>
      <c r="M161" s="281"/>
      <c r="V161" s="270"/>
      <c r="W161" s="270"/>
      <c r="X161" s="270"/>
    </row>
    <row r="162" spans="1:24" s="98" customFormat="1" ht="12" customHeight="1" x14ac:dyDescent="0.2">
      <c r="A162" s="473" t="s">
        <v>27</v>
      </c>
      <c r="B162" s="506"/>
      <c r="C162" s="506"/>
      <c r="D162" s="506"/>
      <c r="E162" s="506"/>
      <c r="F162" s="506"/>
      <c r="G162" s="506"/>
      <c r="H162" s="286"/>
      <c r="I162" s="286"/>
      <c r="J162" s="282"/>
      <c r="K162" s="282"/>
      <c r="L162" s="19"/>
      <c r="O162" s="132"/>
      <c r="P162" s="132"/>
      <c r="Q162" s="271"/>
      <c r="R162" s="271"/>
      <c r="S162" s="132"/>
    </row>
    <row r="163" spans="1:24" s="265" customFormat="1" ht="12" customHeight="1" x14ac:dyDescent="0.2">
      <c r="A163" s="267"/>
      <c r="B163" s="268" t="s">
        <v>18</v>
      </c>
      <c r="C163" s="269"/>
      <c r="D163" s="339">
        <v>59425263</v>
      </c>
      <c r="E163" s="339">
        <v>1013609</v>
      </c>
      <c r="F163" s="339">
        <v>1669181</v>
      </c>
      <c r="G163" s="339">
        <v>56742473</v>
      </c>
      <c r="H163" s="339">
        <v>0</v>
      </c>
      <c r="I163" s="339">
        <v>0</v>
      </c>
      <c r="J163" s="339">
        <v>0</v>
      </c>
      <c r="K163" s="339">
        <v>0</v>
      </c>
      <c r="M163" s="281"/>
      <c r="V163" s="270"/>
      <c r="W163" s="270"/>
      <c r="X163" s="270"/>
    </row>
    <row r="164" spans="1:24" x14ac:dyDescent="0.2">
      <c r="A164" s="497"/>
      <c r="B164" s="498" t="s">
        <v>421</v>
      </c>
      <c r="C164" s="382" t="s">
        <v>142</v>
      </c>
      <c r="D164" s="340">
        <v>8887599</v>
      </c>
      <c r="E164" s="340">
        <v>1013609</v>
      </c>
      <c r="F164" s="340">
        <v>571710</v>
      </c>
      <c r="G164" s="340">
        <v>7302280</v>
      </c>
      <c r="H164" s="340">
        <v>0</v>
      </c>
      <c r="I164" s="340">
        <v>0</v>
      </c>
      <c r="J164" s="340">
        <v>0</v>
      </c>
      <c r="K164" s="340">
        <v>0</v>
      </c>
    </row>
    <row r="165" spans="1:24" x14ac:dyDescent="0.2">
      <c r="A165" s="497"/>
      <c r="B165" s="497"/>
      <c r="C165" s="382" t="s">
        <v>422</v>
      </c>
      <c r="D165" s="340">
        <v>3483913</v>
      </c>
      <c r="E165" s="340">
        <v>0</v>
      </c>
      <c r="F165" s="340">
        <v>571710</v>
      </c>
      <c r="G165" s="340">
        <v>2912203</v>
      </c>
      <c r="H165" s="340">
        <v>0</v>
      </c>
      <c r="I165" s="340">
        <v>0</v>
      </c>
      <c r="J165" s="340">
        <v>0</v>
      </c>
      <c r="K165" s="340">
        <v>0</v>
      </c>
    </row>
    <row r="166" spans="1:24" x14ac:dyDescent="0.2">
      <c r="A166" s="497"/>
      <c r="B166" s="497"/>
      <c r="C166" s="382" t="s">
        <v>423</v>
      </c>
      <c r="D166" s="340">
        <v>274269</v>
      </c>
      <c r="E166" s="340">
        <v>0</v>
      </c>
      <c r="F166" s="340">
        <v>0</v>
      </c>
      <c r="G166" s="340">
        <v>274269</v>
      </c>
      <c r="H166" s="340">
        <v>0</v>
      </c>
      <c r="I166" s="340">
        <v>0</v>
      </c>
      <c r="J166" s="340">
        <v>0</v>
      </c>
      <c r="K166" s="340">
        <v>0</v>
      </c>
    </row>
    <row r="167" spans="1:24" x14ac:dyDescent="0.2">
      <c r="A167" s="497"/>
      <c r="B167" s="497"/>
      <c r="C167" s="382" t="s">
        <v>424</v>
      </c>
      <c r="D167" s="340">
        <v>475</v>
      </c>
      <c r="E167" s="340">
        <v>0</v>
      </c>
      <c r="F167" s="340">
        <v>0</v>
      </c>
      <c r="G167" s="340">
        <v>475</v>
      </c>
      <c r="H167" s="340">
        <v>0</v>
      </c>
      <c r="I167" s="340">
        <v>0</v>
      </c>
      <c r="J167" s="340">
        <v>0</v>
      </c>
      <c r="K167" s="340">
        <v>0</v>
      </c>
    </row>
    <row r="168" spans="1:24" x14ac:dyDescent="0.2">
      <c r="A168" s="497"/>
      <c r="B168" s="497"/>
      <c r="C168" s="382" t="s">
        <v>425</v>
      </c>
      <c r="D168" s="340">
        <v>5128942</v>
      </c>
      <c r="E168" s="340">
        <v>1013609</v>
      </c>
      <c r="F168" s="340">
        <v>0</v>
      </c>
      <c r="G168" s="340">
        <v>4115333</v>
      </c>
      <c r="H168" s="340">
        <v>0</v>
      </c>
      <c r="I168" s="340">
        <v>0</v>
      </c>
      <c r="J168" s="340">
        <v>0</v>
      </c>
      <c r="K168" s="340">
        <v>0</v>
      </c>
    </row>
    <row r="169" spans="1:24" x14ac:dyDescent="0.2">
      <c r="A169" s="497"/>
      <c r="B169" s="382" t="s">
        <v>426</v>
      </c>
      <c r="C169" s="382" t="s">
        <v>427</v>
      </c>
      <c r="D169" s="340">
        <v>513785</v>
      </c>
      <c r="E169" s="340">
        <v>0</v>
      </c>
      <c r="F169" s="340">
        <v>0</v>
      </c>
      <c r="G169" s="340">
        <v>513785</v>
      </c>
      <c r="H169" s="340">
        <v>0</v>
      </c>
      <c r="I169" s="340">
        <v>0</v>
      </c>
      <c r="J169" s="340">
        <v>0</v>
      </c>
      <c r="K169" s="340">
        <v>0</v>
      </c>
    </row>
    <row r="170" spans="1:24" x14ac:dyDescent="0.2">
      <c r="A170" s="497"/>
      <c r="B170" s="498" t="s">
        <v>428</v>
      </c>
      <c r="C170" s="382" t="s">
        <v>142</v>
      </c>
      <c r="D170" s="340">
        <v>50023879</v>
      </c>
      <c r="E170" s="340">
        <v>0</v>
      </c>
      <c r="F170" s="340">
        <v>1097471</v>
      </c>
      <c r="G170" s="340">
        <v>48926408</v>
      </c>
      <c r="H170" s="340">
        <v>0</v>
      </c>
      <c r="I170" s="340">
        <v>0</v>
      </c>
      <c r="J170" s="340">
        <v>0</v>
      </c>
      <c r="K170" s="340">
        <v>0</v>
      </c>
    </row>
    <row r="171" spans="1:24" x14ac:dyDescent="0.2">
      <c r="A171" s="497"/>
      <c r="B171" s="497"/>
      <c r="C171" s="382" t="s">
        <v>429</v>
      </c>
      <c r="D171" s="340">
        <v>3907969</v>
      </c>
      <c r="E171" s="340">
        <v>0</v>
      </c>
      <c r="F171" s="340">
        <v>0</v>
      </c>
      <c r="G171" s="340">
        <v>3907969</v>
      </c>
      <c r="H171" s="340">
        <v>0</v>
      </c>
      <c r="I171" s="340">
        <v>0</v>
      </c>
      <c r="J171" s="340">
        <v>0</v>
      </c>
      <c r="K171" s="340">
        <v>0</v>
      </c>
    </row>
    <row r="172" spans="1:24" x14ac:dyDescent="0.2">
      <c r="A172" s="497"/>
      <c r="B172" s="497"/>
      <c r="C172" s="382" t="s">
        <v>430</v>
      </c>
      <c r="D172" s="340">
        <v>93006</v>
      </c>
      <c r="E172" s="340">
        <v>0</v>
      </c>
      <c r="F172" s="340">
        <v>0</v>
      </c>
      <c r="G172" s="340">
        <v>93006</v>
      </c>
      <c r="H172" s="340">
        <v>0</v>
      </c>
      <c r="I172" s="340">
        <v>0</v>
      </c>
      <c r="J172" s="340">
        <v>0</v>
      </c>
      <c r="K172" s="340">
        <v>0</v>
      </c>
    </row>
    <row r="173" spans="1:24" x14ac:dyDescent="0.2">
      <c r="A173" s="497"/>
      <c r="B173" s="497"/>
      <c r="C173" s="382" t="s">
        <v>431</v>
      </c>
      <c r="D173" s="340">
        <v>6503340</v>
      </c>
      <c r="E173" s="340">
        <v>0</v>
      </c>
      <c r="F173" s="340">
        <v>248688</v>
      </c>
      <c r="G173" s="340">
        <v>6254652</v>
      </c>
      <c r="H173" s="340">
        <v>0</v>
      </c>
      <c r="I173" s="340">
        <v>0</v>
      </c>
      <c r="J173" s="340">
        <v>0</v>
      </c>
      <c r="K173" s="340">
        <v>0</v>
      </c>
    </row>
    <row r="174" spans="1:24" x14ac:dyDescent="0.2">
      <c r="A174" s="497"/>
      <c r="B174" s="497"/>
      <c r="C174" s="382" t="s">
        <v>432</v>
      </c>
      <c r="D174" s="340">
        <v>2674102</v>
      </c>
      <c r="E174" s="340">
        <v>0</v>
      </c>
      <c r="F174" s="340">
        <v>312533</v>
      </c>
      <c r="G174" s="340">
        <v>2361569</v>
      </c>
      <c r="H174" s="340">
        <v>0</v>
      </c>
      <c r="I174" s="340">
        <v>0</v>
      </c>
      <c r="J174" s="340">
        <v>0</v>
      </c>
      <c r="K174" s="340">
        <v>0</v>
      </c>
    </row>
    <row r="175" spans="1:24" x14ac:dyDescent="0.2">
      <c r="A175" s="497"/>
      <c r="B175" s="497"/>
      <c r="C175" s="382" t="s">
        <v>433</v>
      </c>
      <c r="D175" s="340">
        <v>10391703</v>
      </c>
      <c r="E175" s="340">
        <v>0</v>
      </c>
      <c r="F175" s="340">
        <v>536250</v>
      </c>
      <c r="G175" s="340">
        <v>9855453</v>
      </c>
      <c r="H175" s="340">
        <v>0</v>
      </c>
      <c r="I175" s="340">
        <v>0</v>
      </c>
      <c r="J175" s="340">
        <v>0</v>
      </c>
      <c r="K175" s="340">
        <v>0</v>
      </c>
    </row>
    <row r="176" spans="1:24" x14ac:dyDescent="0.2">
      <c r="A176" s="497"/>
      <c r="B176" s="497"/>
      <c r="C176" s="382" t="s">
        <v>435</v>
      </c>
      <c r="D176" s="340">
        <v>4622878</v>
      </c>
      <c r="E176" s="340">
        <v>0</v>
      </c>
      <c r="F176" s="340">
        <v>0</v>
      </c>
      <c r="G176" s="340">
        <v>4622878</v>
      </c>
      <c r="H176" s="340">
        <v>0</v>
      </c>
      <c r="I176" s="340">
        <v>0</v>
      </c>
      <c r="J176" s="340">
        <v>0</v>
      </c>
      <c r="K176" s="340">
        <v>0</v>
      </c>
    </row>
    <row r="177" spans="1:24" x14ac:dyDescent="0.2">
      <c r="A177" s="497"/>
      <c r="B177" s="497"/>
      <c r="C177" s="382" t="s">
        <v>436</v>
      </c>
      <c r="D177" s="340">
        <v>6558326</v>
      </c>
      <c r="E177" s="340">
        <v>0</v>
      </c>
      <c r="F177" s="340">
        <v>0</v>
      </c>
      <c r="G177" s="340">
        <v>6558326</v>
      </c>
      <c r="H177" s="340">
        <v>0</v>
      </c>
      <c r="I177" s="340">
        <v>0</v>
      </c>
      <c r="J177" s="340">
        <v>0</v>
      </c>
      <c r="K177" s="340">
        <v>0</v>
      </c>
    </row>
    <row r="178" spans="1:24" x14ac:dyDescent="0.2">
      <c r="A178" s="497"/>
      <c r="B178" s="497"/>
      <c r="C178" s="382" t="s">
        <v>437</v>
      </c>
      <c r="D178" s="340">
        <v>10637212</v>
      </c>
      <c r="E178" s="340">
        <v>0</v>
      </c>
      <c r="F178" s="340">
        <v>0</v>
      </c>
      <c r="G178" s="340">
        <v>10637212</v>
      </c>
      <c r="H178" s="340">
        <v>0</v>
      </c>
      <c r="I178" s="340">
        <v>0</v>
      </c>
      <c r="J178" s="340">
        <v>0</v>
      </c>
      <c r="K178" s="340">
        <v>0</v>
      </c>
    </row>
    <row r="179" spans="1:24" x14ac:dyDescent="0.2">
      <c r="A179" s="497"/>
      <c r="B179" s="497"/>
      <c r="C179" s="382" t="s">
        <v>438</v>
      </c>
      <c r="D179" s="340">
        <v>333637</v>
      </c>
      <c r="E179" s="340">
        <v>0</v>
      </c>
      <c r="F179" s="340">
        <v>0</v>
      </c>
      <c r="G179" s="340">
        <v>333637</v>
      </c>
      <c r="H179" s="340">
        <v>0</v>
      </c>
      <c r="I179" s="340">
        <v>0</v>
      </c>
      <c r="J179" s="340">
        <v>0</v>
      </c>
      <c r="K179" s="340">
        <v>0</v>
      </c>
    </row>
    <row r="180" spans="1:24" x14ac:dyDescent="0.2">
      <c r="A180" s="497"/>
      <c r="B180" s="497"/>
      <c r="C180" s="382" t="s">
        <v>439</v>
      </c>
      <c r="D180" s="340">
        <v>3784162</v>
      </c>
      <c r="E180" s="340">
        <v>0</v>
      </c>
      <c r="F180" s="340">
        <v>0</v>
      </c>
      <c r="G180" s="340">
        <v>3784162</v>
      </c>
      <c r="H180" s="340">
        <v>0</v>
      </c>
      <c r="I180" s="340">
        <v>0</v>
      </c>
      <c r="J180" s="340">
        <v>0</v>
      </c>
      <c r="K180" s="340">
        <v>0</v>
      </c>
    </row>
    <row r="181" spans="1:24" x14ac:dyDescent="0.2">
      <c r="A181" s="497"/>
      <c r="B181" s="497"/>
      <c r="C181" s="382" t="s">
        <v>440</v>
      </c>
      <c r="D181" s="340">
        <v>517544</v>
      </c>
      <c r="E181" s="340">
        <v>0</v>
      </c>
      <c r="F181" s="340">
        <v>0</v>
      </c>
      <c r="G181" s="340">
        <v>517544</v>
      </c>
      <c r="H181" s="340">
        <v>0</v>
      </c>
      <c r="I181" s="340">
        <v>0</v>
      </c>
      <c r="J181" s="340">
        <v>0</v>
      </c>
      <c r="K181" s="340">
        <v>0</v>
      </c>
    </row>
    <row r="182" spans="1:24" s="98" customFormat="1" ht="12" customHeight="1" x14ac:dyDescent="0.2">
      <c r="A182" s="473" t="s">
        <v>11</v>
      </c>
      <c r="B182" s="506"/>
      <c r="C182" s="506"/>
      <c r="D182" s="506"/>
      <c r="E182" s="506"/>
      <c r="F182" s="506"/>
      <c r="G182" s="506"/>
      <c r="H182" s="287"/>
      <c r="I182" s="287"/>
      <c r="J182" s="282"/>
      <c r="K182" s="282"/>
      <c r="L182" s="138"/>
      <c r="M182" s="19"/>
      <c r="O182" s="138"/>
      <c r="P182" s="138"/>
      <c r="Q182" s="271"/>
      <c r="R182" s="271"/>
      <c r="S182" s="138"/>
    </row>
    <row r="183" spans="1:24" s="265" customFormat="1" ht="12" customHeight="1" x14ac:dyDescent="0.2">
      <c r="A183" s="267"/>
      <c r="B183" s="268" t="s">
        <v>18</v>
      </c>
      <c r="C183" s="269"/>
      <c r="D183" s="339">
        <v>2145088</v>
      </c>
      <c r="E183" s="339">
        <v>0</v>
      </c>
      <c r="F183" s="339">
        <v>0</v>
      </c>
      <c r="G183" s="339">
        <v>2145088</v>
      </c>
      <c r="H183" s="339">
        <v>0</v>
      </c>
      <c r="I183" s="339">
        <v>0</v>
      </c>
      <c r="J183" s="339">
        <v>0</v>
      </c>
      <c r="K183" s="339">
        <v>0</v>
      </c>
      <c r="M183" s="281"/>
      <c r="V183" s="270"/>
      <c r="W183" s="270"/>
      <c r="X183" s="270"/>
    </row>
    <row r="184" spans="1:24" x14ac:dyDescent="0.2">
      <c r="A184" s="497"/>
      <c r="B184" s="498" t="s">
        <v>441</v>
      </c>
      <c r="C184" s="382" t="s">
        <v>142</v>
      </c>
      <c r="D184" s="340">
        <v>1092960</v>
      </c>
      <c r="E184" s="340">
        <v>0</v>
      </c>
      <c r="F184" s="340">
        <v>0</v>
      </c>
      <c r="G184" s="340">
        <v>1092960</v>
      </c>
      <c r="H184" s="340">
        <v>0</v>
      </c>
      <c r="I184" s="340">
        <v>0</v>
      </c>
      <c r="J184" s="340">
        <v>0</v>
      </c>
      <c r="K184" s="340">
        <v>0</v>
      </c>
    </row>
    <row r="185" spans="1:24" x14ac:dyDescent="0.2">
      <c r="A185" s="497"/>
      <c r="B185" s="497"/>
      <c r="C185" s="382" t="s">
        <v>442</v>
      </c>
      <c r="D185" s="340">
        <v>721991</v>
      </c>
      <c r="E185" s="340">
        <v>0</v>
      </c>
      <c r="F185" s="340">
        <v>0</v>
      </c>
      <c r="G185" s="340">
        <v>721991</v>
      </c>
      <c r="H185" s="340">
        <v>0</v>
      </c>
      <c r="I185" s="340">
        <v>0</v>
      </c>
      <c r="J185" s="340">
        <v>0</v>
      </c>
      <c r="K185" s="340">
        <v>0</v>
      </c>
    </row>
    <row r="186" spans="1:24" x14ac:dyDescent="0.2">
      <c r="A186" s="497"/>
      <c r="B186" s="497"/>
      <c r="C186" s="382" t="s">
        <v>443</v>
      </c>
      <c r="D186" s="340">
        <v>370969</v>
      </c>
      <c r="E186" s="340">
        <v>0</v>
      </c>
      <c r="F186" s="340">
        <v>0</v>
      </c>
      <c r="G186" s="340">
        <v>370969</v>
      </c>
      <c r="H186" s="340">
        <v>0</v>
      </c>
      <c r="I186" s="340">
        <v>0</v>
      </c>
      <c r="J186" s="340">
        <v>0</v>
      </c>
      <c r="K186" s="340">
        <v>0</v>
      </c>
    </row>
    <row r="187" spans="1:24" x14ac:dyDescent="0.2">
      <c r="A187" s="497"/>
      <c r="B187" s="382" t="s">
        <v>444</v>
      </c>
      <c r="C187" s="382" t="s">
        <v>445</v>
      </c>
      <c r="D187" s="340">
        <v>379</v>
      </c>
      <c r="E187" s="340">
        <v>0</v>
      </c>
      <c r="F187" s="340">
        <v>0</v>
      </c>
      <c r="G187" s="340">
        <v>379</v>
      </c>
      <c r="H187" s="340">
        <v>0</v>
      </c>
      <c r="I187" s="340">
        <v>0</v>
      </c>
      <c r="J187" s="340">
        <v>0</v>
      </c>
      <c r="K187" s="340">
        <v>0</v>
      </c>
    </row>
    <row r="188" spans="1:24" x14ac:dyDescent="0.2">
      <c r="A188" s="497"/>
      <c r="B188" s="498" t="s">
        <v>446</v>
      </c>
      <c r="C188" s="382" t="s">
        <v>142</v>
      </c>
      <c r="D188" s="340">
        <v>993403</v>
      </c>
      <c r="E188" s="340">
        <v>0</v>
      </c>
      <c r="F188" s="340">
        <v>0</v>
      </c>
      <c r="G188" s="340">
        <v>993403</v>
      </c>
      <c r="H188" s="340">
        <v>0</v>
      </c>
      <c r="I188" s="340">
        <v>0</v>
      </c>
      <c r="J188" s="340">
        <v>0</v>
      </c>
      <c r="K188" s="340">
        <v>0</v>
      </c>
    </row>
    <row r="189" spans="1:24" x14ac:dyDescent="0.2">
      <c r="A189" s="497"/>
      <c r="B189" s="497"/>
      <c r="C189" s="382" t="s">
        <v>447</v>
      </c>
      <c r="D189" s="340">
        <v>942725</v>
      </c>
      <c r="E189" s="340">
        <v>0</v>
      </c>
      <c r="F189" s="340">
        <v>0</v>
      </c>
      <c r="G189" s="340">
        <v>942725</v>
      </c>
      <c r="H189" s="340">
        <v>0</v>
      </c>
      <c r="I189" s="340">
        <v>0</v>
      </c>
      <c r="J189" s="340">
        <v>0</v>
      </c>
      <c r="K189" s="340">
        <v>0</v>
      </c>
    </row>
    <row r="190" spans="1:24" x14ac:dyDescent="0.2">
      <c r="A190" s="497"/>
      <c r="B190" s="497"/>
      <c r="C190" s="382" t="s">
        <v>448</v>
      </c>
      <c r="D190" s="340">
        <v>50678</v>
      </c>
      <c r="E190" s="340">
        <v>0</v>
      </c>
      <c r="F190" s="340">
        <v>0</v>
      </c>
      <c r="G190" s="340">
        <v>50678</v>
      </c>
      <c r="H190" s="340">
        <v>0</v>
      </c>
      <c r="I190" s="340">
        <v>0</v>
      </c>
      <c r="J190" s="340">
        <v>0</v>
      </c>
      <c r="K190" s="340">
        <v>0</v>
      </c>
    </row>
    <row r="191" spans="1:24" x14ac:dyDescent="0.2">
      <c r="A191" s="497"/>
      <c r="B191" s="382" t="s">
        <v>449</v>
      </c>
      <c r="C191" s="382" t="s">
        <v>450</v>
      </c>
      <c r="D191" s="340">
        <v>58346</v>
      </c>
      <c r="E191" s="340">
        <v>0</v>
      </c>
      <c r="F191" s="340">
        <v>0</v>
      </c>
      <c r="G191" s="340">
        <v>58346</v>
      </c>
      <c r="H191" s="340">
        <v>0</v>
      </c>
      <c r="I191" s="340">
        <v>0</v>
      </c>
      <c r="J191" s="340">
        <v>0</v>
      </c>
      <c r="K191" s="340">
        <v>0</v>
      </c>
    </row>
    <row r="192" spans="1:24" s="98" customFormat="1" ht="12" customHeight="1" x14ac:dyDescent="0.2">
      <c r="A192" s="473" t="s">
        <v>28</v>
      </c>
      <c r="B192" s="506"/>
      <c r="C192" s="506"/>
      <c r="D192" s="506"/>
      <c r="E192" s="506"/>
      <c r="F192" s="506"/>
      <c r="G192" s="506"/>
      <c r="H192" s="286"/>
      <c r="I192" s="286"/>
      <c r="J192" s="282"/>
      <c r="K192" s="282"/>
      <c r="L192" s="132"/>
      <c r="M192" s="19"/>
      <c r="O192" s="132"/>
      <c r="P192" s="132"/>
      <c r="Q192" s="271"/>
      <c r="R192" s="271"/>
      <c r="S192" s="132"/>
    </row>
    <row r="193" spans="1:24" s="265" customFormat="1" ht="12" customHeight="1" x14ac:dyDescent="0.2">
      <c r="A193" s="267"/>
      <c r="B193" s="268" t="s">
        <v>18</v>
      </c>
      <c r="C193" s="269"/>
      <c r="D193" s="339">
        <v>6403424</v>
      </c>
      <c r="E193" s="339">
        <v>0</v>
      </c>
      <c r="F193" s="339">
        <v>2670</v>
      </c>
      <c r="G193" s="339">
        <v>6400754</v>
      </c>
      <c r="H193" s="339">
        <v>0</v>
      </c>
      <c r="I193" s="339">
        <v>0</v>
      </c>
      <c r="J193" s="339">
        <v>0</v>
      </c>
      <c r="K193" s="339">
        <v>0</v>
      </c>
      <c r="M193" s="281"/>
      <c r="V193" s="270"/>
      <c r="W193" s="270"/>
      <c r="X193" s="270"/>
    </row>
    <row r="194" spans="1:24" x14ac:dyDescent="0.2">
      <c r="A194" s="497"/>
      <c r="B194" s="382" t="s">
        <v>451</v>
      </c>
      <c r="C194" s="382" t="s">
        <v>452</v>
      </c>
      <c r="D194" s="340">
        <v>1819518</v>
      </c>
      <c r="E194" s="340">
        <v>0</v>
      </c>
      <c r="F194" s="340">
        <v>0</v>
      </c>
      <c r="G194" s="340">
        <v>1819518</v>
      </c>
      <c r="H194" s="340">
        <v>0</v>
      </c>
      <c r="I194" s="340">
        <v>0</v>
      </c>
      <c r="J194" s="340">
        <v>0</v>
      </c>
      <c r="K194" s="340">
        <v>0</v>
      </c>
    </row>
    <row r="195" spans="1:24" x14ac:dyDescent="0.2">
      <c r="A195" s="497"/>
      <c r="B195" s="382" t="s">
        <v>453</v>
      </c>
      <c r="C195" s="382" t="s">
        <v>454</v>
      </c>
      <c r="D195" s="340">
        <v>4507092</v>
      </c>
      <c r="E195" s="340">
        <v>0</v>
      </c>
      <c r="F195" s="340">
        <v>0</v>
      </c>
      <c r="G195" s="340">
        <v>4507092</v>
      </c>
      <c r="H195" s="340">
        <v>0</v>
      </c>
      <c r="I195" s="340">
        <v>0</v>
      </c>
      <c r="J195" s="340">
        <v>0</v>
      </c>
      <c r="K195" s="340">
        <v>0</v>
      </c>
    </row>
    <row r="196" spans="1:24" x14ac:dyDescent="0.2">
      <c r="A196" s="497"/>
      <c r="B196" s="382" t="s">
        <v>455</v>
      </c>
      <c r="C196" s="382" t="s">
        <v>456</v>
      </c>
      <c r="D196" s="340">
        <v>74144</v>
      </c>
      <c r="E196" s="340">
        <v>0</v>
      </c>
      <c r="F196" s="340">
        <v>0</v>
      </c>
      <c r="G196" s="340">
        <v>74144</v>
      </c>
      <c r="H196" s="340">
        <v>0</v>
      </c>
      <c r="I196" s="340">
        <v>0</v>
      </c>
      <c r="J196" s="340">
        <v>0</v>
      </c>
      <c r="K196" s="340">
        <v>0</v>
      </c>
    </row>
    <row r="197" spans="1:24" ht="16.5" customHeight="1" x14ac:dyDescent="0.2">
      <c r="A197" s="497"/>
      <c r="B197" s="382" t="s">
        <v>457</v>
      </c>
      <c r="C197" s="382" t="s">
        <v>830</v>
      </c>
      <c r="D197" s="401">
        <v>2670</v>
      </c>
      <c r="E197" s="401">
        <v>0</v>
      </c>
      <c r="F197" s="401">
        <v>2670</v>
      </c>
      <c r="G197" s="401">
        <v>0</v>
      </c>
      <c r="H197" s="401">
        <v>0</v>
      </c>
      <c r="I197" s="401">
        <v>0</v>
      </c>
      <c r="J197" s="401">
        <v>0</v>
      </c>
      <c r="K197" s="401">
        <v>0</v>
      </c>
    </row>
    <row r="198" spans="1:24" s="56" customFormat="1" ht="12" customHeight="1" x14ac:dyDescent="0.2">
      <c r="A198" s="288" t="s">
        <v>84</v>
      </c>
      <c r="B198" s="288"/>
      <c r="C198" s="276"/>
      <c r="D198" s="179"/>
      <c r="E198" s="63"/>
      <c r="F198" s="179"/>
      <c r="G198" s="179"/>
      <c r="H198" s="58"/>
      <c r="I198" s="179"/>
      <c r="K198" s="58"/>
      <c r="O198" s="58"/>
      <c r="P198" s="179"/>
      <c r="R198" s="58"/>
    </row>
    <row r="199" spans="1:24" s="138" customFormat="1" ht="12" customHeight="1" x14ac:dyDescent="0.25">
      <c r="A199" s="289" t="s">
        <v>67</v>
      </c>
      <c r="B199" s="290"/>
      <c r="C199" s="291"/>
      <c r="D199" s="292"/>
      <c r="E199" s="292"/>
      <c r="F199" s="292"/>
      <c r="G199" s="292"/>
      <c r="I199" s="292"/>
      <c r="P199" s="292"/>
    </row>
  </sheetData>
  <mergeCells count="46">
    <mergeCell ref="A3:F3"/>
    <mergeCell ref="A5:C6"/>
    <mergeCell ref="A11:A101"/>
    <mergeCell ref="B12:B14"/>
    <mergeCell ref="B22:B25"/>
    <mergeCell ref="B26:B37"/>
    <mergeCell ref="B38:B42"/>
    <mergeCell ref="B43:B47"/>
    <mergeCell ref="B51:B55"/>
    <mergeCell ref="B60:B62"/>
    <mergeCell ref="B63:B65"/>
    <mergeCell ref="B67:B69"/>
    <mergeCell ref="B71:B74"/>
    <mergeCell ref="B76:B87"/>
    <mergeCell ref="B88:B90"/>
    <mergeCell ref="B91:B94"/>
    <mergeCell ref="B95:B101"/>
    <mergeCell ref="B151:B153"/>
    <mergeCell ref="B156:B158"/>
    <mergeCell ref="A104:A125"/>
    <mergeCell ref="B104:B106"/>
    <mergeCell ref="B108:B111"/>
    <mergeCell ref="B115:B117"/>
    <mergeCell ref="B119:B121"/>
    <mergeCell ref="B123:B125"/>
    <mergeCell ref="B128:B130"/>
    <mergeCell ref="B131:B133"/>
    <mergeCell ref="B135:B137"/>
    <mergeCell ref="B142:B144"/>
    <mergeCell ref="B148:B150"/>
    <mergeCell ref="A194:A197"/>
    <mergeCell ref="A8:B8"/>
    <mergeCell ref="A9:G9"/>
    <mergeCell ref="A102:G102"/>
    <mergeCell ref="A126:G126"/>
    <mergeCell ref="A159:J159"/>
    <mergeCell ref="A162:G162"/>
    <mergeCell ref="A182:G182"/>
    <mergeCell ref="A192:G192"/>
    <mergeCell ref="A164:A181"/>
    <mergeCell ref="B164:B168"/>
    <mergeCell ref="B170:B181"/>
    <mergeCell ref="A184:A191"/>
    <mergeCell ref="B184:B186"/>
    <mergeCell ref="B188:B190"/>
    <mergeCell ref="A128:A158"/>
  </mergeCells>
  <hyperlinks>
    <hyperlink ref="K1" location="'Inhalt - Contenu'!A1" display="◄" xr:uid="{00000000-0004-0000-0A00-000000000000}"/>
  </hyperlinks>
  <pageMargins left="0.59055118110236227" right="0.31496062992125984" top="0.39370078740157483" bottom="0.59055118110236227" header="0.51181102362204722" footer="0.27559055118110237"/>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A4AE6-F39C-491D-82E4-68B5941D1C4B}">
  <dimension ref="B1:H10"/>
  <sheetViews>
    <sheetView showGridLines="0" zoomScaleNormal="100" workbookViewId="0">
      <selection activeCell="H1" sqref="H1"/>
    </sheetView>
  </sheetViews>
  <sheetFormatPr baseColWidth="10" defaultColWidth="12" defaultRowHeight="11.25" x14ac:dyDescent="0.2"/>
  <cols>
    <col min="1" max="1" width="12" style="42"/>
    <col min="2" max="2" width="17.6640625" style="42" customWidth="1"/>
    <col min="3" max="3" width="50.5" style="42" customWidth="1"/>
    <col min="4" max="4" width="13.6640625" style="42" customWidth="1"/>
    <col min="5" max="5" width="11.6640625" style="42" customWidth="1"/>
    <col min="6" max="6" width="17.6640625" style="42" customWidth="1"/>
    <col min="7" max="7" width="50.5" style="42" customWidth="1"/>
    <col min="8" max="8" width="13.6640625" style="42" customWidth="1"/>
    <col min="9" max="16384" width="12" style="42"/>
  </cols>
  <sheetData>
    <row r="1" spans="2:8" ht="12.75" x14ac:dyDescent="0.2">
      <c r="H1" s="175" t="s">
        <v>6</v>
      </c>
    </row>
    <row r="3" spans="2:8" s="43" customFormat="1" ht="20.25" x14ac:dyDescent="0.2">
      <c r="B3" s="145" t="s">
        <v>42</v>
      </c>
      <c r="C3" s="161"/>
      <c r="D3" s="76"/>
      <c r="E3" s="44"/>
      <c r="F3" s="145" t="s">
        <v>43</v>
      </c>
      <c r="G3" s="76"/>
      <c r="H3" s="76"/>
    </row>
    <row r="4" spans="2:8" s="43" customFormat="1" ht="20.25" x14ac:dyDescent="0.2">
      <c r="B4" s="45"/>
      <c r="C4" s="47"/>
      <c r="D4" s="47"/>
      <c r="E4" s="44"/>
      <c r="F4" s="45"/>
      <c r="G4" s="47"/>
      <c r="H4" s="47"/>
    </row>
    <row r="5" spans="2:8" s="43" customFormat="1" ht="298.5" customHeight="1" x14ac:dyDescent="0.2">
      <c r="B5" s="443" t="s">
        <v>140</v>
      </c>
      <c r="C5" s="443"/>
      <c r="D5" s="509"/>
      <c r="E5" s="45"/>
      <c r="F5" s="443" t="s">
        <v>94</v>
      </c>
      <c r="G5" s="443"/>
      <c r="H5" s="509"/>
    </row>
    <row r="6" spans="2:8" s="43" customFormat="1" ht="327.75" customHeight="1" x14ac:dyDescent="0.2">
      <c r="B6" s="443" t="s">
        <v>139</v>
      </c>
      <c r="C6" s="443"/>
      <c r="D6" s="509"/>
      <c r="E6" s="45"/>
      <c r="F6" s="443" t="s">
        <v>141</v>
      </c>
      <c r="G6" s="443"/>
      <c r="H6" s="509"/>
    </row>
    <row r="8" spans="2:8" ht="3.6" customHeight="1" x14ac:dyDescent="0.2">
      <c r="B8" s="258"/>
      <c r="C8" s="258"/>
      <c r="D8" s="258"/>
      <c r="E8" s="258"/>
      <c r="F8" s="258"/>
      <c r="G8" s="258"/>
      <c r="H8" s="258"/>
    </row>
    <row r="9" spans="2:8" x14ac:dyDescent="0.2">
      <c r="B9" s="42" t="s">
        <v>84</v>
      </c>
    </row>
    <row r="10" spans="2:8" x14ac:dyDescent="0.2">
      <c r="B10" s="42" t="s">
        <v>67</v>
      </c>
    </row>
  </sheetData>
  <mergeCells count="4">
    <mergeCell ref="B5:D5"/>
    <mergeCell ref="F5:H5"/>
    <mergeCell ref="B6:D6"/>
    <mergeCell ref="F6:H6"/>
  </mergeCells>
  <hyperlinks>
    <hyperlink ref="H1" location="'Inhalt - Contenu'!A1" display="◄" xr:uid="{EB3C0D97-67A1-47EE-AD2D-1375766279F8}"/>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showGridLines="0" zoomScale="140" zoomScaleNormal="140" zoomScaleSheetLayoutView="80" workbookViewId="0">
      <selection activeCell="J1" sqref="J1"/>
    </sheetView>
  </sheetViews>
  <sheetFormatPr baseColWidth="10" defaultColWidth="12" defaultRowHeight="16.5" x14ac:dyDescent="0.3"/>
  <cols>
    <col min="1" max="1" width="24" style="54" customWidth="1"/>
    <col min="2" max="8" width="12" style="54"/>
    <col min="9" max="9" width="12" style="54" customWidth="1"/>
    <col min="10" max="12" width="12" style="54"/>
    <col min="13" max="13" width="12" style="54" customWidth="1"/>
    <col min="14" max="16384" width="12" style="54"/>
  </cols>
  <sheetData>
    <row r="1" spans="10:18" ht="12.6" customHeight="1" x14ac:dyDescent="0.3">
      <c r="J1" s="173" t="s">
        <v>6</v>
      </c>
    </row>
    <row r="4" spans="10:18" x14ac:dyDescent="0.3">
      <c r="M4" s="179"/>
      <c r="N4" s="179"/>
    </row>
    <row r="5" spans="10:18" x14ac:dyDescent="0.3">
      <c r="M5" s="215"/>
      <c r="N5" s="215"/>
    </row>
    <row r="6" spans="10:18" x14ac:dyDescent="0.3">
      <c r="M6" s="216"/>
      <c r="N6" s="216"/>
    </row>
    <row r="7" spans="10:18" x14ac:dyDescent="0.3">
      <c r="M7" s="216"/>
      <c r="N7" s="216"/>
    </row>
    <row r="8" spans="10:18" x14ac:dyDescent="0.3">
      <c r="M8" s="167"/>
      <c r="N8" s="214"/>
    </row>
    <row r="9" spans="10:18" x14ac:dyDescent="0.3">
      <c r="M9" s="167"/>
    </row>
    <row r="10" spans="10:18" x14ac:dyDescent="0.3">
      <c r="K10" s="447"/>
      <c r="L10" s="448"/>
      <c r="M10" s="168"/>
      <c r="N10" s="72"/>
      <c r="O10" s="72"/>
      <c r="P10" s="72"/>
      <c r="Q10" s="72"/>
      <c r="R10" s="72"/>
    </row>
    <row r="11" spans="10:18" x14ac:dyDescent="0.3">
      <c r="K11" s="448"/>
      <c r="L11" s="448"/>
      <c r="M11" s="169"/>
      <c r="N11" s="169"/>
      <c r="O11" s="169"/>
      <c r="P11" s="169"/>
      <c r="Q11" s="169"/>
      <c r="R11" s="169"/>
    </row>
    <row r="12" spans="10:18" x14ac:dyDescent="0.3">
      <c r="K12" s="449"/>
      <c r="L12" s="450"/>
      <c r="M12" s="450"/>
      <c r="N12" s="450"/>
      <c r="O12" s="450"/>
      <c r="P12" s="450"/>
      <c r="Q12" s="450"/>
      <c r="R12" s="450"/>
    </row>
    <row r="13" spans="10:18" x14ac:dyDescent="0.3">
      <c r="K13" s="56"/>
      <c r="L13" s="65"/>
      <c r="M13" s="81"/>
      <c r="N13" s="81"/>
      <c r="O13" s="171"/>
      <c r="P13" s="81"/>
      <c r="Q13" s="81"/>
      <c r="R13" s="171"/>
    </row>
    <row r="14" spans="10:18" x14ac:dyDescent="0.3">
      <c r="K14" s="65"/>
      <c r="L14" s="61"/>
      <c r="M14" s="179"/>
      <c r="N14" s="179"/>
      <c r="O14" s="63"/>
      <c r="P14" s="179"/>
      <c r="Q14" s="179"/>
      <c r="R14" s="63"/>
    </row>
    <row r="15" spans="10:18" x14ac:dyDescent="0.3">
      <c r="K15" s="65"/>
      <c r="L15" s="61"/>
      <c r="M15" s="179"/>
      <c r="N15" s="179"/>
      <c r="O15" s="63"/>
      <c r="P15" s="179"/>
      <c r="Q15" s="179"/>
      <c r="R15" s="170"/>
    </row>
    <row r="16" spans="10:18" x14ac:dyDescent="0.3">
      <c r="K16" s="65"/>
      <c r="L16" s="61"/>
      <c r="O16" s="170"/>
      <c r="P16" s="179"/>
      <c r="Q16" s="179"/>
      <c r="R16" s="170"/>
    </row>
    <row r="17" spans="1:18" x14ac:dyDescent="0.3">
      <c r="K17" s="65"/>
      <c r="L17" s="61"/>
      <c r="O17" s="170"/>
      <c r="P17" s="179"/>
      <c r="Q17" s="179"/>
      <c r="R17" s="170"/>
    </row>
    <row r="18" spans="1:18" x14ac:dyDescent="0.3">
      <c r="K18" s="65"/>
      <c r="L18" s="61"/>
      <c r="O18" s="170"/>
      <c r="P18" s="179"/>
      <c r="Q18" s="179"/>
      <c r="R18" s="170"/>
    </row>
    <row r="19" spans="1:18" s="402" customFormat="1" ht="12" customHeight="1" x14ac:dyDescent="0.3">
      <c r="K19" s="403"/>
      <c r="L19" s="404"/>
      <c r="O19" s="405"/>
      <c r="P19" s="406"/>
      <c r="Q19" s="406"/>
      <c r="R19" s="407"/>
    </row>
    <row r="20" spans="1:18" s="402" customFormat="1" x14ac:dyDescent="0.3">
      <c r="A20" s="408"/>
      <c r="B20" s="409">
        <v>2022</v>
      </c>
      <c r="C20" s="409">
        <v>2022</v>
      </c>
      <c r="D20" s="409">
        <v>2023</v>
      </c>
      <c r="E20" s="409">
        <v>2023</v>
      </c>
      <c r="F20" s="410"/>
      <c r="K20" s="403"/>
      <c r="L20" s="404"/>
      <c r="M20" s="406"/>
      <c r="N20" s="406"/>
      <c r="O20" s="407"/>
      <c r="P20" s="406"/>
      <c r="Q20" s="406"/>
      <c r="R20" s="405"/>
    </row>
    <row r="21" spans="1:18" s="402" customFormat="1" x14ac:dyDescent="0.3">
      <c r="A21" s="408"/>
      <c r="B21" s="409" t="s">
        <v>44</v>
      </c>
      <c r="C21" s="409" t="s">
        <v>45</v>
      </c>
      <c r="D21" s="409" t="s">
        <v>44</v>
      </c>
      <c r="E21" s="409" t="s">
        <v>45</v>
      </c>
      <c r="F21" s="410"/>
      <c r="G21" s="411"/>
      <c r="H21" s="403"/>
      <c r="I21" s="412"/>
      <c r="J21" s="412"/>
    </row>
    <row r="22" spans="1:18" s="402" customFormat="1" x14ac:dyDescent="0.3">
      <c r="A22" s="408"/>
      <c r="B22" s="409"/>
      <c r="C22" s="409"/>
      <c r="D22" s="409"/>
      <c r="E22" s="409"/>
      <c r="F22" s="410"/>
      <c r="G22" s="403"/>
      <c r="H22" s="404"/>
      <c r="I22" s="406"/>
      <c r="J22" s="406"/>
    </row>
    <row r="23" spans="1:18" s="402" customFormat="1" x14ac:dyDescent="0.3">
      <c r="A23" s="413" t="s">
        <v>46</v>
      </c>
      <c r="B23" s="414">
        <v>54950</v>
      </c>
      <c r="C23" s="414">
        <v>2827</v>
      </c>
      <c r="D23" s="408"/>
      <c r="E23" s="408"/>
      <c r="F23" s="410"/>
      <c r="G23" s="403"/>
      <c r="H23" s="404"/>
      <c r="I23" s="406"/>
      <c r="J23" s="406"/>
    </row>
    <row r="24" spans="1:18" s="402" customFormat="1" x14ac:dyDescent="0.3">
      <c r="A24" s="409"/>
      <c r="B24" s="408"/>
      <c r="C24" s="408"/>
      <c r="D24" s="414">
        <v>59651</v>
      </c>
      <c r="E24" s="414">
        <v>3691</v>
      </c>
      <c r="F24" s="410"/>
      <c r="G24" s="403"/>
      <c r="H24" s="404"/>
      <c r="I24" s="406"/>
      <c r="J24" s="406"/>
    </row>
    <row r="25" spans="1:18" s="402" customFormat="1" x14ac:dyDescent="0.3">
      <c r="A25" s="409"/>
      <c r="B25" s="408"/>
      <c r="C25" s="408"/>
      <c r="D25" s="414"/>
      <c r="E25" s="414"/>
      <c r="F25" s="410"/>
      <c r="G25" s="403"/>
      <c r="H25" s="404"/>
      <c r="I25" s="406"/>
      <c r="J25" s="406"/>
    </row>
    <row r="26" spans="1:18" s="402" customFormat="1" x14ac:dyDescent="0.3">
      <c r="A26" s="413" t="s">
        <v>47</v>
      </c>
      <c r="B26" s="414">
        <v>116688</v>
      </c>
      <c r="C26" s="414">
        <v>306</v>
      </c>
      <c r="D26" s="414"/>
      <c r="E26" s="414"/>
      <c r="F26" s="410"/>
      <c r="G26" s="403"/>
      <c r="H26" s="404"/>
      <c r="I26" s="406"/>
      <c r="J26" s="406"/>
    </row>
    <row r="27" spans="1:18" s="402" customFormat="1" x14ac:dyDescent="0.3">
      <c r="A27" s="409"/>
      <c r="B27" s="408"/>
      <c r="C27" s="408"/>
      <c r="D27" s="414">
        <v>129448</v>
      </c>
      <c r="E27" s="414">
        <v>319</v>
      </c>
      <c r="F27" s="410"/>
      <c r="G27" s="403"/>
      <c r="H27" s="415"/>
      <c r="I27" s="416"/>
      <c r="J27" s="417"/>
      <c r="K27" s="417"/>
      <c r="L27" s="417"/>
      <c r="M27" s="417"/>
      <c r="N27" s="417"/>
      <c r="O27" s="418"/>
    </row>
    <row r="28" spans="1:18" s="402" customFormat="1" x14ac:dyDescent="0.3">
      <c r="A28" s="409"/>
      <c r="B28" s="408"/>
      <c r="C28" s="408"/>
      <c r="D28" s="414"/>
      <c r="E28" s="414"/>
      <c r="F28" s="410"/>
      <c r="G28" s="403"/>
      <c r="H28" s="451"/>
      <c r="I28" s="451"/>
      <c r="J28" s="451"/>
      <c r="K28" s="451"/>
      <c r="L28" s="451"/>
      <c r="M28" s="423"/>
      <c r="N28" s="452"/>
      <c r="O28" s="452"/>
    </row>
    <row r="29" spans="1:18" s="402" customFormat="1" x14ac:dyDescent="0.3">
      <c r="A29" s="413" t="s">
        <v>48</v>
      </c>
      <c r="B29" s="414">
        <v>178436</v>
      </c>
      <c r="C29" s="414">
        <v>1120</v>
      </c>
      <c r="D29" s="414"/>
      <c r="E29" s="414"/>
      <c r="F29" s="410"/>
      <c r="H29" s="453"/>
      <c r="I29" s="454"/>
      <c r="J29" s="419"/>
      <c r="K29" s="419"/>
      <c r="L29" s="419"/>
      <c r="M29" s="419"/>
      <c r="N29" s="419"/>
      <c r="O29" s="419"/>
    </row>
    <row r="30" spans="1:18" s="402" customFormat="1" x14ac:dyDescent="0.3">
      <c r="A30" s="409"/>
      <c r="B30" s="408"/>
      <c r="C30" s="408"/>
      <c r="D30" s="414">
        <v>212915</v>
      </c>
      <c r="E30" s="414">
        <v>994</v>
      </c>
      <c r="F30" s="410"/>
      <c r="H30" s="454"/>
      <c r="I30" s="454"/>
      <c r="J30" s="420"/>
      <c r="K30" s="420"/>
      <c r="L30" s="420"/>
      <c r="M30" s="420"/>
      <c r="N30" s="420"/>
      <c r="O30" s="420"/>
    </row>
    <row r="31" spans="1:18" s="402" customFormat="1" x14ac:dyDescent="0.3">
      <c r="A31" s="409"/>
      <c r="B31" s="408"/>
      <c r="C31" s="408"/>
      <c r="D31" s="408"/>
      <c r="E31" s="408"/>
      <c r="F31" s="410"/>
      <c r="H31" s="445"/>
      <c r="I31" s="446"/>
      <c r="J31" s="446"/>
      <c r="K31" s="446"/>
      <c r="L31" s="446"/>
      <c r="M31" s="446"/>
      <c r="N31" s="446"/>
      <c r="O31" s="446"/>
    </row>
    <row r="32" spans="1:18" s="402" customFormat="1" x14ac:dyDescent="0.3">
      <c r="A32" s="409"/>
      <c r="B32" s="408"/>
      <c r="C32" s="408"/>
      <c r="D32" s="408"/>
      <c r="E32" s="408"/>
      <c r="F32" s="410"/>
      <c r="H32" s="411"/>
      <c r="I32" s="403"/>
      <c r="J32" s="412"/>
      <c r="K32" s="412"/>
      <c r="L32" s="421"/>
      <c r="M32" s="412"/>
      <c r="N32" s="412"/>
      <c r="O32" s="422"/>
    </row>
    <row r="33" spans="1:15" s="402" customFormat="1" x14ac:dyDescent="0.3">
      <c r="A33" s="409"/>
      <c r="B33" s="409">
        <v>2022</v>
      </c>
      <c r="C33" s="409">
        <v>2022</v>
      </c>
      <c r="D33" s="409">
        <v>2023</v>
      </c>
      <c r="E33" s="409">
        <v>2023</v>
      </c>
      <c r="F33" s="410"/>
      <c r="H33" s="403"/>
      <c r="I33" s="404"/>
      <c r="J33" s="406"/>
      <c r="K33" s="406"/>
      <c r="L33" s="405"/>
      <c r="M33" s="406"/>
      <c r="N33" s="406"/>
      <c r="O33" s="405"/>
    </row>
    <row r="34" spans="1:15" s="402" customFormat="1" x14ac:dyDescent="0.3">
      <c r="A34" s="409"/>
      <c r="B34" s="409" t="s">
        <v>44</v>
      </c>
      <c r="C34" s="409" t="s">
        <v>45</v>
      </c>
      <c r="D34" s="409" t="s">
        <v>44</v>
      </c>
      <c r="E34" s="409" t="s">
        <v>45</v>
      </c>
      <c r="F34" s="410"/>
      <c r="H34" s="403"/>
      <c r="I34" s="404"/>
      <c r="J34" s="406"/>
      <c r="K34" s="406"/>
      <c r="L34" s="405"/>
      <c r="M34" s="406"/>
      <c r="N34" s="406"/>
      <c r="O34" s="407"/>
    </row>
    <row r="35" spans="1:15" s="402" customFormat="1" x14ac:dyDescent="0.3">
      <c r="A35" s="409"/>
      <c r="B35" s="409"/>
      <c r="C35" s="409"/>
      <c r="D35" s="409"/>
      <c r="E35" s="409"/>
      <c r="F35" s="410"/>
      <c r="H35" s="403"/>
      <c r="I35" s="404"/>
      <c r="J35" s="406"/>
      <c r="K35" s="406"/>
      <c r="L35" s="405"/>
      <c r="M35" s="406"/>
      <c r="N35" s="406"/>
      <c r="O35" s="407"/>
    </row>
    <row r="36" spans="1:15" s="402" customFormat="1" x14ac:dyDescent="0.3">
      <c r="A36" s="413" t="s">
        <v>49</v>
      </c>
      <c r="B36" s="414">
        <v>365</v>
      </c>
      <c r="C36" s="414">
        <v>149</v>
      </c>
      <c r="D36" s="408"/>
      <c r="E36" s="408"/>
      <c r="F36" s="410"/>
      <c r="H36" s="403"/>
      <c r="I36" s="404"/>
      <c r="J36" s="406"/>
      <c r="K36" s="406"/>
      <c r="L36" s="407"/>
      <c r="M36" s="406"/>
      <c r="N36" s="406"/>
      <c r="O36" s="407"/>
    </row>
    <row r="37" spans="1:15" s="402" customFormat="1" x14ac:dyDescent="0.3">
      <c r="A37" s="409"/>
      <c r="B37" s="408"/>
      <c r="C37" s="408"/>
      <c r="D37" s="414">
        <v>470</v>
      </c>
      <c r="E37" s="414">
        <v>187</v>
      </c>
      <c r="F37" s="410"/>
      <c r="H37" s="403"/>
      <c r="I37" s="404"/>
      <c r="J37" s="406"/>
      <c r="K37" s="406"/>
      <c r="L37" s="405"/>
      <c r="M37" s="406"/>
      <c r="N37" s="406"/>
      <c r="O37" s="407"/>
    </row>
    <row r="38" spans="1:15" s="402" customFormat="1" x14ac:dyDescent="0.3">
      <c r="A38" s="409"/>
      <c r="B38" s="408"/>
      <c r="C38" s="408"/>
      <c r="D38" s="414"/>
      <c r="E38" s="414"/>
      <c r="F38" s="410"/>
      <c r="H38" s="403"/>
      <c r="I38" s="404"/>
      <c r="J38" s="406"/>
      <c r="K38" s="406"/>
      <c r="L38" s="407"/>
      <c r="M38" s="406"/>
      <c r="N38" s="406"/>
      <c r="O38" s="407"/>
    </row>
    <row r="39" spans="1:15" s="402" customFormat="1" x14ac:dyDescent="0.3">
      <c r="A39" s="413" t="s">
        <v>50</v>
      </c>
      <c r="B39" s="414">
        <v>61</v>
      </c>
      <c r="C39" s="414">
        <v>0</v>
      </c>
      <c r="D39" s="414"/>
      <c r="E39" s="414"/>
      <c r="F39" s="410"/>
      <c r="H39" s="403"/>
      <c r="I39" s="404"/>
      <c r="J39" s="406"/>
      <c r="K39" s="406"/>
      <c r="L39" s="407"/>
      <c r="M39" s="406"/>
      <c r="N39" s="406"/>
      <c r="O39" s="405"/>
    </row>
    <row r="40" spans="1:15" s="402" customFormat="1" x14ac:dyDescent="0.3">
      <c r="A40" s="409"/>
      <c r="B40" s="408"/>
      <c r="C40" s="408"/>
      <c r="D40" s="414">
        <v>46</v>
      </c>
      <c r="E40" s="414">
        <v>0</v>
      </c>
      <c r="F40" s="410"/>
      <c r="H40" s="445"/>
      <c r="I40" s="446"/>
      <c r="J40" s="446"/>
      <c r="K40" s="446"/>
      <c r="L40" s="446"/>
      <c r="M40" s="446"/>
      <c r="N40" s="446"/>
      <c r="O40" s="446"/>
    </row>
    <row r="41" spans="1:15" s="402" customFormat="1" x14ac:dyDescent="0.3">
      <c r="A41" s="409"/>
      <c r="B41" s="408"/>
      <c r="C41" s="408"/>
      <c r="D41" s="414"/>
      <c r="E41" s="414"/>
      <c r="F41" s="410"/>
      <c r="H41" s="411"/>
      <c r="I41" s="403"/>
      <c r="J41" s="412"/>
      <c r="K41" s="412"/>
      <c r="L41" s="421"/>
      <c r="M41" s="412"/>
      <c r="N41" s="412"/>
      <c r="O41" s="422"/>
    </row>
    <row r="42" spans="1:15" s="402" customFormat="1" x14ac:dyDescent="0.3">
      <c r="A42" s="409" t="s">
        <v>51</v>
      </c>
      <c r="B42" s="414">
        <v>0</v>
      </c>
      <c r="C42" s="414">
        <v>367</v>
      </c>
      <c r="D42" s="414"/>
      <c r="E42" s="414"/>
      <c r="F42" s="410"/>
      <c r="H42" s="403"/>
      <c r="I42" s="404"/>
      <c r="J42" s="406"/>
      <c r="K42" s="406"/>
      <c r="L42" s="405"/>
      <c r="M42" s="406"/>
      <c r="N42" s="406"/>
      <c r="O42" s="407"/>
    </row>
    <row r="43" spans="1:15" s="402" customFormat="1" x14ac:dyDescent="0.3">
      <c r="A43" s="409"/>
      <c r="B43" s="408"/>
      <c r="C43" s="408"/>
      <c r="D43" s="414">
        <v>0</v>
      </c>
      <c r="E43" s="414">
        <v>457</v>
      </c>
      <c r="F43" s="410"/>
      <c r="H43" s="403"/>
      <c r="I43" s="404"/>
      <c r="J43" s="406"/>
      <c r="K43" s="406"/>
      <c r="L43" s="405"/>
      <c r="M43" s="406"/>
      <c r="N43" s="406"/>
      <c r="O43" s="405"/>
    </row>
    <row r="44" spans="1:15" s="402" customFormat="1" x14ac:dyDescent="0.3">
      <c r="A44" s="409"/>
      <c r="B44" s="408"/>
      <c r="C44" s="408"/>
      <c r="D44" s="414"/>
      <c r="E44" s="414"/>
      <c r="F44" s="410"/>
      <c r="H44" s="403"/>
      <c r="I44" s="404"/>
      <c r="J44" s="406"/>
      <c r="K44" s="406"/>
      <c r="L44" s="405"/>
      <c r="M44" s="406"/>
      <c r="N44" s="406"/>
      <c r="O44" s="405"/>
    </row>
    <row r="45" spans="1:15" s="402" customFormat="1" x14ac:dyDescent="0.3">
      <c r="A45" s="413" t="s">
        <v>52</v>
      </c>
      <c r="B45" s="414">
        <v>639</v>
      </c>
      <c r="C45" s="414">
        <v>7</v>
      </c>
      <c r="D45" s="414"/>
      <c r="E45" s="414"/>
      <c r="F45" s="410"/>
      <c r="H45" s="403"/>
      <c r="I45" s="404"/>
      <c r="J45" s="406"/>
      <c r="K45" s="406"/>
      <c r="L45" s="407"/>
      <c r="M45" s="406"/>
      <c r="N45" s="406"/>
      <c r="O45" s="407"/>
    </row>
    <row r="46" spans="1:15" s="402" customFormat="1" x14ac:dyDescent="0.3">
      <c r="A46" s="408"/>
      <c r="B46" s="408"/>
      <c r="C46" s="408"/>
      <c r="D46" s="414">
        <v>775</v>
      </c>
      <c r="E46" s="414">
        <v>4</v>
      </c>
      <c r="F46" s="410"/>
      <c r="H46" s="403"/>
      <c r="I46" s="404"/>
      <c r="J46" s="406"/>
      <c r="K46" s="406"/>
      <c r="L46" s="407"/>
      <c r="M46" s="406"/>
      <c r="N46" s="406"/>
      <c r="O46" s="407"/>
    </row>
    <row r="47" spans="1:15" s="402" customFormat="1" x14ac:dyDescent="0.3">
      <c r="H47" s="403"/>
      <c r="I47" s="404"/>
      <c r="J47" s="406"/>
      <c r="K47" s="406"/>
      <c r="L47" s="407"/>
      <c r="M47" s="406"/>
      <c r="N47" s="406"/>
      <c r="O47" s="407"/>
    </row>
    <row r="48" spans="1:15" s="402" customFormat="1" x14ac:dyDescent="0.3">
      <c r="H48" s="411"/>
      <c r="I48" s="404"/>
      <c r="J48" s="406"/>
      <c r="K48" s="406"/>
      <c r="L48" s="407"/>
      <c r="M48" s="406"/>
      <c r="N48" s="406"/>
      <c r="O48" s="405"/>
    </row>
    <row r="49" s="402" customFormat="1" x14ac:dyDescent="0.3"/>
    <row r="50" s="402" customFormat="1" x14ac:dyDescent="0.3"/>
    <row r="51" s="402" customFormat="1" x14ac:dyDescent="0.3"/>
    <row r="52" s="402" customFormat="1" x14ac:dyDescent="0.3"/>
    <row r="53" s="402" customFormat="1" x14ac:dyDescent="0.3"/>
    <row r="54" s="402" customFormat="1" x14ac:dyDescent="0.3"/>
    <row r="55" s="247" customFormat="1" x14ac:dyDescent="0.3"/>
  </sheetData>
  <mergeCells count="7">
    <mergeCell ref="H31:O31"/>
    <mergeCell ref="H40:O40"/>
    <mergeCell ref="K10:L11"/>
    <mergeCell ref="K12:R12"/>
    <mergeCell ref="H28:L28"/>
    <mergeCell ref="N28:O28"/>
    <mergeCell ref="H29:I30"/>
  </mergeCells>
  <hyperlinks>
    <hyperlink ref="J1" location="'Inhalt - Contenu'!A1" display="◄" xr:uid="{00000000-0004-0000-0100-000000000000}"/>
  </hyperlinks>
  <pageMargins left="0.70866141732283472" right="0.70866141732283472" top="0.78740157480314965" bottom="0.78740157480314965"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0"/>
  <sheetViews>
    <sheetView showGridLines="0" zoomScale="140" zoomScaleNormal="140" zoomScaleSheetLayoutView="80" workbookViewId="0">
      <selection activeCell="J1" sqref="J1"/>
    </sheetView>
  </sheetViews>
  <sheetFormatPr baseColWidth="10" defaultColWidth="12" defaultRowHeight="16.5" x14ac:dyDescent="0.3"/>
  <cols>
    <col min="1" max="1" width="24" style="54" customWidth="1"/>
    <col min="2" max="16384" width="12" style="54"/>
  </cols>
  <sheetData>
    <row r="1" spans="1:17" x14ac:dyDescent="0.3">
      <c r="A1" s="167"/>
      <c r="J1" s="173" t="s">
        <v>6</v>
      </c>
    </row>
    <row r="2" spans="1:17" ht="16.5" customHeight="1" x14ac:dyDescent="0.3"/>
    <row r="4" spans="1:17" ht="15.6" customHeight="1" x14ac:dyDescent="0.3"/>
    <row r="8" spans="1:17" x14ac:dyDescent="0.3">
      <c r="J8" s="167"/>
      <c r="K8" s="167"/>
      <c r="L8" s="167"/>
      <c r="M8" s="167"/>
      <c r="N8" s="167"/>
      <c r="O8" s="167"/>
      <c r="P8" s="167"/>
      <c r="Q8" s="167"/>
    </row>
    <row r="9" spans="1:17" x14ac:dyDescent="0.3">
      <c r="J9" s="447"/>
      <c r="K9" s="448"/>
      <c r="L9" s="168"/>
      <c r="M9" s="72"/>
      <c r="N9" s="72"/>
      <c r="O9" s="72"/>
      <c r="P9" s="72"/>
      <c r="Q9" s="72"/>
    </row>
    <row r="10" spans="1:17" x14ac:dyDescent="0.3">
      <c r="J10" s="448"/>
      <c r="K10" s="448"/>
      <c r="L10" s="169"/>
      <c r="M10" s="169"/>
      <c r="N10" s="169"/>
      <c r="O10" s="169"/>
      <c r="P10" s="169"/>
      <c r="Q10" s="169"/>
    </row>
    <row r="11" spans="1:17" x14ac:dyDescent="0.3">
      <c r="J11" s="449"/>
      <c r="K11" s="450"/>
      <c r="L11" s="450"/>
      <c r="M11" s="450"/>
      <c r="N11" s="450"/>
      <c r="O11" s="450"/>
      <c r="P11" s="450"/>
      <c r="Q11" s="450"/>
    </row>
    <row r="12" spans="1:17" x14ac:dyDescent="0.3">
      <c r="J12" s="56"/>
      <c r="K12" s="65"/>
      <c r="L12" s="81"/>
      <c r="M12" s="81"/>
      <c r="N12" s="171"/>
      <c r="O12" s="81"/>
      <c r="P12" s="81"/>
      <c r="Q12" s="171"/>
    </row>
    <row r="13" spans="1:17" x14ac:dyDescent="0.3">
      <c r="J13" s="65"/>
      <c r="K13" s="61"/>
      <c r="L13" s="179"/>
      <c r="M13" s="179"/>
      <c r="N13" s="63"/>
      <c r="O13" s="179"/>
      <c r="P13" s="179"/>
      <c r="Q13" s="63"/>
    </row>
    <row r="14" spans="1:17" x14ac:dyDescent="0.3">
      <c r="J14" s="65"/>
      <c r="K14" s="61"/>
      <c r="L14" s="179"/>
      <c r="M14" s="179"/>
      <c r="N14" s="63"/>
      <c r="O14" s="179"/>
      <c r="P14" s="179"/>
      <c r="Q14" s="170"/>
    </row>
    <row r="15" spans="1:17" x14ac:dyDescent="0.3">
      <c r="J15" s="65"/>
      <c r="K15" s="61"/>
      <c r="L15" s="179"/>
      <c r="M15" s="179"/>
      <c r="N15" s="170"/>
      <c r="O15" s="179"/>
      <c r="P15" s="179"/>
      <c r="Q15" s="170"/>
    </row>
    <row r="16" spans="1:17" x14ac:dyDescent="0.3">
      <c r="J16" s="65"/>
      <c r="K16" s="61"/>
      <c r="L16" s="179"/>
      <c r="M16" s="179"/>
      <c r="N16" s="170"/>
      <c r="O16" s="179"/>
      <c r="P16" s="179"/>
      <c r="Q16" s="170"/>
    </row>
    <row r="17" spans="1:17" x14ac:dyDescent="0.3">
      <c r="J17" s="65"/>
      <c r="K17" s="61"/>
      <c r="L17" s="179"/>
      <c r="M17" s="179"/>
      <c r="N17" s="170"/>
      <c r="O17" s="179"/>
      <c r="P17" s="179"/>
      <c r="Q17" s="170"/>
    </row>
    <row r="18" spans="1:17" s="178" customFormat="1" x14ac:dyDescent="0.3">
      <c r="A18" s="180"/>
      <c r="B18" s="180"/>
      <c r="C18" s="180"/>
      <c r="D18" s="180"/>
      <c r="E18" s="180"/>
      <c r="F18" s="180"/>
      <c r="J18" s="65"/>
      <c r="K18" s="61"/>
      <c r="L18" s="165"/>
      <c r="M18" s="165"/>
      <c r="N18" s="66"/>
      <c r="O18" s="165"/>
      <c r="P18" s="165"/>
      <c r="Q18" s="67"/>
    </row>
    <row r="19" spans="1:17" s="442" customFormat="1" x14ac:dyDescent="0.3">
      <c r="J19" s="65"/>
      <c r="K19" s="61"/>
      <c r="L19" s="165"/>
      <c r="M19" s="165"/>
      <c r="N19" s="67"/>
      <c r="O19" s="165"/>
      <c r="P19" s="165"/>
      <c r="Q19" s="66"/>
    </row>
    <row r="20" spans="1:17" s="402" customFormat="1" x14ac:dyDescent="0.3">
      <c r="A20" s="408"/>
      <c r="B20" s="409">
        <v>2022</v>
      </c>
      <c r="C20" s="409">
        <v>2022</v>
      </c>
      <c r="D20" s="409">
        <v>2023</v>
      </c>
      <c r="E20" s="409">
        <v>2023</v>
      </c>
      <c r="F20" s="410"/>
      <c r="G20" s="403"/>
      <c r="I20" s="412"/>
      <c r="J20" s="445"/>
      <c r="K20" s="446"/>
      <c r="L20" s="446"/>
      <c r="M20" s="446"/>
      <c r="N20" s="446"/>
      <c r="O20" s="446"/>
      <c r="P20" s="446"/>
      <c r="Q20" s="446"/>
    </row>
    <row r="21" spans="1:17" s="402" customFormat="1" x14ac:dyDescent="0.3">
      <c r="A21" s="408"/>
      <c r="B21" s="409" t="s">
        <v>44</v>
      </c>
      <c r="C21" s="409" t="s">
        <v>45</v>
      </c>
      <c r="D21" s="409" t="s">
        <v>44</v>
      </c>
      <c r="E21" s="409" t="s">
        <v>45</v>
      </c>
      <c r="F21" s="410"/>
      <c r="G21" s="403"/>
      <c r="H21" s="415"/>
      <c r="I21" s="416"/>
      <c r="J21" s="411"/>
      <c r="K21" s="403"/>
      <c r="L21" s="412"/>
      <c r="M21" s="412"/>
      <c r="N21" s="421"/>
      <c r="O21" s="412"/>
      <c r="P21" s="412"/>
      <c r="Q21" s="422"/>
    </row>
    <row r="22" spans="1:17" s="402" customFormat="1" x14ac:dyDescent="0.3">
      <c r="A22" s="408"/>
      <c r="B22" s="409"/>
      <c r="C22" s="409"/>
      <c r="D22" s="409"/>
      <c r="E22" s="409"/>
      <c r="F22" s="410"/>
      <c r="G22" s="403"/>
      <c r="J22" s="403"/>
      <c r="K22" s="404"/>
      <c r="L22" s="406"/>
      <c r="M22" s="406"/>
      <c r="N22" s="405"/>
      <c r="O22" s="406"/>
      <c r="P22" s="406"/>
      <c r="Q22" s="407"/>
    </row>
    <row r="23" spans="1:17" s="402" customFormat="1" x14ac:dyDescent="0.3">
      <c r="A23" s="413" t="s">
        <v>46</v>
      </c>
      <c r="B23" s="414">
        <v>6759075</v>
      </c>
      <c r="C23" s="414">
        <v>275516</v>
      </c>
      <c r="D23" s="408"/>
      <c r="E23" s="408"/>
      <c r="F23" s="410"/>
      <c r="G23" s="403"/>
      <c r="J23" s="403"/>
      <c r="K23" s="404"/>
      <c r="L23" s="406"/>
      <c r="M23" s="406"/>
      <c r="N23" s="405"/>
      <c r="O23" s="406"/>
      <c r="P23" s="406"/>
      <c r="Q23" s="407"/>
    </row>
    <row r="24" spans="1:17" s="402" customFormat="1" x14ac:dyDescent="0.3">
      <c r="A24" s="409"/>
      <c r="B24" s="408"/>
      <c r="C24" s="414"/>
      <c r="D24" s="414">
        <v>7798469</v>
      </c>
      <c r="E24" s="414">
        <v>256275</v>
      </c>
      <c r="F24" s="410"/>
      <c r="G24" s="403"/>
      <c r="J24" s="403"/>
      <c r="K24" s="404"/>
      <c r="L24" s="406"/>
      <c r="M24" s="406"/>
      <c r="N24" s="405"/>
      <c r="O24" s="406"/>
      <c r="P24" s="406"/>
      <c r="Q24" s="407"/>
    </row>
    <row r="25" spans="1:17" s="402" customFormat="1" x14ac:dyDescent="0.3">
      <c r="A25" s="409"/>
      <c r="B25" s="408"/>
      <c r="C25" s="414"/>
      <c r="D25" s="408"/>
      <c r="E25" s="408"/>
      <c r="F25" s="410"/>
      <c r="G25" s="403"/>
      <c r="J25" s="403"/>
      <c r="K25" s="404"/>
      <c r="L25" s="406"/>
      <c r="M25" s="406"/>
      <c r="N25" s="407"/>
      <c r="O25" s="406"/>
      <c r="P25" s="406"/>
      <c r="Q25" s="407"/>
    </row>
    <row r="26" spans="1:17" s="402" customFormat="1" x14ac:dyDescent="0.3">
      <c r="A26" s="413" t="s">
        <v>47</v>
      </c>
      <c r="B26" s="414">
        <v>13923422</v>
      </c>
      <c r="C26" s="414">
        <v>35032</v>
      </c>
      <c r="D26" s="408"/>
      <c r="E26" s="408"/>
      <c r="F26" s="410"/>
      <c r="G26" s="403"/>
      <c r="J26" s="403"/>
      <c r="K26" s="404"/>
      <c r="L26" s="406"/>
      <c r="M26" s="406"/>
      <c r="N26" s="407"/>
      <c r="O26" s="406"/>
      <c r="P26" s="406"/>
      <c r="Q26" s="407"/>
    </row>
    <row r="27" spans="1:17" s="402" customFormat="1" x14ac:dyDescent="0.3">
      <c r="A27" s="409"/>
      <c r="B27" s="408"/>
      <c r="C27" s="414"/>
      <c r="D27" s="414">
        <v>16276150</v>
      </c>
      <c r="E27" s="414">
        <v>38120</v>
      </c>
      <c r="F27" s="410"/>
      <c r="G27" s="411"/>
      <c r="J27" s="403"/>
      <c r="K27" s="404"/>
      <c r="L27" s="406"/>
      <c r="M27" s="406"/>
      <c r="N27" s="405"/>
      <c r="O27" s="406"/>
      <c r="P27" s="406"/>
      <c r="Q27" s="407"/>
    </row>
    <row r="28" spans="1:17" s="402" customFormat="1" x14ac:dyDescent="0.3">
      <c r="A28" s="409"/>
      <c r="B28" s="408"/>
      <c r="C28" s="414"/>
      <c r="D28" s="408"/>
      <c r="E28" s="408"/>
      <c r="F28" s="410"/>
      <c r="J28" s="411"/>
      <c r="K28" s="404"/>
      <c r="L28" s="406"/>
      <c r="M28" s="406"/>
      <c r="N28" s="407"/>
      <c r="O28" s="406"/>
      <c r="P28" s="406"/>
      <c r="Q28" s="405"/>
    </row>
    <row r="29" spans="1:17" s="402" customFormat="1" x14ac:dyDescent="0.3">
      <c r="A29" s="413" t="s">
        <v>48</v>
      </c>
      <c r="B29" s="414">
        <v>22391792</v>
      </c>
      <c r="C29" s="414">
        <v>120608</v>
      </c>
      <c r="D29" s="408"/>
      <c r="E29" s="408"/>
      <c r="F29" s="410"/>
    </row>
    <row r="30" spans="1:17" s="402" customFormat="1" x14ac:dyDescent="0.3">
      <c r="A30" s="409"/>
      <c r="B30" s="408"/>
      <c r="C30" s="408"/>
      <c r="D30" s="414">
        <v>28721720</v>
      </c>
      <c r="E30" s="414">
        <v>120834</v>
      </c>
      <c r="F30" s="410"/>
    </row>
    <row r="31" spans="1:17" s="402" customFormat="1" x14ac:dyDescent="0.3">
      <c r="A31" s="409"/>
      <c r="B31" s="408"/>
      <c r="C31" s="408"/>
      <c r="D31" s="408"/>
      <c r="E31" s="408"/>
      <c r="F31" s="410"/>
    </row>
    <row r="32" spans="1:17" s="402" customFormat="1" x14ac:dyDescent="0.3">
      <c r="A32" s="409"/>
      <c r="B32" s="408"/>
      <c r="C32" s="408"/>
      <c r="D32" s="408"/>
      <c r="E32" s="408"/>
      <c r="F32" s="410"/>
    </row>
    <row r="33" spans="1:6" s="402" customFormat="1" x14ac:dyDescent="0.3">
      <c r="A33" s="409"/>
      <c r="B33" s="409">
        <v>2022</v>
      </c>
      <c r="C33" s="409">
        <v>2022</v>
      </c>
      <c r="D33" s="409">
        <v>2023</v>
      </c>
      <c r="E33" s="409">
        <v>2023</v>
      </c>
      <c r="F33" s="410"/>
    </row>
    <row r="34" spans="1:6" s="402" customFormat="1" x14ac:dyDescent="0.3">
      <c r="A34" s="409"/>
      <c r="B34" s="409" t="s">
        <v>44</v>
      </c>
      <c r="C34" s="409" t="s">
        <v>45</v>
      </c>
      <c r="D34" s="409" t="s">
        <v>44</v>
      </c>
      <c r="E34" s="409" t="s">
        <v>45</v>
      </c>
      <c r="F34" s="410"/>
    </row>
    <row r="35" spans="1:6" s="402" customFormat="1" x14ac:dyDescent="0.3">
      <c r="A35" s="409"/>
      <c r="B35" s="409"/>
      <c r="C35" s="409"/>
      <c r="D35" s="409"/>
      <c r="E35" s="409"/>
      <c r="F35" s="410"/>
    </row>
    <row r="36" spans="1:6" s="402" customFormat="1" x14ac:dyDescent="0.3">
      <c r="A36" s="413" t="s">
        <v>49</v>
      </c>
      <c r="B36" s="414">
        <v>26564</v>
      </c>
      <c r="C36" s="414">
        <v>8666</v>
      </c>
      <c r="D36" s="408"/>
      <c r="E36" s="408"/>
      <c r="F36" s="410"/>
    </row>
    <row r="37" spans="1:6" s="402" customFormat="1" x14ac:dyDescent="0.3">
      <c r="A37" s="409"/>
      <c r="B37" s="408"/>
      <c r="C37" s="414"/>
      <c r="D37" s="414">
        <v>32523</v>
      </c>
      <c r="E37" s="414">
        <v>10310</v>
      </c>
      <c r="F37" s="410"/>
    </row>
    <row r="38" spans="1:6" s="402" customFormat="1" x14ac:dyDescent="0.3">
      <c r="A38" s="409"/>
      <c r="B38" s="408"/>
      <c r="C38" s="414"/>
      <c r="D38" s="408"/>
      <c r="E38" s="408"/>
      <c r="F38" s="410"/>
    </row>
    <row r="39" spans="1:6" s="402" customFormat="1" x14ac:dyDescent="0.3">
      <c r="A39" s="413" t="s">
        <v>50</v>
      </c>
      <c r="B39" s="414">
        <v>588</v>
      </c>
      <c r="C39" s="414">
        <v>0</v>
      </c>
      <c r="D39" s="408"/>
      <c r="E39" s="408"/>
      <c r="F39" s="410"/>
    </row>
    <row r="40" spans="1:6" s="402" customFormat="1" x14ac:dyDescent="0.3">
      <c r="A40" s="409"/>
      <c r="B40" s="408"/>
      <c r="C40" s="414"/>
      <c r="D40" s="414">
        <v>368</v>
      </c>
      <c r="E40" s="414">
        <v>0</v>
      </c>
      <c r="F40" s="410"/>
    </row>
    <row r="41" spans="1:6" s="402" customFormat="1" x14ac:dyDescent="0.3">
      <c r="A41" s="409"/>
      <c r="B41" s="408"/>
      <c r="C41" s="414"/>
      <c r="D41" s="408"/>
      <c r="E41" s="408"/>
      <c r="F41" s="410"/>
    </row>
    <row r="42" spans="1:6" s="402" customFormat="1" x14ac:dyDescent="0.3">
      <c r="A42" s="409" t="s">
        <v>51</v>
      </c>
      <c r="B42" s="414">
        <v>0</v>
      </c>
      <c r="C42" s="414">
        <v>4180</v>
      </c>
      <c r="D42" s="408"/>
      <c r="E42" s="408"/>
      <c r="F42" s="410"/>
    </row>
    <row r="43" spans="1:6" s="402" customFormat="1" x14ac:dyDescent="0.3">
      <c r="A43" s="409"/>
      <c r="B43" s="408"/>
      <c r="C43" s="414"/>
      <c r="D43" s="414">
        <v>0</v>
      </c>
      <c r="E43" s="414">
        <v>5373</v>
      </c>
      <c r="F43" s="410"/>
    </row>
    <row r="44" spans="1:6" s="402" customFormat="1" x14ac:dyDescent="0.3">
      <c r="A44" s="409"/>
      <c r="B44" s="408"/>
      <c r="C44" s="414"/>
      <c r="D44" s="408"/>
      <c r="E44" s="408"/>
      <c r="F44" s="410"/>
    </row>
    <row r="45" spans="1:6" s="402" customFormat="1" x14ac:dyDescent="0.3">
      <c r="A45" s="413" t="s">
        <v>52</v>
      </c>
      <c r="B45" s="414">
        <v>25276</v>
      </c>
      <c r="C45" s="414">
        <v>49</v>
      </c>
      <c r="D45" s="408"/>
      <c r="E45" s="408"/>
      <c r="F45" s="410"/>
    </row>
    <row r="46" spans="1:6" s="402" customFormat="1" x14ac:dyDescent="0.3">
      <c r="A46" s="408"/>
      <c r="B46" s="408"/>
      <c r="C46" s="408"/>
      <c r="D46" s="414">
        <v>34555</v>
      </c>
      <c r="E46" s="414">
        <v>84</v>
      </c>
      <c r="F46" s="410"/>
    </row>
    <row r="47" spans="1:6" s="402" customFormat="1" x14ac:dyDescent="0.3"/>
    <row r="48" spans="1:6" s="402" customFormat="1" x14ac:dyDescent="0.3"/>
    <row r="49" s="402" customFormat="1" x14ac:dyDescent="0.3"/>
    <row r="50" s="180" customFormat="1" x14ac:dyDescent="0.3"/>
  </sheetData>
  <mergeCells count="3">
    <mergeCell ref="J9:K10"/>
    <mergeCell ref="J11:Q11"/>
    <mergeCell ref="J20:Q20"/>
  </mergeCells>
  <hyperlinks>
    <hyperlink ref="J1" location="'Inhalt - Contenu'!A1" display="◄" xr:uid="{00000000-0004-0000-0200-000000000000}"/>
  </hyperlinks>
  <pageMargins left="0.70866141732283472" right="0.70866141732283472" top="0.78740157480314965" bottom="0.78740157480314965"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1DACE-05A0-414E-9903-A484AD2A9308}">
  <dimension ref="A1:V6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219" customWidth="1"/>
    <col min="2" max="3" width="12" style="219"/>
    <col min="4" max="4" width="12" style="219" customWidth="1"/>
    <col min="5" max="16384" width="12" style="219"/>
  </cols>
  <sheetData>
    <row r="1" spans="9:22" ht="11.45" customHeight="1" x14ac:dyDescent="0.3">
      <c r="I1" s="231" t="s">
        <v>6</v>
      </c>
    </row>
    <row r="2" spans="9:22" x14ac:dyDescent="0.3">
      <c r="L2" s="85"/>
      <c r="M2" s="92"/>
      <c r="N2" s="220"/>
      <c r="O2" s="220"/>
      <c r="P2" s="220"/>
      <c r="Q2" s="220"/>
      <c r="R2" s="220"/>
      <c r="S2" s="220"/>
      <c r="T2" s="220"/>
      <c r="U2" s="220"/>
    </row>
    <row r="3" spans="9:22" x14ac:dyDescent="0.3">
      <c r="L3" s="92"/>
      <c r="M3" s="93"/>
      <c r="N3" s="221"/>
      <c r="O3" s="221"/>
      <c r="P3" s="221"/>
      <c r="Q3" s="221"/>
      <c r="R3" s="221"/>
      <c r="S3" s="221"/>
      <c r="T3" s="221"/>
      <c r="U3" s="221"/>
    </row>
    <row r="4" spans="9:22" x14ac:dyDescent="0.3">
      <c r="J4" s="222"/>
      <c r="L4" s="92"/>
      <c r="M4" s="93"/>
      <c r="N4" s="221"/>
      <c r="O4" s="221"/>
      <c r="P4" s="221"/>
      <c r="Q4" s="221"/>
      <c r="R4" s="221"/>
      <c r="S4" s="221"/>
      <c r="T4" s="221"/>
      <c r="U4" s="221"/>
    </row>
    <row r="5" spans="9:22" x14ac:dyDescent="0.3">
      <c r="K5" s="222"/>
      <c r="L5" s="92"/>
      <c r="M5" s="93"/>
      <c r="N5" s="221"/>
      <c r="O5" s="221"/>
      <c r="P5" s="221"/>
      <c r="Q5" s="221"/>
      <c r="R5" s="221"/>
      <c r="S5" s="221"/>
      <c r="T5" s="221"/>
      <c r="U5" s="221"/>
      <c r="V5" s="222"/>
    </row>
    <row r="6" spans="9:22" x14ac:dyDescent="0.3">
      <c r="K6" s="222"/>
      <c r="L6" s="92"/>
      <c r="M6" s="93"/>
      <c r="N6" s="221"/>
      <c r="O6" s="221"/>
      <c r="P6" s="221"/>
      <c r="Q6" s="221"/>
      <c r="R6" s="221"/>
      <c r="S6" s="221"/>
      <c r="T6" s="221"/>
      <c r="U6" s="221"/>
      <c r="V6" s="223"/>
    </row>
    <row r="7" spans="9:22" x14ac:dyDescent="0.3">
      <c r="J7" s="92"/>
      <c r="K7" s="224"/>
      <c r="L7" s="92"/>
      <c r="M7" s="93"/>
      <c r="N7" s="221"/>
      <c r="O7" s="221"/>
      <c r="P7" s="221"/>
      <c r="Q7" s="221"/>
      <c r="R7" s="221"/>
      <c r="S7" s="221"/>
      <c r="T7" s="221"/>
      <c r="U7" s="221"/>
      <c r="V7" s="223"/>
    </row>
    <row r="8" spans="9:22" x14ac:dyDescent="0.3">
      <c r="J8" s="93"/>
      <c r="K8" s="225"/>
      <c r="L8" s="92"/>
      <c r="M8" s="93"/>
      <c r="N8" s="221"/>
      <c r="O8" s="221"/>
      <c r="P8" s="221"/>
      <c r="Q8" s="221"/>
      <c r="R8" s="221"/>
      <c r="S8" s="221"/>
      <c r="T8" s="221"/>
      <c r="U8" s="221"/>
      <c r="V8" s="226"/>
    </row>
    <row r="9" spans="9:22" x14ac:dyDescent="0.3">
      <c r="J9" s="93"/>
      <c r="K9" s="225"/>
      <c r="L9" s="92"/>
      <c r="M9" s="93"/>
      <c r="N9" s="221"/>
      <c r="O9" s="221"/>
      <c r="P9" s="221"/>
      <c r="Q9" s="221"/>
      <c r="R9" s="221"/>
      <c r="S9" s="221"/>
      <c r="T9" s="221"/>
      <c r="U9" s="221"/>
      <c r="V9" s="226"/>
    </row>
    <row r="10" spans="9:22" x14ac:dyDescent="0.3">
      <c r="J10" s="93"/>
      <c r="K10" s="225"/>
      <c r="L10" s="92"/>
      <c r="M10" s="93"/>
      <c r="N10" s="221"/>
      <c r="O10" s="221"/>
      <c r="P10" s="221"/>
      <c r="Q10" s="221"/>
      <c r="R10" s="221"/>
      <c r="S10" s="221"/>
      <c r="T10" s="221"/>
      <c r="U10" s="221"/>
      <c r="V10" s="226"/>
    </row>
    <row r="11" spans="9:22" x14ac:dyDescent="0.3">
      <c r="J11" s="93"/>
      <c r="K11" s="225"/>
      <c r="L11" s="92"/>
      <c r="M11" s="93"/>
      <c r="N11" s="221"/>
      <c r="O11" s="221"/>
      <c r="P11" s="221"/>
      <c r="Q11" s="221"/>
      <c r="R11" s="221"/>
      <c r="S11" s="221"/>
      <c r="T11" s="221"/>
      <c r="U11" s="221"/>
      <c r="V11" s="226"/>
    </row>
    <row r="12" spans="9:22" x14ac:dyDescent="0.3">
      <c r="J12" s="93"/>
      <c r="K12" s="225"/>
      <c r="L12" s="92"/>
      <c r="M12" s="93"/>
      <c r="N12" s="221"/>
      <c r="O12" s="221"/>
      <c r="P12" s="221"/>
      <c r="Q12" s="221"/>
      <c r="R12" s="221"/>
      <c r="S12" s="221"/>
      <c r="T12" s="221"/>
      <c r="U12" s="221"/>
      <c r="V12" s="226"/>
    </row>
    <row r="13" spans="9:22" x14ac:dyDescent="0.3">
      <c r="J13" s="93"/>
      <c r="K13" s="225"/>
      <c r="L13" s="92"/>
      <c r="M13" s="93"/>
      <c r="N13" s="221"/>
      <c r="O13" s="221"/>
      <c r="P13" s="221"/>
      <c r="Q13" s="221"/>
      <c r="R13" s="221"/>
      <c r="S13" s="221"/>
      <c r="T13" s="221"/>
      <c r="U13" s="221"/>
      <c r="V13" s="226"/>
    </row>
    <row r="14" spans="9:22" x14ac:dyDescent="0.3">
      <c r="J14" s="93"/>
      <c r="K14" s="225"/>
      <c r="L14" s="92"/>
      <c r="M14" s="93"/>
      <c r="N14" s="221"/>
      <c r="O14" s="221"/>
      <c r="P14" s="221"/>
      <c r="Q14" s="221"/>
      <c r="R14" s="221"/>
      <c r="S14" s="221"/>
      <c r="T14" s="221"/>
      <c r="U14" s="221"/>
      <c r="V14" s="226"/>
    </row>
    <row r="24" spans="1:19" x14ac:dyDescent="0.3">
      <c r="I24" s="177"/>
      <c r="J24" s="177"/>
      <c r="K24" s="177"/>
      <c r="L24" s="177"/>
      <c r="N24" s="177"/>
      <c r="O24" s="177"/>
      <c r="P24" s="177"/>
    </row>
    <row r="25" spans="1:19" s="227" customFormat="1" x14ac:dyDescent="0.3">
      <c r="F25" s="228"/>
      <c r="G25" s="228"/>
      <c r="H25" s="457"/>
      <c r="I25" s="458"/>
      <c r="J25" s="458"/>
      <c r="K25" s="458"/>
      <c r="L25" s="458"/>
      <c r="M25" s="458"/>
      <c r="N25" s="458"/>
      <c r="O25" s="458"/>
      <c r="P25" s="458"/>
      <c r="Q25" s="458"/>
    </row>
    <row r="26" spans="1:19" s="227" customFormat="1" x14ac:dyDescent="0.3">
      <c r="F26" s="228"/>
      <c r="G26" s="457"/>
      <c r="H26" s="458"/>
      <c r="I26" s="458"/>
      <c r="J26" s="458"/>
      <c r="K26" s="458"/>
      <c r="L26" s="458"/>
      <c r="M26" s="458"/>
      <c r="N26" s="458"/>
      <c r="O26" s="458"/>
      <c r="P26" s="458"/>
      <c r="Q26" s="224"/>
    </row>
    <row r="27" spans="1:19" s="424" customFormat="1" x14ac:dyDescent="0.3">
      <c r="G27" s="425"/>
      <c r="H27" s="187"/>
      <c r="I27" s="426"/>
      <c r="J27" s="426"/>
      <c r="K27" s="426"/>
      <c r="L27" s="426"/>
      <c r="M27" s="426"/>
      <c r="N27" s="426"/>
      <c r="O27" s="426"/>
      <c r="P27" s="426"/>
      <c r="Q27" s="230"/>
    </row>
    <row r="28" spans="1:19" s="424" customFormat="1" x14ac:dyDescent="0.3">
      <c r="G28" s="187"/>
      <c r="H28" s="188"/>
      <c r="I28" s="230"/>
      <c r="J28" s="230"/>
      <c r="K28" s="230"/>
      <c r="L28" s="230"/>
      <c r="M28" s="230"/>
      <c r="N28" s="230"/>
      <c r="O28" s="230"/>
      <c r="P28" s="230"/>
      <c r="Q28" s="230"/>
    </row>
    <row r="29" spans="1:19" s="424" customFormat="1" x14ac:dyDescent="0.3">
      <c r="G29" s="187"/>
      <c r="H29" s="188"/>
      <c r="I29" s="230"/>
      <c r="J29" s="230"/>
      <c r="K29" s="230"/>
      <c r="L29" s="230"/>
      <c r="M29" s="230"/>
      <c r="N29" s="230"/>
      <c r="O29" s="230"/>
      <c r="P29" s="230"/>
      <c r="Q29" s="230"/>
    </row>
    <row r="30" spans="1:19" s="424" customFormat="1" x14ac:dyDescent="0.3">
      <c r="A30" s="427"/>
      <c r="B30" s="428" t="s">
        <v>18</v>
      </c>
      <c r="C30" s="428"/>
      <c r="D30" s="428" t="s">
        <v>83</v>
      </c>
      <c r="E30" s="428"/>
      <c r="F30" s="429"/>
      <c r="G30" s="187"/>
      <c r="H30" s="188"/>
      <c r="I30" s="230"/>
    </row>
    <row r="31" spans="1:19" s="424" customFormat="1" x14ac:dyDescent="0.3">
      <c r="A31" s="428" t="s">
        <v>23</v>
      </c>
      <c r="B31" s="430">
        <v>17828226</v>
      </c>
      <c r="C31" s="427"/>
      <c r="D31" s="431">
        <f>B31*100/B38</f>
        <v>79.023880396559392</v>
      </c>
      <c r="E31" s="431"/>
      <c r="F31" s="429"/>
      <c r="G31" s="187"/>
      <c r="H31" s="188"/>
      <c r="I31" s="230"/>
    </row>
    <row r="32" spans="1:19" s="424" customFormat="1" x14ac:dyDescent="0.3">
      <c r="A32" s="428" t="s">
        <v>24</v>
      </c>
      <c r="B32" s="430">
        <v>1011503</v>
      </c>
      <c r="C32" s="427"/>
      <c r="D32" s="431">
        <f>B32*100/B38</f>
        <v>4.4835022897264718</v>
      </c>
      <c r="E32" s="431"/>
      <c r="F32" s="429"/>
      <c r="G32" s="187"/>
      <c r="H32" s="188"/>
      <c r="I32" s="230"/>
      <c r="J32" s="455"/>
      <c r="K32" s="456"/>
      <c r="L32" s="456"/>
      <c r="M32" s="456"/>
      <c r="N32" s="456"/>
      <c r="O32" s="456"/>
      <c r="P32" s="456"/>
      <c r="Q32" s="456"/>
      <c r="R32" s="456"/>
      <c r="S32" s="456"/>
    </row>
    <row r="33" spans="1:16" s="424" customFormat="1" x14ac:dyDescent="0.3">
      <c r="A33" s="432" t="s">
        <v>25</v>
      </c>
      <c r="B33" s="430">
        <v>1828598</v>
      </c>
      <c r="C33" s="427"/>
      <c r="D33" s="431">
        <f>B33*100/B38</f>
        <v>8.1052881899403619</v>
      </c>
      <c r="E33" s="431"/>
      <c r="F33" s="429"/>
      <c r="G33" s="187"/>
      <c r="H33" s="188"/>
      <c r="I33" s="230"/>
    </row>
    <row r="34" spans="1:16" s="424" customFormat="1" x14ac:dyDescent="0.3">
      <c r="A34" s="428" t="s">
        <v>26</v>
      </c>
      <c r="B34" s="430">
        <v>101319</v>
      </c>
      <c r="C34" s="427"/>
      <c r="D34" s="431">
        <f>B34*100/B38</f>
        <v>0.44909799426476876</v>
      </c>
      <c r="E34" s="431"/>
      <c r="F34" s="429"/>
      <c r="G34" s="187"/>
      <c r="H34" s="188"/>
      <c r="I34" s="230"/>
    </row>
    <row r="35" spans="1:16" s="424" customFormat="1" x14ac:dyDescent="0.3">
      <c r="A35" s="428" t="s">
        <v>27</v>
      </c>
      <c r="B35" s="430">
        <v>1397735</v>
      </c>
      <c r="C35" s="427"/>
      <c r="D35" s="431">
        <f>B35*100/B38</f>
        <v>6.1954814498136237</v>
      </c>
      <c r="E35" s="431"/>
      <c r="F35" s="429"/>
    </row>
    <row r="36" spans="1:16" s="424" customFormat="1" x14ac:dyDescent="0.3">
      <c r="A36" s="432" t="s">
        <v>11</v>
      </c>
      <c r="B36" s="430">
        <v>141609</v>
      </c>
      <c r="C36" s="427"/>
      <c r="D36" s="431">
        <f>B36*100/B38</f>
        <v>0.62768402639030818</v>
      </c>
      <c r="E36" s="431"/>
      <c r="F36" s="429"/>
    </row>
    <row r="37" spans="1:16" s="424" customFormat="1" x14ac:dyDescent="0.3">
      <c r="A37" s="428" t="s">
        <v>28</v>
      </c>
      <c r="B37" s="430">
        <v>251565</v>
      </c>
      <c r="C37" s="427"/>
      <c r="D37" s="431">
        <f>B37*100/B38</f>
        <v>1.1150656533050716</v>
      </c>
      <c r="E37" s="431"/>
      <c r="F37" s="429"/>
    </row>
    <row r="38" spans="1:16" s="424" customFormat="1" x14ac:dyDescent="0.3">
      <c r="A38" s="428" t="s">
        <v>18</v>
      </c>
      <c r="B38" s="430">
        <f>+B31+B32+B33+B34+B35+B36+B37</f>
        <v>22560555</v>
      </c>
      <c r="C38" s="427"/>
      <c r="D38" s="427"/>
      <c r="E38" s="427"/>
      <c r="F38" s="429"/>
    </row>
    <row r="39" spans="1:16" s="424" customFormat="1" x14ac:dyDescent="0.3">
      <c r="A39" s="432"/>
      <c r="B39" s="427"/>
      <c r="C39" s="427"/>
      <c r="D39" s="427"/>
      <c r="E39" s="427"/>
      <c r="F39" s="429"/>
    </row>
    <row r="40" spans="1:16" s="424" customFormat="1" ht="15.6" customHeight="1" x14ac:dyDescent="0.3">
      <c r="A40" s="427"/>
      <c r="B40" s="432" t="s">
        <v>61</v>
      </c>
      <c r="C40" s="432" t="s">
        <v>62</v>
      </c>
      <c r="D40" s="432" t="s">
        <v>63</v>
      </c>
      <c r="E40" s="429"/>
      <c r="F40" s="429"/>
      <c r="G40" s="459"/>
      <c r="H40" s="460"/>
      <c r="I40" s="433"/>
    </row>
    <row r="41" spans="1:16" s="424" customFormat="1" x14ac:dyDescent="0.3">
      <c r="A41" s="432" t="s">
        <v>60</v>
      </c>
      <c r="B41" s="430">
        <v>0</v>
      </c>
      <c r="C41" s="430">
        <v>65028</v>
      </c>
      <c r="D41" s="430">
        <v>186537</v>
      </c>
      <c r="E41" s="427">
        <v>7</v>
      </c>
      <c r="F41" s="429"/>
      <c r="G41" s="460"/>
      <c r="H41" s="460"/>
      <c r="I41" s="434"/>
    </row>
    <row r="42" spans="1:16" s="424" customFormat="1" x14ac:dyDescent="0.3">
      <c r="A42" s="432" t="s">
        <v>59</v>
      </c>
      <c r="B42" s="430">
        <v>0</v>
      </c>
      <c r="C42" s="430">
        <v>26779</v>
      </c>
      <c r="D42" s="430">
        <v>114830</v>
      </c>
      <c r="E42" s="427">
        <v>6</v>
      </c>
      <c r="F42" s="429"/>
      <c r="G42" s="435"/>
      <c r="H42" s="436"/>
      <c r="I42" s="437"/>
      <c r="J42" s="437"/>
      <c r="K42" s="437"/>
      <c r="L42" s="437"/>
      <c r="M42" s="437"/>
      <c r="N42" s="437"/>
      <c r="O42" s="437"/>
      <c r="P42" s="437"/>
    </row>
    <row r="43" spans="1:16" s="424" customFormat="1" x14ac:dyDescent="0.3">
      <c r="A43" s="432" t="s">
        <v>58</v>
      </c>
      <c r="B43" s="430">
        <v>6215</v>
      </c>
      <c r="C43" s="430">
        <v>440335</v>
      </c>
      <c r="D43" s="430">
        <v>951185</v>
      </c>
      <c r="E43" s="427">
        <v>5</v>
      </c>
      <c r="F43" s="429"/>
      <c r="G43" s="455"/>
      <c r="H43" s="456"/>
      <c r="I43" s="456"/>
      <c r="J43" s="456"/>
      <c r="K43" s="456"/>
      <c r="L43" s="456"/>
      <c r="M43" s="456"/>
      <c r="N43" s="456"/>
      <c r="O43" s="456"/>
      <c r="P43" s="456"/>
    </row>
    <row r="44" spans="1:16" s="424" customFormat="1" x14ac:dyDescent="0.3">
      <c r="A44" s="432" t="s">
        <v>57</v>
      </c>
      <c r="B44" s="430">
        <v>0</v>
      </c>
      <c r="C44" s="430">
        <v>17462</v>
      </c>
      <c r="D44" s="430">
        <v>83857</v>
      </c>
      <c r="E44" s="427">
        <v>4</v>
      </c>
      <c r="F44" s="429"/>
      <c r="G44" s="425"/>
      <c r="H44" s="187"/>
      <c r="I44" s="426"/>
      <c r="J44" s="426"/>
      <c r="K44" s="426"/>
      <c r="L44" s="426"/>
      <c r="M44" s="426"/>
      <c r="N44" s="426"/>
      <c r="O44" s="426"/>
      <c r="P44" s="426"/>
    </row>
    <row r="45" spans="1:16" s="424" customFormat="1" x14ac:dyDescent="0.3">
      <c r="A45" s="432" t="s">
        <v>56</v>
      </c>
      <c r="B45" s="430">
        <v>16161</v>
      </c>
      <c r="C45" s="430">
        <v>568883</v>
      </c>
      <c r="D45" s="430">
        <v>1243514</v>
      </c>
      <c r="E45" s="427">
        <v>3</v>
      </c>
      <c r="F45" s="429"/>
      <c r="G45" s="187"/>
      <c r="H45" s="188"/>
      <c r="I45" s="230"/>
      <c r="J45" s="230"/>
      <c r="K45" s="230"/>
      <c r="L45" s="230"/>
      <c r="M45" s="230"/>
      <c r="N45" s="230"/>
      <c r="O45" s="230"/>
      <c r="P45" s="230"/>
    </row>
    <row r="46" spans="1:16" s="424" customFormat="1" x14ac:dyDescent="0.3">
      <c r="A46" s="432" t="s">
        <v>55</v>
      </c>
      <c r="B46" s="430">
        <v>159497</v>
      </c>
      <c r="C46" s="430">
        <v>456027</v>
      </c>
      <c r="D46" s="430">
        <v>395956</v>
      </c>
      <c r="E46" s="427">
        <v>2</v>
      </c>
      <c r="F46" s="429"/>
      <c r="G46" s="187"/>
      <c r="H46" s="188"/>
      <c r="I46" s="230"/>
      <c r="J46" s="230"/>
      <c r="K46" s="230"/>
      <c r="L46" s="230"/>
      <c r="M46" s="230"/>
      <c r="N46" s="230"/>
      <c r="O46" s="230"/>
      <c r="P46" s="230"/>
    </row>
    <row r="47" spans="1:16" s="424" customFormat="1" x14ac:dyDescent="0.3">
      <c r="A47" s="432" t="s">
        <v>54</v>
      </c>
      <c r="B47" s="430">
        <v>3863491</v>
      </c>
      <c r="C47" s="430">
        <v>6572789</v>
      </c>
      <c r="D47" s="430">
        <v>7350215</v>
      </c>
      <c r="E47" s="427">
        <v>1</v>
      </c>
      <c r="F47" s="429"/>
      <c r="G47" s="187"/>
      <c r="H47" s="188"/>
      <c r="I47" s="230"/>
      <c r="J47" s="230"/>
      <c r="K47" s="230"/>
      <c r="L47" s="230"/>
      <c r="M47" s="230"/>
      <c r="N47" s="230"/>
      <c r="O47" s="230"/>
      <c r="P47" s="230"/>
    </row>
    <row r="48" spans="1:16" s="424" customFormat="1" x14ac:dyDescent="0.3">
      <c r="A48" s="432"/>
      <c r="B48" s="427"/>
      <c r="C48" s="427"/>
      <c r="D48" s="427"/>
      <c r="E48" s="427"/>
      <c r="F48" s="429"/>
      <c r="G48" s="187"/>
      <c r="H48" s="188"/>
      <c r="I48" s="230"/>
      <c r="J48" s="230"/>
      <c r="K48" s="230"/>
      <c r="L48" s="230"/>
      <c r="M48" s="230"/>
      <c r="N48" s="230"/>
      <c r="O48" s="230"/>
      <c r="P48" s="230"/>
    </row>
    <row r="49" spans="1:16" s="424" customFormat="1" x14ac:dyDescent="0.3">
      <c r="A49" s="428"/>
      <c r="B49" s="427"/>
      <c r="C49" s="427"/>
      <c r="D49" s="427"/>
      <c r="E49" s="427"/>
      <c r="F49" s="429"/>
      <c r="G49" s="187"/>
      <c r="H49" s="188"/>
      <c r="I49" s="230"/>
      <c r="J49" s="230"/>
      <c r="K49" s="230"/>
      <c r="L49" s="230"/>
      <c r="M49" s="230"/>
      <c r="N49" s="230"/>
      <c r="O49" s="230"/>
      <c r="P49" s="230"/>
    </row>
    <row r="50" spans="1:16" s="424" customFormat="1" x14ac:dyDescent="0.3">
      <c r="A50" s="428"/>
      <c r="B50" s="427"/>
      <c r="C50" s="427"/>
      <c r="D50" s="427"/>
      <c r="E50" s="427"/>
      <c r="F50" s="429"/>
      <c r="G50" s="187"/>
      <c r="H50" s="188"/>
      <c r="I50" s="230"/>
      <c r="J50" s="230"/>
      <c r="K50" s="230"/>
      <c r="L50" s="230"/>
      <c r="M50" s="230"/>
      <c r="N50" s="230"/>
      <c r="O50" s="230"/>
      <c r="P50" s="230"/>
    </row>
    <row r="51" spans="1:16" s="424" customFormat="1" x14ac:dyDescent="0.3">
      <c r="A51" s="428"/>
      <c r="B51" s="427"/>
      <c r="C51" s="427"/>
      <c r="D51" s="427"/>
      <c r="E51" s="427"/>
      <c r="F51" s="429"/>
      <c r="G51" s="187"/>
      <c r="H51" s="188"/>
      <c r="I51" s="230"/>
      <c r="J51" s="230"/>
      <c r="K51" s="230"/>
      <c r="L51" s="230"/>
      <c r="M51" s="230"/>
      <c r="N51" s="230"/>
      <c r="O51" s="230"/>
      <c r="P51" s="230"/>
    </row>
    <row r="52" spans="1:16" s="424" customFormat="1" x14ac:dyDescent="0.3">
      <c r="A52" s="428"/>
      <c r="B52" s="427"/>
      <c r="C52" s="427"/>
      <c r="D52" s="427"/>
      <c r="E52" s="427"/>
      <c r="F52" s="429"/>
      <c r="G52" s="455"/>
      <c r="H52" s="456"/>
      <c r="I52" s="456"/>
      <c r="J52" s="456"/>
      <c r="K52" s="456"/>
      <c r="L52" s="456"/>
      <c r="M52" s="456"/>
      <c r="N52" s="456"/>
      <c r="O52" s="456"/>
      <c r="P52" s="456"/>
    </row>
    <row r="53" spans="1:16" s="229" customFormat="1" x14ac:dyDescent="0.3">
      <c r="A53" s="438"/>
      <c r="B53" s="439"/>
      <c r="C53" s="439"/>
      <c r="D53" s="439"/>
      <c r="E53" s="439"/>
      <c r="F53" s="440"/>
      <c r="G53" s="425"/>
      <c r="H53" s="187"/>
      <c r="I53" s="426"/>
      <c r="J53" s="426"/>
      <c r="K53" s="426"/>
      <c r="L53" s="426"/>
      <c r="M53" s="426"/>
      <c r="N53" s="426"/>
      <c r="O53" s="426"/>
      <c r="P53" s="426"/>
    </row>
    <row r="54" spans="1:16" s="229" customFormat="1" x14ac:dyDescent="0.3">
      <c r="A54" s="441"/>
      <c r="B54" s="439"/>
      <c r="C54" s="439"/>
      <c r="D54" s="439"/>
      <c r="E54" s="439"/>
      <c r="F54" s="440"/>
      <c r="G54" s="187"/>
      <c r="H54" s="188"/>
      <c r="I54" s="230"/>
      <c r="J54" s="230"/>
      <c r="K54" s="230"/>
      <c r="L54" s="230"/>
      <c r="M54" s="230"/>
      <c r="N54" s="230"/>
      <c r="O54" s="230"/>
      <c r="P54" s="230"/>
    </row>
    <row r="55" spans="1:16" s="227" customFormat="1" x14ac:dyDescent="0.3">
      <c r="A55" s="256"/>
      <c r="B55" s="256"/>
      <c r="C55" s="256"/>
      <c r="D55" s="256"/>
      <c r="E55" s="256"/>
      <c r="F55" s="257"/>
      <c r="G55" s="92"/>
      <c r="H55" s="93"/>
      <c r="I55" s="225"/>
      <c r="J55" s="225"/>
      <c r="K55" s="225"/>
      <c r="L55" s="225"/>
      <c r="M55" s="225"/>
      <c r="N55" s="225"/>
      <c r="O55" s="225"/>
      <c r="P55" s="225"/>
    </row>
    <row r="56" spans="1:16" s="227" customFormat="1" x14ac:dyDescent="0.3">
      <c r="G56" s="92"/>
      <c r="H56" s="93"/>
      <c r="I56" s="225"/>
      <c r="J56" s="225"/>
      <c r="K56" s="225"/>
      <c r="L56" s="225"/>
      <c r="M56" s="225"/>
      <c r="N56" s="225"/>
      <c r="O56" s="225"/>
      <c r="P56" s="225"/>
    </row>
    <row r="57" spans="1:16" x14ac:dyDescent="0.3">
      <c r="G57" s="217"/>
      <c r="H57" s="218"/>
      <c r="I57" s="221"/>
      <c r="J57" s="221"/>
      <c r="K57" s="221"/>
      <c r="L57" s="221"/>
      <c r="M57" s="221"/>
      <c r="N57" s="221"/>
      <c r="O57" s="221"/>
      <c r="P57" s="221"/>
    </row>
    <row r="58" spans="1:16" s="229" customFormat="1" x14ac:dyDescent="0.3">
      <c r="G58" s="187"/>
      <c r="H58" s="188"/>
      <c r="I58" s="230"/>
      <c r="J58" s="230"/>
      <c r="K58" s="230"/>
      <c r="L58" s="230"/>
      <c r="M58" s="230"/>
      <c r="N58" s="230"/>
      <c r="O58" s="230"/>
      <c r="P58" s="230"/>
    </row>
    <row r="59" spans="1:16" s="229" customFormat="1" x14ac:dyDescent="0.3">
      <c r="G59" s="187"/>
      <c r="H59" s="188"/>
      <c r="I59" s="230"/>
      <c r="J59" s="230"/>
      <c r="K59" s="230"/>
      <c r="L59" s="230"/>
      <c r="M59" s="230"/>
      <c r="N59" s="230"/>
      <c r="O59" s="230"/>
      <c r="P59" s="230"/>
    </row>
    <row r="60" spans="1:16" x14ac:dyDescent="0.3">
      <c r="G60" s="92"/>
      <c r="H60" s="93"/>
      <c r="I60" s="221"/>
      <c r="J60" s="221"/>
      <c r="K60" s="221"/>
      <c r="L60" s="221"/>
      <c r="M60" s="221"/>
      <c r="N60" s="221"/>
      <c r="O60" s="221"/>
      <c r="P60" s="221"/>
    </row>
  </sheetData>
  <mergeCells count="6">
    <mergeCell ref="G52:P52"/>
    <mergeCell ref="H25:Q25"/>
    <mergeCell ref="G26:P26"/>
    <mergeCell ref="J32:S32"/>
    <mergeCell ref="G40:H41"/>
    <mergeCell ref="G43:P43"/>
  </mergeCells>
  <hyperlinks>
    <hyperlink ref="I1" location="'Inhalt - Contenu'!A1" display="◄" xr:uid="{C7714169-FDAA-418A-9BBA-9AA3899FE5B5}"/>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5"/>
  <sheetViews>
    <sheetView showGridLines="0" zoomScaleNormal="100" workbookViewId="0">
      <selection activeCell="C7" sqref="C7"/>
    </sheetView>
  </sheetViews>
  <sheetFormatPr baseColWidth="10" defaultColWidth="12" defaultRowHeight="12" x14ac:dyDescent="0.2"/>
  <cols>
    <col min="1" max="1" width="3.83203125" style="26" customWidth="1"/>
    <col min="2" max="2" width="26.5" style="26" customWidth="1"/>
    <col min="3" max="4" width="15.6640625" style="25" customWidth="1"/>
    <col min="5" max="5" width="12.6640625" style="25" customWidth="1"/>
    <col min="6" max="6" width="16.1640625" style="25" customWidth="1"/>
    <col min="7" max="7" width="15.6640625" style="25" customWidth="1"/>
    <col min="8" max="8" width="12.6640625" style="25" bestFit="1" customWidth="1"/>
    <col min="9" max="10" width="13.83203125" style="25" customWidth="1"/>
    <col min="11" max="11" width="12.83203125" style="25" customWidth="1"/>
    <col min="12" max="12" width="12" style="25"/>
    <col min="13" max="13" width="18.5" style="25" customWidth="1"/>
    <col min="14" max="16384" width="12" style="25"/>
  </cols>
  <sheetData>
    <row r="1" spans="1:24" x14ac:dyDescent="0.2">
      <c r="A1" s="186" t="s">
        <v>128</v>
      </c>
      <c r="K1" s="182" t="s">
        <v>6</v>
      </c>
      <c r="M1" s="27"/>
      <c r="N1" s="27"/>
      <c r="O1" s="35"/>
      <c r="P1" s="27"/>
      <c r="Q1" s="27"/>
      <c r="R1" s="35"/>
      <c r="S1" s="27"/>
      <c r="T1" s="27"/>
      <c r="U1" s="35"/>
    </row>
    <row r="2" spans="1:24" x14ac:dyDescent="0.2">
      <c r="A2" s="186" t="s">
        <v>103</v>
      </c>
      <c r="K2" s="193" t="s">
        <v>102</v>
      </c>
      <c r="L2" s="81"/>
      <c r="M2" s="166"/>
      <c r="N2" s="166"/>
      <c r="O2" s="206"/>
      <c r="P2" s="166"/>
      <c r="Q2" s="166"/>
      <c r="R2" s="206"/>
      <c r="S2" s="166"/>
      <c r="T2" s="166"/>
      <c r="U2" s="206"/>
    </row>
    <row r="3" spans="1:24" s="68" customFormat="1" ht="32.1" customHeight="1" x14ac:dyDescent="0.2">
      <c r="A3" s="463" t="s">
        <v>73</v>
      </c>
      <c r="B3" s="463"/>
      <c r="C3" s="463"/>
      <c r="D3" s="463"/>
      <c r="E3" s="463"/>
      <c r="F3" s="463"/>
      <c r="G3" s="463"/>
      <c r="H3" s="463"/>
      <c r="I3" s="110"/>
      <c r="J3" s="464"/>
      <c r="K3" s="464"/>
      <c r="L3" s="179"/>
      <c r="M3" s="165"/>
      <c r="N3" s="165"/>
      <c r="O3" s="207"/>
      <c r="P3" s="165"/>
      <c r="Q3" s="165"/>
      <c r="R3" s="207"/>
      <c r="S3" s="165"/>
      <c r="T3" s="165"/>
      <c r="U3" s="208"/>
    </row>
    <row r="4" spans="1:24" s="56" customFormat="1" ht="15.75" customHeight="1" x14ac:dyDescent="0.2">
      <c r="A4" s="465"/>
      <c r="B4" s="466"/>
      <c r="C4" s="69" t="s">
        <v>18</v>
      </c>
      <c r="D4" s="70"/>
      <c r="E4" s="71"/>
      <c r="F4" s="55" t="s">
        <v>87</v>
      </c>
      <c r="G4" s="70"/>
      <c r="H4" s="71"/>
      <c r="I4" s="69" t="s">
        <v>66</v>
      </c>
      <c r="J4" s="70"/>
      <c r="K4" s="70"/>
      <c r="M4" s="72"/>
      <c r="N4" s="72"/>
      <c r="O4" s="72"/>
      <c r="P4" s="81"/>
      <c r="Q4" s="81"/>
      <c r="R4" s="232"/>
      <c r="S4" s="81"/>
      <c r="T4" s="81"/>
      <c r="U4" s="232"/>
      <c r="V4" s="81"/>
      <c r="W4" s="81"/>
      <c r="X4" s="232"/>
    </row>
    <row r="5" spans="1:24" s="56" customFormat="1" ht="11.25" x14ac:dyDescent="0.2">
      <c r="A5" s="467"/>
      <c r="B5" s="468"/>
      <c r="C5" s="59">
        <v>2022</v>
      </c>
      <c r="D5" s="59">
        <v>2023</v>
      </c>
      <c r="E5" s="59" t="s">
        <v>10</v>
      </c>
      <c r="F5" s="59">
        <v>2022</v>
      </c>
      <c r="G5" s="59">
        <v>2023</v>
      </c>
      <c r="H5" s="59" t="s">
        <v>10</v>
      </c>
      <c r="I5" s="59">
        <v>2022</v>
      </c>
      <c r="J5" s="59">
        <v>2023</v>
      </c>
      <c r="K5" s="60" t="s">
        <v>10</v>
      </c>
      <c r="P5" s="179"/>
      <c r="Q5" s="179"/>
      <c r="R5" s="233"/>
      <c r="S5" s="179"/>
      <c r="T5" s="179"/>
      <c r="U5" s="233"/>
      <c r="V5" s="179"/>
      <c r="W5" s="179"/>
      <c r="X5" s="233"/>
    </row>
    <row r="6" spans="1:24" s="72" customFormat="1" ht="16.5" customHeight="1" x14ac:dyDescent="0.2">
      <c r="A6" s="461" t="s">
        <v>91</v>
      </c>
      <c r="B6" s="462"/>
      <c r="C6" s="462"/>
      <c r="D6" s="462"/>
      <c r="E6" s="462"/>
      <c r="F6" s="462"/>
      <c r="G6" s="462"/>
      <c r="H6" s="462"/>
      <c r="I6" s="462"/>
      <c r="J6" s="462"/>
      <c r="K6" s="462"/>
      <c r="N6" s="315"/>
      <c r="O6" s="316"/>
      <c r="P6" s="316"/>
      <c r="Q6" s="316"/>
      <c r="R6" s="316"/>
      <c r="S6" s="316"/>
      <c r="T6" s="316"/>
      <c r="U6" s="316"/>
      <c r="V6" s="316"/>
      <c r="W6" s="316"/>
      <c r="X6" s="233"/>
    </row>
    <row r="7" spans="1:24" s="56" customFormat="1" ht="12" customHeight="1" x14ac:dyDescent="0.2">
      <c r="B7" s="65" t="s">
        <v>18</v>
      </c>
      <c r="C7" s="308">
        <v>355915</v>
      </c>
      <c r="D7" s="308">
        <v>408957</v>
      </c>
      <c r="E7" s="309">
        <v>14.902996502000001</v>
      </c>
      <c r="F7" s="308">
        <v>351139</v>
      </c>
      <c r="G7" s="308">
        <v>403305</v>
      </c>
      <c r="H7" s="309">
        <v>14.856225028000001</v>
      </c>
      <c r="I7" s="308">
        <v>4776</v>
      </c>
      <c r="J7" s="308">
        <v>5652</v>
      </c>
      <c r="K7" s="309">
        <v>18.341708542999999</v>
      </c>
      <c r="M7" s="57"/>
      <c r="N7" s="317"/>
      <c r="O7" s="317"/>
      <c r="P7" s="318"/>
      <c r="Q7" s="317"/>
      <c r="R7" s="317"/>
      <c r="S7" s="318"/>
      <c r="T7" s="317"/>
      <c r="U7" s="317"/>
      <c r="V7" s="318"/>
      <c r="W7" s="319"/>
    </row>
    <row r="8" spans="1:24" s="56" customFormat="1" ht="12" customHeight="1" x14ac:dyDescent="0.2">
      <c r="A8" s="65"/>
      <c r="B8" s="61" t="s">
        <v>31</v>
      </c>
      <c r="C8" s="307">
        <v>57777</v>
      </c>
      <c r="D8" s="307">
        <v>63342</v>
      </c>
      <c r="E8" s="310">
        <v>9.6318604288999996</v>
      </c>
      <c r="F8" s="307">
        <v>54950</v>
      </c>
      <c r="G8" s="307">
        <v>59651</v>
      </c>
      <c r="H8" s="310">
        <v>8.5550500454999998</v>
      </c>
      <c r="I8" s="307">
        <v>2827</v>
      </c>
      <c r="J8" s="307">
        <v>3691</v>
      </c>
      <c r="K8" s="310">
        <v>30.562433675000001</v>
      </c>
      <c r="L8" s="124"/>
      <c r="M8" s="57"/>
      <c r="N8" s="320"/>
      <c r="O8" s="320"/>
      <c r="P8" s="321"/>
      <c r="Q8" s="320"/>
      <c r="R8" s="320"/>
      <c r="S8" s="321"/>
      <c r="T8" s="320"/>
      <c r="U8" s="320"/>
      <c r="V8" s="321"/>
      <c r="W8" s="322"/>
    </row>
    <row r="9" spans="1:24" s="56" customFormat="1" ht="12" customHeight="1" x14ac:dyDescent="0.2">
      <c r="A9" s="65"/>
      <c r="B9" s="61" t="s">
        <v>20</v>
      </c>
      <c r="C9" s="307">
        <v>116994</v>
      </c>
      <c r="D9" s="307">
        <v>129767</v>
      </c>
      <c r="E9" s="310">
        <v>10.917653896999999</v>
      </c>
      <c r="F9" s="307">
        <v>116688</v>
      </c>
      <c r="G9" s="307">
        <v>129448</v>
      </c>
      <c r="H9" s="310">
        <v>10.935143288000001</v>
      </c>
      <c r="I9" s="307">
        <v>306</v>
      </c>
      <c r="J9" s="307">
        <v>319</v>
      </c>
      <c r="K9" s="310">
        <v>4.2483660131000001</v>
      </c>
      <c r="M9" s="57"/>
      <c r="N9" s="320"/>
      <c r="O9" s="320"/>
      <c r="P9" s="321"/>
      <c r="Q9" s="320"/>
      <c r="R9" s="320"/>
      <c r="S9" s="321"/>
      <c r="T9" s="320"/>
      <c r="U9" s="320"/>
      <c r="V9" s="323"/>
      <c r="W9" s="324"/>
    </row>
    <row r="10" spans="1:24" s="56" customFormat="1" ht="12" customHeight="1" x14ac:dyDescent="0.2">
      <c r="A10" s="65"/>
      <c r="B10" s="61" t="s">
        <v>22</v>
      </c>
      <c r="C10" s="307">
        <v>179556</v>
      </c>
      <c r="D10" s="307">
        <v>213909</v>
      </c>
      <c r="E10" s="310">
        <v>19.132192742000001</v>
      </c>
      <c r="F10" s="307">
        <v>178436</v>
      </c>
      <c r="G10" s="307">
        <v>212915</v>
      </c>
      <c r="H10" s="310">
        <v>19.322894482999999</v>
      </c>
      <c r="I10" s="307">
        <v>1120</v>
      </c>
      <c r="J10" s="307">
        <v>994</v>
      </c>
      <c r="K10" s="311">
        <v>-11.25</v>
      </c>
      <c r="M10" s="57"/>
      <c r="N10" s="320"/>
      <c r="O10" s="320"/>
      <c r="P10" s="321"/>
      <c r="Q10" s="320"/>
      <c r="R10" s="320"/>
      <c r="S10" s="321"/>
      <c r="T10" s="320"/>
      <c r="U10" s="320"/>
      <c r="V10" s="323"/>
      <c r="W10" s="324"/>
    </row>
    <row r="11" spans="1:24" s="56" customFormat="1" ht="12" customHeight="1" x14ac:dyDescent="0.2">
      <c r="A11" s="65"/>
      <c r="B11" s="61" t="s">
        <v>19</v>
      </c>
      <c r="C11" s="307">
        <v>514</v>
      </c>
      <c r="D11" s="307">
        <v>657</v>
      </c>
      <c r="E11" s="310">
        <v>27.821011673000001</v>
      </c>
      <c r="F11" s="307">
        <v>365</v>
      </c>
      <c r="G11" s="307">
        <v>470</v>
      </c>
      <c r="H11" s="310">
        <v>28.767123288000001</v>
      </c>
      <c r="I11" s="307">
        <v>149</v>
      </c>
      <c r="J11" s="307">
        <v>187</v>
      </c>
      <c r="K11" s="310">
        <v>25.503355705000001</v>
      </c>
      <c r="M11" s="57"/>
      <c r="N11" s="320"/>
      <c r="O11" s="320"/>
      <c r="P11" s="321"/>
      <c r="Q11" s="320"/>
      <c r="R11" s="320"/>
      <c r="S11" s="321"/>
      <c r="T11" s="320"/>
      <c r="U11" s="320"/>
      <c r="V11" s="321"/>
      <c r="W11" s="324"/>
    </row>
    <row r="12" spans="1:24" s="56" customFormat="1" ht="12" customHeight="1" x14ac:dyDescent="0.2">
      <c r="A12" s="65"/>
      <c r="B12" s="61" t="s">
        <v>21</v>
      </c>
      <c r="C12" s="307">
        <v>61</v>
      </c>
      <c r="D12" s="307">
        <v>46</v>
      </c>
      <c r="E12" s="311">
        <v>-24.590163929999999</v>
      </c>
      <c r="F12" s="307">
        <v>61</v>
      </c>
      <c r="G12" s="307">
        <v>46</v>
      </c>
      <c r="H12" s="311">
        <v>-24.590163929999999</v>
      </c>
      <c r="I12" s="307">
        <v>0</v>
      </c>
      <c r="J12" s="307">
        <v>0</v>
      </c>
      <c r="K12" s="310">
        <v>0</v>
      </c>
      <c r="M12" s="57"/>
      <c r="N12" s="320"/>
      <c r="O12" s="320"/>
      <c r="P12" s="321"/>
      <c r="Q12" s="320"/>
      <c r="R12" s="320"/>
      <c r="S12" s="321"/>
      <c r="T12" s="320"/>
      <c r="U12" s="320"/>
      <c r="V12" s="321"/>
      <c r="W12" s="324"/>
    </row>
    <row r="13" spans="1:24" s="56" customFormat="1" ht="12" customHeight="1" x14ac:dyDescent="0.2">
      <c r="A13" s="65"/>
      <c r="B13" s="61" t="s">
        <v>12</v>
      </c>
      <c r="C13" s="307">
        <v>367</v>
      </c>
      <c r="D13" s="307">
        <v>457</v>
      </c>
      <c r="E13" s="310">
        <v>24.523160763</v>
      </c>
      <c r="F13" s="307">
        <v>0</v>
      </c>
      <c r="G13" s="307">
        <v>0</v>
      </c>
      <c r="H13" s="310">
        <v>0</v>
      </c>
      <c r="I13" s="307">
        <v>367</v>
      </c>
      <c r="J13" s="307">
        <v>457</v>
      </c>
      <c r="K13" s="310">
        <v>24.523160763</v>
      </c>
      <c r="M13" s="57"/>
      <c r="N13" s="320"/>
      <c r="O13" s="320"/>
      <c r="P13" s="321"/>
      <c r="Q13" s="320"/>
      <c r="R13" s="320"/>
      <c r="S13" s="321"/>
      <c r="T13" s="320"/>
      <c r="U13" s="320"/>
      <c r="V13" s="321"/>
      <c r="W13" s="324"/>
    </row>
    <row r="14" spans="1:24" s="56" customFormat="1" ht="12" customHeight="1" x14ac:dyDescent="0.2">
      <c r="A14" s="65"/>
      <c r="B14" s="61" t="s">
        <v>32</v>
      </c>
      <c r="C14" s="307">
        <v>646</v>
      </c>
      <c r="D14" s="307">
        <v>779</v>
      </c>
      <c r="E14" s="310">
        <v>20.588235294</v>
      </c>
      <c r="F14" s="307">
        <v>639</v>
      </c>
      <c r="G14" s="307">
        <v>775</v>
      </c>
      <c r="H14" s="310">
        <v>21.283255086</v>
      </c>
      <c r="I14" s="307">
        <v>7</v>
      </c>
      <c r="J14" s="307">
        <v>4</v>
      </c>
      <c r="K14" s="311">
        <v>-42.857142860000003</v>
      </c>
      <c r="M14" s="57"/>
      <c r="N14" s="320"/>
      <c r="O14" s="320"/>
      <c r="P14" s="321"/>
      <c r="Q14" s="320"/>
      <c r="R14" s="320"/>
      <c r="S14" s="321"/>
      <c r="T14" s="320"/>
      <c r="U14" s="320"/>
      <c r="V14" s="323"/>
      <c r="W14" s="324"/>
    </row>
    <row r="15" spans="1:24" s="72" customFormat="1" ht="16.5" customHeight="1" x14ac:dyDescent="0.2">
      <c r="A15" s="461" t="s">
        <v>129</v>
      </c>
      <c r="B15" s="462"/>
      <c r="C15" s="462"/>
      <c r="D15" s="462"/>
      <c r="E15" s="462"/>
      <c r="F15" s="462"/>
      <c r="G15" s="462"/>
      <c r="H15" s="462"/>
      <c r="I15" s="462"/>
      <c r="J15" s="462"/>
      <c r="K15" s="462"/>
      <c r="M15" s="57"/>
      <c r="N15" s="324"/>
      <c r="O15" s="324"/>
      <c r="P15" s="324"/>
      <c r="Q15" s="324"/>
      <c r="R15" s="324"/>
      <c r="S15" s="324"/>
      <c r="T15" s="324"/>
      <c r="U15" s="324"/>
      <c r="V15" s="324"/>
      <c r="W15" s="324"/>
    </row>
    <row r="16" spans="1:24" s="56" customFormat="1" ht="12" customHeight="1" x14ac:dyDescent="0.2">
      <c r="B16" s="65" t="s">
        <v>18</v>
      </c>
      <c r="C16" s="308">
        <v>43570768</v>
      </c>
      <c r="D16" s="308">
        <v>53294781</v>
      </c>
      <c r="E16" s="309">
        <v>22.317745237</v>
      </c>
      <c r="F16" s="308">
        <v>43126717</v>
      </c>
      <c r="G16" s="308">
        <v>52863785</v>
      </c>
      <c r="H16" s="309">
        <v>22.577809481999999</v>
      </c>
      <c r="I16" s="308">
        <v>444051</v>
      </c>
      <c r="J16" s="308">
        <v>430996</v>
      </c>
      <c r="K16" s="312">
        <v>-2.9399776150000001</v>
      </c>
      <c r="M16" s="57"/>
      <c r="O16" s="73"/>
    </row>
    <row r="17" spans="1:18" s="56" customFormat="1" ht="12" customHeight="1" x14ac:dyDescent="0.2">
      <c r="A17" s="65"/>
      <c r="B17" s="61" t="s">
        <v>31</v>
      </c>
      <c r="C17" s="307">
        <v>7034591</v>
      </c>
      <c r="D17" s="307">
        <v>8054744</v>
      </c>
      <c r="E17" s="310">
        <v>14.501951855</v>
      </c>
      <c r="F17" s="307">
        <v>6759075</v>
      </c>
      <c r="G17" s="307">
        <v>7798469</v>
      </c>
      <c r="H17" s="310">
        <v>15.377755091999999</v>
      </c>
      <c r="I17" s="307">
        <v>275516</v>
      </c>
      <c r="J17" s="307">
        <v>256275</v>
      </c>
      <c r="K17" s="311">
        <v>-6.9836234560000001</v>
      </c>
      <c r="M17" s="57"/>
      <c r="O17" s="73"/>
    </row>
    <row r="18" spans="1:18" s="56" customFormat="1" ht="12" customHeight="1" x14ac:dyDescent="0.2">
      <c r="A18" s="65"/>
      <c r="B18" s="61" t="s">
        <v>20</v>
      </c>
      <c r="C18" s="307">
        <v>13958454</v>
      </c>
      <c r="D18" s="307">
        <v>16314270</v>
      </c>
      <c r="E18" s="310">
        <v>16.877341860000001</v>
      </c>
      <c r="F18" s="307">
        <v>13923422</v>
      </c>
      <c r="G18" s="307">
        <v>16276150</v>
      </c>
      <c r="H18" s="310">
        <v>16.897627609000001</v>
      </c>
      <c r="I18" s="307">
        <v>35032</v>
      </c>
      <c r="J18" s="307">
        <v>38120</v>
      </c>
      <c r="K18" s="310">
        <v>8.8147978991000002</v>
      </c>
      <c r="M18" s="57"/>
      <c r="O18" s="73"/>
    </row>
    <row r="19" spans="1:18" s="56" customFormat="1" ht="12" customHeight="1" x14ac:dyDescent="0.2">
      <c r="A19" s="65"/>
      <c r="B19" s="61" t="s">
        <v>22</v>
      </c>
      <c r="C19" s="307">
        <v>22512400</v>
      </c>
      <c r="D19" s="307">
        <v>28842554</v>
      </c>
      <c r="E19" s="310">
        <v>28.118521348000002</v>
      </c>
      <c r="F19" s="307">
        <v>22391792</v>
      </c>
      <c r="G19" s="307">
        <v>28721720</v>
      </c>
      <c r="H19" s="310">
        <v>28.268965699999999</v>
      </c>
      <c r="I19" s="307">
        <v>120608</v>
      </c>
      <c r="J19" s="307">
        <v>120834</v>
      </c>
      <c r="K19" s="310">
        <v>0.18738392149999999</v>
      </c>
      <c r="M19" s="57"/>
      <c r="O19" s="73"/>
    </row>
    <row r="20" spans="1:18" s="56" customFormat="1" ht="12" customHeight="1" x14ac:dyDescent="0.2">
      <c r="A20" s="65"/>
      <c r="B20" s="61" t="s">
        <v>19</v>
      </c>
      <c r="C20" s="307">
        <v>35230</v>
      </c>
      <c r="D20" s="307">
        <v>42833</v>
      </c>
      <c r="E20" s="310">
        <v>21.581038886999998</v>
      </c>
      <c r="F20" s="307">
        <v>26564</v>
      </c>
      <c r="G20" s="307">
        <v>32523</v>
      </c>
      <c r="H20" s="310">
        <v>22.432615569999999</v>
      </c>
      <c r="I20" s="307">
        <v>8666</v>
      </c>
      <c r="J20" s="307">
        <v>10310</v>
      </c>
      <c r="K20" s="310">
        <v>18.970690052999998</v>
      </c>
      <c r="M20" s="57"/>
      <c r="O20" s="73"/>
    </row>
    <row r="21" spans="1:18" s="56" customFormat="1" ht="12" customHeight="1" x14ac:dyDescent="0.2">
      <c r="A21" s="65"/>
      <c r="B21" s="61" t="s">
        <v>21</v>
      </c>
      <c r="C21" s="307">
        <v>588</v>
      </c>
      <c r="D21" s="307">
        <v>368</v>
      </c>
      <c r="E21" s="311">
        <v>-37.414965989999999</v>
      </c>
      <c r="F21" s="307">
        <v>588</v>
      </c>
      <c r="G21" s="307">
        <v>368</v>
      </c>
      <c r="H21" s="311">
        <v>-37.414965989999999</v>
      </c>
      <c r="I21" s="307">
        <v>0</v>
      </c>
      <c r="J21" s="307">
        <v>0</v>
      </c>
      <c r="K21" s="310">
        <v>0</v>
      </c>
      <c r="M21" s="57"/>
      <c r="O21" s="73"/>
    </row>
    <row r="22" spans="1:18" s="56" customFormat="1" ht="12" customHeight="1" x14ac:dyDescent="0.2">
      <c r="A22" s="65"/>
      <c r="B22" s="61" t="s">
        <v>12</v>
      </c>
      <c r="C22" s="307">
        <v>4180</v>
      </c>
      <c r="D22" s="307">
        <v>5373</v>
      </c>
      <c r="E22" s="310">
        <v>28.540669856000001</v>
      </c>
      <c r="F22" s="307">
        <v>0</v>
      </c>
      <c r="G22" s="307">
        <v>0</v>
      </c>
      <c r="H22" s="310">
        <v>0</v>
      </c>
      <c r="I22" s="307">
        <v>4180</v>
      </c>
      <c r="J22" s="307">
        <v>5373</v>
      </c>
      <c r="K22" s="310">
        <v>28.540669856000001</v>
      </c>
      <c r="M22" s="57"/>
      <c r="O22" s="73"/>
    </row>
    <row r="23" spans="1:18" s="56" customFormat="1" ht="12" customHeight="1" x14ac:dyDescent="0.2">
      <c r="B23" s="61" t="s">
        <v>32</v>
      </c>
      <c r="C23" s="307">
        <v>25325</v>
      </c>
      <c r="D23" s="307">
        <v>34639</v>
      </c>
      <c r="E23" s="310">
        <v>36.777887462999999</v>
      </c>
      <c r="F23" s="307">
        <v>25276</v>
      </c>
      <c r="G23" s="307">
        <v>34555</v>
      </c>
      <c r="H23" s="310">
        <v>36.710713720999998</v>
      </c>
      <c r="I23" s="307">
        <v>49</v>
      </c>
      <c r="J23" s="307">
        <v>84</v>
      </c>
      <c r="K23" s="310">
        <v>71.428571429000002</v>
      </c>
      <c r="M23" s="57"/>
      <c r="O23" s="73"/>
    </row>
    <row r="24" spans="1:18" s="72" customFormat="1" ht="16.5" customHeight="1" x14ac:dyDescent="0.2">
      <c r="A24" s="461" t="s">
        <v>130</v>
      </c>
      <c r="B24" s="462"/>
      <c r="C24" s="462"/>
      <c r="D24" s="462"/>
      <c r="E24" s="462"/>
      <c r="F24" s="462"/>
      <c r="G24" s="462"/>
      <c r="H24" s="462"/>
      <c r="I24" s="462"/>
      <c r="J24" s="462"/>
      <c r="K24" s="462"/>
      <c r="M24" s="57"/>
      <c r="N24" s="73"/>
      <c r="O24" s="73"/>
      <c r="P24" s="74"/>
      <c r="Q24" s="74"/>
      <c r="R24" s="75"/>
    </row>
    <row r="25" spans="1:18" s="56" customFormat="1" ht="12" customHeight="1" x14ac:dyDescent="0.2">
      <c r="B25" s="65" t="s">
        <v>18</v>
      </c>
      <c r="C25" s="308">
        <v>101394</v>
      </c>
      <c r="D25" s="308">
        <v>180424</v>
      </c>
      <c r="E25" s="309">
        <v>77.943468054999997</v>
      </c>
      <c r="F25" s="308">
        <v>94459</v>
      </c>
      <c r="G25" s="308">
        <v>175217</v>
      </c>
      <c r="H25" s="309">
        <v>85.495294255000005</v>
      </c>
      <c r="I25" s="308">
        <v>6935</v>
      </c>
      <c r="J25" s="308">
        <v>5207</v>
      </c>
      <c r="K25" s="312">
        <v>-24.917087240000001</v>
      </c>
      <c r="M25" s="57"/>
      <c r="N25" s="58"/>
      <c r="O25" s="73"/>
    </row>
    <row r="26" spans="1:18" s="56" customFormat="1" ht="12" customHeight="1" x14ac:dyDescent="0.2">
      <c r="A26" s="65"/>
      <c r="B26" s="61" t="s">
        <v>31</v>
      </c>
      <c r="C26" s="307">
        <v>5562</v>
      </c>
      <c r="D26" s="307">
        <v>3414</v>
      </c>
      <c r="E26" s="311">
        <v>-38.61920173</v>
      </c>
      <c r="F26" s="307">
        <v>3068</v>
      </c>
      <c r="G26" s="307">
        <v>2195</v>
      </c>
      <c r="H26" s="311">
        <v>-28.45501956</v>
      </c>
      <c r="I26" s="307">
        <v>2494</v>
      </c>
      <c r="J26" s="307">
        <v>1219</v>
      </c>
      <c r="K26" s="311">
        <v>-51.122694469999999</v>
      </c>
      <c r="M26" s="57"/>
      <c r="O26" s="73"/>
    </row>
    <row r="27" spans="1:18" s="56" customFormat="1" ht="12" customHeight="1" x14ac:dyDescent="0.2">
      <c r="A27" s="65"/>
      <c r="B27" s="61" t="s">
        <v>20</v>
      </c>
      <c r="C27" s="307">
        <v>78432</v>
      </c>
      <c r="D27" s="307">
        <v>157304</v>
      </c>
      <c r="E27" s="310">
        <v>100.56099551</v>
      </c>
      <c r="F27" s="307">
        <v>77022</v>
      </c>
      <c r="G27" s="307">
        <v>156892</v>
      </c>
      <c r="H27" s="310">
        <v>103.69764483</v>
      </c>
      <c r="I27" s="307">
        <v>1410</v>
      </c>
      <c r="J27" s="307">
        <v>412</v>
      </c>
      <c r="K27" s="311">
        <v>-70.780141839999999</v>
      </c>
      <c r="M27" s="57"/>
      <c r="O27" s="73"/>
    </row>
    <row r="28" spans="1:18" s="56" customFormat="1" ht="12" customHeight="1" x14ac:dyDescent="0.2">
      <c r="A28" s="65"/>
      <c r="B28" s="61" t="s">
        <v>22</v>
      </c>
      <c r="C28" s="307">
        <v>17366</v>
      </c>
      <c r="D28" s="307">
        <v>19706</v>
      </c>
      <c r="E28" s="310">
        <v>13.474605551</v>
      </c>
      <c r="F28" s="307">
        <v>14352</v>
      </c>
      <c r="G28" s="307">
        <v>16130</v>
      </c>
      <c r="H28" s="310">
        <v>12.38851728</v>
      </c>
      <c r="I28" s="307">
        <v>3014</v>
      </c>
      <c r="J28" s="307">
        <v>3576</v>
      </c>
      <c r="K28" s="310">
        <v>18.646317186000001</v>
      </c>
      <c r="M28" s="57"/>
      <c r="O28" s="73"/>
    </row>
    <row r="29" spans="1:18" s="56" customFormat="1" ht="12" customHeight="1" x14ac:dyDescent="0.2">
      <c r="A29" s="65"/>
      <c r="B29" s="61" t="s">
        <v>19</v>
      </c>
      <c r="C29" s="307">
        <v>34</v>
      </c>
      <c r="D29" s="307">
        <v>0</v>
      </c>
      <c r="E29" s="311">
        <v>-100</v>
      </c>
      <c r="F29" s="307">
        <v>17</v>
      </c>
      <c r="G29" s="307">
        <v>0</v>
      </c>
      <c r="H29" s="311">
        <v>-100</v>
      </c>
      <c r="I29" s="307">
        <v>17</v>
      </c>
      <c r="J29" s="307">
        <v>0</v>
      </c>
      <c r="K29" s="311">
        <v>-100</v>
      </c>
      <c r="M29" s="57"/>
      <c r="O29" s="73"/>
    </row>
    <row r="30" spans="1:18" s="56" customFormat="1" ht="12" customHeight="1" x14ac:dyDescent="0.2">
      <c r="A30" s="65"/>
      <c r="B30" s="61" t="s">
        <v>21</v>
      </c>
      <c r="C30" s="307">
        <v>0</v>
      </c>
      <c r="D30" s="307">
        <v>0</v>
      </c>
      <c r="E30" s="310">
        <v>0</v>
      </c>
      <c r="F30" s="307">
        <v>0</v>
      </c>
      <c r="G30" s="307">
        <v>0</v>
      </c>
      <c r="H30" s="310">
        <v>0</v>
      </c>
      <c r="I30" s="307">
        <v>0</v>
      </c>
      <c r="J30" s="307">
        <v>0</v>
      </c>
      <c r="K30" s="310">
        <v>0</v>
      </c>
      <c r="M30" s="57"/>
      <c r="N30" s="58"/>
      <c r="O30" s="73"/>
    </row>
    <row r="31" spans="1:18" s="56" customFormat="1" ht="12" customHeight="1" x14ac:dyDescent="0.2">
      <c r="A31" s="65"/>
      <c r="B31" s="61" t="s">
        <v>12</v>
      </c>
      <c r="C31" s="307">
        <v>0</v>
      </c>
      <c r="D31" s="307">
        <v>0</v>
      </c>
      <c r="E31" s="310">
        <v>0</v>
      </c>
      <c r="F31" s="307">
        <v>0</v>
      </c>
      <c r="G31" s="307">
        <v>0</v>
      </c>
      <c r="H31" s="310">
        <v>0</v>
      </c>
      <c r="I31" s="307">
        <v>0</v>
      </c>
      <c r="J31" s="307">
        <v>0</v>
      </c>
      <c r="K31" s="310">
        <v>0</v>
      </c>
      <c r="M31" s="57"/>
      <c r="N31" s="58"/>
      <c r="O31" s="73"/>
    </row>
    <row r="32" spans="1:18" s="56" customFormat="1" ht="12" customHeight="1" x14ac:dyDescent="0.2">
      <c r="A32" s="65"/>
      <c r="B32" s="61" t="s">
        <v>32</v>
      </c>
      <c r="C32" s="307">
        <v>0</v>
      </c>
      <c r="D32" s="307">
        <v>0</v>
      </c>
      <c r="E32" s="310">
        <v>0</v>
      </c>
      <c r="F32" s="307">
        <v>0</v>
      </c>
      <c r="G32" s="307">
        <v>0</v>
      </c>
      <c r="H32" s="310">
        <v>0</v>
      </c>
      <c r="I32" s="307">
        <v>0</v>
      </c>
      <c r="J32" s="307">
        <v>0</v>
      </c>
      <c r="K32" s="310">
        <v>0</v>
      </c>
      <c r="M32" s="57"/>
      <c r="N32" s="58"/>
      <c r="O32" s="73"/>
    </row>
    <row r="33" spans="1:18" s="72" customFormat="1" ht="16.5" customHeight="1" x14ac:dyDescent="0.2">
      <c r="A33" s="461" t="s">
        <v>65</v>
      </c>
      <c r="B33" s="462"/>
      <c r="C33" s="462"/>
      <c r="D33" s="462"/>
      <c r="E33" s="462"/>
      <c r="F33" s="462"/>
      <c r="G33" s="462"/>
      <c r="H33" s="462"/>
      <c r="I33" s="462"/>
      <c r="J33" s="462"/>
      <c r="K33" s="462"/>
      <c r="M33" s="57"/>
      <c r="N33" s="73"/>
      <c r="O33" s="73"/>
      <c r="P33" s="74"/>
      <c r="Q33" s="74"/>
      <c r="R33" s="75"/>
    </row>
    <row r="34" spans="1:18" s="56" customFormat="1" ht="12" customHeight="1" x14ac:dyDescent="0.2">
      <c r="B34" s="65" t="s">
        <v>18</v>
      </c>
      <c r="C34" s="308">
        <v>355899354</v>
      </c>
      <c r="D34" s="308">
        <v>347780857</v>
      </c>
      <c r="E34" s="312">
        <v>-2.2811215890000001</v>
      </c>
      <c r="F34" s="308">
        <v>355652063</v>
      </c>
      <c r="G34" s="308">
        <v>347702783</v>
      </c>
      <c r="H34" s="312">
        <v>-2.2351283249999998</v>
      </c>
      <c r="I34" s="308">
        <v>247291</v>
      </c>
      <c r="J34" s="308">
        <v>78074</v>
      </c>
      <c r="K34" s="312">
        <v>-68.428288940000002</v>
      </c>
      <c r="M34" s="57"/>
      <c r="N34" s="73"/>
      <c r="O34" s="73"/>
    </row>
    <row r="35" spans="1:18" s="56" customFormat="1" ht="12" customHeight="1" x14ac:dyDescent="0.2">
      <c r="A35" s="65"/>
      <c r="B35" s="61" t="s">
        <v>31</v>
      </c>
      <c r="C35" s="307">
        <v>66717643</v>
      </c>
      <c r="D35" s="307">
        <v>60278188</v>
      </c>
      <c r="E35" s="311">
        <v>-9.6518022979999998</v>
      </c>
      <c r="F35" s="307">
        <v>66689985</v>
      </c>
      <c r="G35" s="307">
        <v>60276997</v>
      </c>
      <c r="H35" s="311">
        <v>-9.6161185220000007</v>
      </c>
      <c r="I35" s="307">
        <v>27658</v>
      </c>
      <c r="J35" s="307">
        <v>1191</v>
      </c>
      <c r="K35" s="311">
        <v>-95.693831799999998</v>
      </c>
      <c r="M35" s="57"/>
      <c r="N35" s="73"/>
      <c r="O35" s="73"/>
    </row>
    <row r="36" spans="1:18" s="56" customFormat="1" ht="12" customHeight="1" x14ac:dyDescent="0.2">
      <c r="A36" s="65"/>
      <c r="B36" s="61" t="s">
        <v>20</v>
      </c>
      <c r="C36" s="307">
        <v>35175299</v>
      </c>
      <c r="D36" s="307">
        <v>31951290</v>
      </c>
      <c r="E36" s="311">
        <v>-9.1655482450000001</v>
      </c>
      <c r="F36" s="307">
        <v>35088042</v>
      </c>
      <c r="G36" s="307">
        <v>31921252</v>
      </c>
      <c r="H36" s="311">
        <v>-9.0252684950000006</v>
      </c>
      <c r="I36" s="307">
        <v>87257</v>
      </c>
      <c r="J36" s="307">
        <v>30038</v>
      </c>
      <c r="K36" s="311">
        <v>-65.575254709999996</v>
      </c>
      <c r="M36" s="57"/>
      <c r="N36" s="73"/>
      <c r="O36" s="73"/>
    </row>
    <row r="37" spans="1:18" s="56" customFormat="1" ht="12" customHeight="1" x14ac:dyDescent="0.2">
      <c r="A37" s="65"/>
      <c r="B37" s="61" t="s">
        <v>22</v>
      </c>
      <c r="C37" s="307">
        <v>254005802</v>
      </c>
      <c r="D37" s="307">
        <v>255551379</v>
      </c>
      <c r="E37" s="310">
        <v>0.60848098269999995</v>
      </c>
      <c r="F37" s="307">
        <v>253874036</v>
      </c>
      <c r="G37" s="307">
        <v>255504534</v>
      </c>
      <c r="H37" s="310">
        <v>0.64224685029999995</v>
      </c>
      <c r="I37" s="307">
        <v>131766</v>
      </c>
      <c r="J37" s="307">
        <v>46845</v>
      </c>
      <c r="K37" s="311">
        <v>-64.448340239999993</v>
      </c>
      <c r="M37" s="57"/>
      <c r="N37" s="73"/>
      <c r="O37" s="73"/>
    </row>
    <row r="38" spans="1:18" s="56" customFormat="1" ht="12" customHeight="1" x14ac:dyDescent="0.2">
      <c r="A38" s="65"/>
      <c r="B38" s="61" t="s">
        <v>19</v>
      </c>
      <c r="C38" s="307">
        <v>610</v>
      </c>
      <c r="D38" s="307">
        <v>0</v>
      </c>
      <c r="E38" s="311">
        <v>-100</v>
      </c>
      <c r="F38" s="307">
        <v>0</v>
      </c>
      <c r="G38" s="307">
        <v>0</v>
      </c>
      <c r="H38" s="310">
        <v>0</v>
      </c>
      <c r="I38" s="307">
        <v>610</v>
      </c>
      <c r="J38" s="307">
        <v>0</v>
      </c>
      <c r="K38" s="311">
        <v>-100</v>
      </c>
      <c r="M38" s="57"/>
      <c r="N38" s="73"/>
      <c r="O38" s="73"/>
    </row>
    <row r="39" spans="1:18" s="56" customFormat="1" ht="12" customHeight="1" x14ac:dyDescent="0.2">
      <c r="A39" s="65"/>
      <c r="B39" s="61" t="s">
        <v>21</v>
      </c>
      <c r="C39" s="307">
        <v>0</v>
      </c>
      <c r="D39" s="307">
        <v>0</v>
      </c>
      <c r="E39" s="310">
        <v>0</v>
      </c>
      <c r="F39" s="307">
        <v>0</v>
      </c>
      <c r="G39" s="307">
        <v>0</v>
      </c>
      <c r="H39" s="310">
        <v>0</v>
      </c>
      <c r="I39" s="307">
        <v>0</v>
      </c>
      <c r="J39" s="307">
        <v>0</v>
      </c>
      <c r="K39" s="310">
        <v>0</v>
      </c>
      <c r="M39" s="57"/>
      <c r="N39" s="73"/>
      <c r="O39" s="73"/>
    </row>
    <row r="40" spans="1:18" s="56" customFormat="1" ht="12" customHeight="1" x14ac:dyDescent="0.2">
      <c r="A40" s="65"/>
      <c r="B40" s="61" t="s">
        <v>12</v>
      </c>
      <c r="C40" s="307">
        <v>0</v>
      </c>
      <c r="D40" s="307">
        <v>0</v>
      </c>
      <c r="E40" s="310">
        <v>0</v>
      </c>
      <c r="F40" s="307">
        <v>0</v>
      </c>
      <c r="G40" s="307">
        <v>0</v>
      </c>
      <c r="H40" s="310">
        <v>0</v>
      </c>
      <c r="I40" s="307">
        <v>0</v>
      </c>
      <c r="J40" s="307">
        <v>0</v>
      </c>
      <c r="K40" s="310">
        <v>0</v>
      </c>
      <c r="M40" s="57"/>
      <c r="N40" s="73"/>
      <c r="O40" s="73"/>
    </row>
    <row r="41" spans="1:18" s="56" customFormat="1" ht="12" customHeight="1" x14ac:dyDescent="0.2">
      <c r="A41" s="65"/>
      <c r="B41" s="61" t="s">
        <v>32</v>
      </c>
      <c r="C41" s="307">
        <v>0</v>
      </c>
      <c r="D41" s="307">
        <v>0</v>
      </c>
      <c r="E41" s="310">
        <v>0</v>
      </c>
      <c r="F41" s="307">
        <v>0</v>
      </c>
      <c r="G41" s="307">
        <v>0</v>
      </c>
      <c r="H41" s="310">
        <v>0</v>
      </c>
      <c r="I41" s="307">
        <v>0</v>
      </c>
      <c r="J41" s="307">
        <v>0</v>
      </c>
      <c r="K41" s="310">
        <v>0</v>
      </c>
      <c r="M41" s="57"/>
      <c r="N41" s="73"/>
      <c r="O41" s="73"/>
    </row>
    <row r="42" spans="1:18" s="72" customFormat="1" ht="16.5" customHeight="1" x14ac:dyDescent="0.2">
      <c r="A42" s="461" t="s">
        <v>81</v>
      </c>
      <c r="B42" s="462"/>
      <c r="C42" s="462"/>
      <c r="D42" s="462"/>
      <c r="E42" s="462"/>
      <c r="F42" s="462"/>
      <c r="G42" s="462"/>
      <c r="H42" s="462"/>
      <c r="I42" s="462"/>
      <c r="J42" s="462"/>
      <c r="K42" s="462"/>
      <c r="M42" s="57"/>
      <c r="N42" s="73"/>
      <c r="O42" s="73"/>
      <c r="P42" s="74"/>
      <c r="Q42" s="74"/>
      <c r="R42" s="75"/>
    </row>
    <row r="43" spans="1:18" s="56" customFormat="1" ht="11.25" x14ac:dyDescent="0.2">
      <c r="B43" s="65" t="s">
        <v>18</v>
      </c>
      <c r="C43" s="308">
        <v>10484957</v>
      </c>
      <c r="D43" s="308">
        <v>13498550</v>
      </c>
      <c r="E43" s="309">
        <v>28.742063511000001</v>
      </c>
      <c r="F43" s="308">
        <v>10469303</v>
      </c>
      <c r="G43" s="308">
        <v>13497785</v>
      </c>
      <c r="H43" s="309">
        <v>28.927255234</v>
      </c>
      <c r="I43" s="308">
        <v>15654</v>
      </c>
      <c r="J43" s="308">
        <v>765</v>
      </c>
      <c r="K43" s="312">
        <v>-95.113070140000005</v>
      </c>
      <c r="M43" s="57"/>
      <c r="N43" s="58"/>
      <c r="O43" s="73"/>
    </row>
    <row r="44" spans="1:18" s="56" customFormat="1" ht="11.25" x14ac:dyDescent="0.2">
      <c r="A44" s="65"/>
      <c r="B44" s="61" t="s">
        <v>31</v>
      </c>
      <c r="C44" s="307">
        <v>42019</v>
      </c>
      <c r="D44" s="307">
        <v>2219</v>
      </c>
      <c r="E44" s="311">
        <v>-94.719055670000003</v>
      </c>
      <c r="F44" s="307">
        <v>31243</v>
      </c>
      <c r="G44" s="307">
        <v>1454</v>
      </c>
      <c r="H44" s="311">
        <v>-95.346157539999993</v>
      </c>
      <c r="I44" s="307">
        <v>10776</v>
      </c>
      <c r="J44" s="307">
        <v>765</v>
      </c>
      <c r="K44" s="311">
        <v>-92.900890869999998</v>
      </c>
      <c r="M44" s="57"/>
      <c r="N44" s="58"/>
      <c r="O44" s="73"/>
    </row>
    <row r="45" spans="1:18" s="56" customFormat="1" ht="11.25" x14ac:dyDescent="0.2">
      <c r="A45" s="65"/>
      <c r="B45" s="61" t="s">
        <v>20</v>
      </c>
      <c r="C45" s="307">
        <v>2047873</v>
      </c>
      <c r="D45" s="307">
        <v>2531044</v>
      </c>
      <c r="E45" s="310">
        <v>23.593797076000001</v>
      </c>
      <c r="F45" s="307">
        <v>2047873</v>
      </c>
      <c r="G45" s="307">
        <v>2531044</v>
      </c>
      <c r="H45" s="310">
        <v>23.593797076000001</v>
      </c>
      <c r="I45" s="307">
        <v>0</v>
      </c>
      <c r="J45" s="307">
        <v>0</v>
      </c>
      <c r="K45" s="310">
        <v>0</v>
      </c>
      <c r="M45" s="57"/>
      <c r="N45" s="58"/>
      <c r="O45" s="73"/>
    </row>
    <row r="46" spans="1:18" s="56" customFormat="1" ht="11.25" x14ac:dyDescent="0.2">
      <c r="A46" s="65"/>
      <c r="B46" s="61" t="s">
        <v>22</v>
      </c>
      <c r="C46" s="307">
        <v>8395065</v>
      </c>
      <c r="D46" s="307">
        <v>10965287</v>
      </c>
      <c r="E46" s="310">
        <v>30.615867775000002</v>
      </c>
      <c r="F46" s="307">
        <v>8390187</v>
      </c>
      <c r="G46" s="307">
        <v>10965287</v>
      </c>
      <c r="H46" s="310">
        <v>30.691806988</v>
      </c>
      <c r="I46" s="307">
        <v>4878</v>
      </c>
      <c r="J46" s="307">
        <v>0</v>
      </c>
      <c r="K46" s="311">
        <v>-100</v>
      </c>
      <c r="M46" s="57"/>
      <c r="N46" s="58"/>
      <c r="O46" s="73"/>
    </row>
    <row r="47" spans="1:18" s="56" customFormat="1" ht="11.25" x14ac:dyDescent="0.2">
      <c r="A47" s="65"/>
      <c r="B47" s="61" t="s">
        <v>19</v>
      </c>
      <c r="C47" s="307">
        <v>0</v>
      </c>
      <c r="D47" s="307">
        <v>0</v>
      </c>
      <c r="E47" s="310">
        <v>0</v>
      </c>
      <c r="F47" s="307">
        <v>0</v>
      </c>
      <c r="G47" s="307">
        <v>0</v>
      </c>
      <c r="H47" s="310">
        <v>0</v>
      </c>
      <c r="I47" s="307">
        <v>0</v>
      </c>
      <c r="J47" s="307">
        <v>0</v>
      </c>
      <c r="K47" s="310">
        <v>0</v>
      </c>
      <c r="M47" s="57"/>
      <c r="N47" s="58"/>
      <c r="O47" s="73"/>
    </row>
    <row r="48" spans="1:18" s="56" customFormat="1" ht="11.25" x14ac:dyDescent="0.2">
      <c r="A48" s="65"/>
      <c r="B48" s="61" t="s">
        <v>21</v>
      </c>
      <c r="C48" s="307">
        <v>0</v>
      </c>
      <c r="D48" s="307">
        <v>0</v>
      </c>
      <c r="E48" s="310">
        <v>0</v>
      </c>
      <c r="F48" s="307">
        <v>0</v>
      </c>
      <c r="G48" s="307">
        <v>0</v>
      </c>
      <c r="H48" s="310">
        <v>0</v>
      </c>
      <c r="I48" s="307">
        <v>0</v>
      </c>
      <c r="J48" s="307">
        <v>0</v>
      </c>
      <c r="K48" s="310">
        <v>0</v>
      </c>
      <c r="M48" s="57"/>
      <c r="N48" s="58"/>
      <c r="O48" s="73"/>
    </row>
    <row r="49" spans="1:15" s="56" customFormat="1" ht="11.25" x14ac:dyDescent="0.2">
      <c r="A49" s="65"/>
      <c r="B49" s="61" t="s">
        <v>12</v>
      </c>
      <c r="C49" s="307">
        <v>0</v>
      </c>
      <c r="D49" s="307">
        <v>0</v>
      </c>
      <c r="E49" s="310">
        <v>0</v>
      </c>
      <c r="F49" s="307">
        <v>0</v>
      </c>
      <c r="G49" s="307">
        <v>0</v>
      </c>
      <c r="H49" s="310">
        <v>0</v>
      </c>
      <c r="I49" s="307">
        <v>0</v>
      </c>
      <c r="J49" s="307">
        <v>0</v>
      </c>
      <c r="K49" s="310">
        <v>0</v>
      </c>
      <c r="M49" s="57"/>
      <c r="N49" s="58"/>
      <c r="O49" s="73"/>
    </row>
    <row r="50" spans="1:15" s="56" customFormat="1" ht="16.5" customHeight="1" x14ac:dyDescent="0.2">
      <c r="A50" s="325"/>
      <c r="B50" s="326" t="s">
        <v>32</v>
      </c>
      <c r="C50" s="313">
        <v>0</v>
      </c>
      <c r="D50" s="313">
        <v>0</v>
      </c>
      <c r="E50" s="314">
        <v>0</v>
      </c>
      <c r="F50" s="313">
        <v>0</v>
      </c>
      <c r="G50" s="313">
        <v>0</v>
      </c>
      <c r="H50" s="314">
        <v>0</v>
      </c>
      <c r="I50" s="313">
        <v>0</v>
      </c>
      <c r="J50" s="313">
        <v>0</v>
      </c>
      <c r="K50" s="314">
        <v>0</v>
      </c>
      <c r="M50" s="57"/>
      <c r="N50" s="58"/>
      <c r="O50" s="73"/>
    </row>
    <row r="51" spans="1:15" s="56" customFormat="1" ht="12" customHeight="1" x14ac:dyDescent="0.2">
      <c r="A51" s="61" t="s">
        <v>84</v>
      </c>
      <c r="B51" s="61"/>
      <c r="C51" s="179"/>
      <c r="D51" s="179"/>
      <c r="E51" s="63"/>
      <c r="F51" s="179"/>
      <c r="G51" s="179"/>
      <c r="H51" s="63"/>
      <c r="I51" s="179"/>
      <c r="J51" s="179"/>
      <c r="K51" s="63"/>
      <c r="M51" s="58"/>
      <c r="N51" s="58"/>
      <c r="O51" s="58"/>
    </row>
    <row r="52" spans="1:15" ht="9" customHeight="1" x14ac:dyDescent="0.2">
      <c r="A52" s="61" t="s">
        <v>67</v>
      </c>
      <c r="B52" s="189"/>
    </row>
    <row r="55" spans="1:15" x14ac:dyDescent="0.2">
      <c r="C55" s="205"/>
      <c r="D55" s="205"/>
    </row>
  </sheetData>
  <mergeCells count="8">
    <mergeCell ref="A24:K24"/>
    <mergeCell ref="A33:K33"/>
    <mergeCell ref="A42:K42"/>
    <mergeCell ref="A3:H3"/>
    <mergeCell ref="J3:K3"/>
    <mergeCell ref="A4:B5"/>
    <mergeCell ref="A6:K6"/>
    <mergeCell ref="A15:K15"/>
  </mergeCells>
  <hyperlinks>
    <hyperlink ref="K1" location="'Inhalt - Contenu'!A1" display="◄" xr:uid="{00000000-0004-0000-0400-000000000000}"/>
  </hyperlinks>
  <pageMargins left="0.27559055118110237" right="0.27559055118110237" top="0.55118110236220474" bottom="0.51181102362204722" header="0.78740157480314965" footer="0.51181102362204722"/>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1"/>
  <sheetViews>
    <sheetView showGridLines="0" zoomScaleNormal="100" workbookViewId="0">
      <selection activeCell="C9" sqref="C9"/>
    </sheetView>
  </sheetViews>
  <sheetFormatPr baseColWidth="10" defaultColWidth="13.33203125" defaultRowHeight="12" x14ac:dyDescent="0.2"/>
  <cols>
    <col min="1" max="1" width="3.83203125" style="14" customWidth="1"/>
    <col min="2" max="2" width="34.6640625" style="14" customWidth="1"/>
    <col min="3" max="3" width="11.83203125" style="15" customWidth="1"/>
    <col min="4" max="4" width="18" style="15" customWidth="1"/>
    <col min="5" max="5" width="16.83203125" style="15" customWidth="1"/>
    <col min="6" max="6" width="16.1640625" style="15" customWidth="1"/>
    <col min="7" max="7" width="14" style="15" customWidth="1"/>
    <col min="8" max="8" width="15.1640625" style="15" customWidth="1"/>
    <col min="9" max="9" width="9.6640625" style="15" customWidth="1"/>
    <col min="10" max="10" width="21.1640625" style="15" customWidth="1"/>
    <col min="11" max="16384" width="13.33203125" style="15"/>
  </cols>
  <sheetData>
    <row r="1" spans="1:21" s="113" customFormat="1" ht="12" customHeight="1" x14ac:dyDescent="0.2">
      <c r="A1" s="194" t="s">
        <v>131</v>
      </c>
      <c r="B1" s="14"/>
      <c r="C1" s="181"/>
      <c r="D1" s="181"/>
      <c r="E1" s="181"/>
      <c r="F1" s="181"/>
      <c r="G1" s="181"/>
      <c r="J1" s="174" t="s">
        <v>6</v>
      </c>
    </row>
    <row r="2" spans="1:21" s="113" customFormat="1" ht="12" customHeight="1" x14ac:dyDescent="0.2">
      <c r="A2" s="194" t="s">
        <v>105</v>
      </c>
      <c r="B2" s="14"/>
      <c r="C2" s="181"/>
      <c r="D2" s="181"/>
      <c r="E2" s="181"/>
      <c r="F2" s="181"/>
      <c r="G2" s="181"/>
      <c r="J2" s="115" t="s">
        <v>104</v>
      </c>
      <c r="K2" s="166"/>
      <c r="L2" s="166"/>
      <c r="M2" s="166"/>
      <c r="N2" s="166"/>
      <c r="O2" s="166"/>
      <c r="P2" s="166"/>
      <c r="Q2" s="166"/>
      <c r="R2" s="166"/>
    </row>
    <row r="3" spans="1:21" s="116" customFormat="1" ht="32.1" customHeight="1" x14ac:dyDescent="0.2">
      <c r="A3" s="475" t="s">
        <v>132</v>
      </c>
      <c r="B3" s="476"/>
      <c r="C3" s="476"/>
      <c r="D3" s="476"/>
      <c r="E3" s="477"/>
      <c r="F3" s="477"/>
      <c r="K3" s="165"/>
      <c r="L3" s="165"/>
      <c r="M3" s="165"/>
      <c r="N3" s="165"/>
      <c r="O3" s="165"/>
      <c r="P3" s="165"/>
      <c r="Q3" s="165"/>
      <c r="R3" s="165"/>
    </row>
    <row r="4" spans="1:21" x14ac:dyDescent="0.2">
      <c r="A4" s="16"/>
      <c r="B4" s="16"/>
      <c r="C4" s="17"/>
      <c r="D4" s="17"/>
      <c r="E4" s="17"/>
      <c r="F4" s="17"/>
      <c r="G4" s="17"/>
      <c r="H4" s="17"/>
      <c r="I4" s="17"/>
      <c r="J4" s="17"/>
    </row>
    <row r="5" spans="1:21" s="85" customFormat="1" ht="15.75" customHeight="1" x14ac:dyDescent="0.2">
      <c r="A5" s="469"/>
      <c r="B5" s="470"/>
      <c r="C5" s="82" t="s">
        <v>0</v>
      </c>
      <c r="D5" s="83"/>
      <c r="E5" s="83"/>
      <c r="F5" s="83"/>
      <c r="G5" s="83"/>
      <c r="H5" s="83"/>
      <c r="I5" s="83"/>
      <c r="J5" s="84"/>
      <c r="M5" s="57"/>
      <c r="N5" s="57"/>
      <c r="O5" s="57"/>
      <c r="P5" s="57"/>
      <c r="Q5" s="57"/>
      <c r="R5" s="57"/>
      <c r="S5" s="57"/>
      <c r="T5" s="57"/>
    </row>
    <row r="6" spans="1:21" s="85" customFormat="1" ht="11.25" x14ac:dyDescent="0.2">
      <c r="A6" s="471"/>
      <c r="B6" s="472"/>
      <c r="C6" s="86" t="s">
        <v>18</v>
      </c>
      <c r="D6" s="86" t="s">
        <v>31</v>
      </c>
      <c r="E6" s="86" t="s">
        <v>20</v>
      </c>
      <c r="F6" s="87" t="s">
        <v>22</v>
      </c>
      <c r="G6" s="86" t="s">
        <v>19</v>
      </c>
      <c r="H6" s="86" t="s">
        <v>21</v>
      </c>
      <c r="I6" s="86" t="s">
        <v>12</v>
      </c>
      <c r="J6" s="88" t="s">
        <v>32</v>
      </c>
    </row>
    <row r="7" spans="1:21" s="85" customFormat="1" ht="6" customHeight="1" x14ac:dyDescent="0.2">
      <c r="A7" s="89"/>
      <c r="B7" s="90"/>
      <c r="C7" s="91"/>
      <c r="D7" s="91"/>
      <c r="E7" s="91"/>
      <c r="F7" s="91"/>
      <c r="G7" s="91"/>
      <c r="H7" s="91"/>
      <c r="I7" s="91"/>
      <c r="J7" s="91"/>
    </row>
    <row r="8" spans="1:21" s="85" customFormat="1" ht="12" customHeight="1" x14ac:dyDescent="0.2">
      <c r="A8" s="473" t="s">
        <v>96</v>
      </c>
      <c r="B8" s="474"/>
      <c r="C8" s="474"/>
      <c r="D8" s="474"/>
      <c r="E8" s="474"/>
      <c r="F8" s="474"/>
      <c r="G8" s="474"/>
      <c r="H8" s="474"/>
      <c r="I8" s="474"/>
      <c r="J8" s="474"/>
      <c r="U8" s="57"/>
    </row>
    <row r="9" spans="1:21" s="85" customFormat="1" ht="12" customHeight="1" x14ac:dyDescent="0.2">
      <c r="B9" s="92" t="s">
        <v>18</v>
      </c>
      <c r="C9" s="331">
        <v>21720525</v>
      </c>
      <c r="D9" s="331">
        <v>3522050</v>
      </c>
      <c r="E9" s="331">
        <v>6960749</v>
      </c>
      <c r="F9" s="331">
        <v>11204741</v>
      </c>
      <c r="G9" s="331">
        <v>17744</v>
      </c>
      <c r="H9" s="331">
        <v>298</v>
      </c>
      <c r="I9" s="331">
        <v>2107</v>
      </c>
      <c r="J9" s="331">
        <v>12836</v>
      </c>
      <c r="K9" s="166"/>
      <c r="L9" s="166"/>
      <c r="M9" s="337"/>
      <c r="N9" s="338"/>
      <c r="O9" s="338"/>
      <c r="P9" s="338"/>
      <c r="Q9" s="338"/>
      <c r="R9" s="338"/>
      <c r="S9" s="338"/>
      <c r="T9" s="338"/>
    </row>
    <row r="10" spans="1:21" s="85" customFormat="1" ht="12" customHeight="1" x14ac:dyDescent="0.2">
      <c r="A10" s="92"/>
      <c r="B10" s="93" t="s">
        <v>23</v>
      </c>
      <c r="C10" s="330">
        <v>18206603</v>
      </c>
      <c r="D10" s="330">
        <v>3401674</v>
      </c>
      <c r="E10" s="330">
        <v>6212908</v>
      </c>
      <c r="F10" s="330">
        <v>8559043</v>
      </c>
      <c r="G10" s="330">
        <v>17744</v>
      </c>
      <c r="H10" s="330">
        <v>298</v>
      </c>
      <c r="I10" s="330">
        <v>2107</v>
      </c>
      <c r="J10" s="330">
        <v>12829</v>
      </c>
      <c r="K10" s="165"/>
      <c r="L10" s="165"/>
      <c r="M10" s="339"/>
      <c r="N10" s="339"/>
      <c r="O10" s="339"/>
      <c r="P10" s="339"/>
      <c r="Q10" s="339"/>
      <c r="R10" s="339"/>
      <c r="S10" s="339"/>
      <c r="T10" s="339"/>
    </row>
    <row r="11" spans="1:21" s="85" customFormat="1" ht="12" customHeight="1" x14ac:dyDescent="0.2">
      <c r="A11" s="92"/>
      <c r="B11" s="93" t="s">
        <v>24</v>
      </c>
      <c r="C11" s="330">
        <v>628151</v>
      </c>
      <c r="D11" s="330">
        <v>96388</v>
      </c>
      <c r="E11" s="330">
        <v>242400</v>
      </c>
      <c r="F11" s="330">
        <v>289356</v>
      </c>
      <c r="G11" s="330">
        <v>0</v>
      </c>
      <c r="H11" s="330">
        <v>0</v>
      </c>
      <c r="I11" s="330">
        <v>0</v>
      </c>
      <c r="J11" s="330">
        <v>7</v>
      </c>
      <c r="M11" s="340"/>
      <c r="N11" s="340"/>
      <c r="O11" s="340"/>
      <c r="P11" s="340"/>
      <c r="Q11" s="340"/>
      <c r="R11" s="340"/>
      <c r="S11" s="340"/>
      <c r="T11" s="340"/>
    </row>
    <row r="12" spans="1:21" s="85" customFormat="1" ht="12" customHeight="1" x14ac:dyDescent="0.2">
      <c r="A12" s="92"/>
      <c r="B12" s="93" t="s">
        <v>25</v>
      </c>
      <c r="C12" s="330">
        <v>1476850</v>
      </c>
      <c r="D12" s="330">
        <v>20508</v>
      </c>
      <c r="E12" s="330">
        <v>336007</v>
      </c>
      <c r="F12" s="330">
        <v>1120335</v>
      </c>
      <c r="G12" s="330">
        <v>0</v>
      </c>
      <c r="H12" s="330">
        <v>0</v>
      </c>
      <c r="I12" s="330">
        <v>0</v>
      </c>
      <c r="J12" s="330">
        <v>0</v>
      </c>
      <c r="M12" s="340"/>
      <c r="N12" s="340"/>
      <c r="O12" s="340"/>
      <c r="P12" s="340"/>
      <c r="Q12" s="340"/>
      <c r="R12" s="340"/>
      <c r="S12" s="340"/>
      <c r="T12" s="340"/>
    </row>
    <row r="13" spans="1:21" s="85" customFormat="1" ht="12" customHeight="1" x14ac:dyDescent="0.2">
      <c r="A13" s="92"/>
      <c r="B13" s="93" t="s">
        <v>26</v>
      </c>
      <c r="C13" s="330">
        <v>0</v>
      </c>
      <c r="D13" s="330">
        <v>0</v>
      </c>
      <c r="E13" s="330">
        <v>0</v>
      </c>
      <c r="F13" s="330">
        <v>0</v>
      </c>
      <c r="G13" s="330">
        <v>0</v>
      </c>
      <c r="H13" s="330">
        <v>0</v>
      </c>
      <c r="I13" s="330">
        <v>0</v>
      </c>
      <c r="J13" s="330">
        <v>0</v>
      </c>
      <c r="M13" s="340"/>
      <c r="N13" s="340"/>
      <c r="O13" s="340"/>
      <c r="P13" s="340"/>
      <c r="Q13" s="340"/>
      <c r="R13" s="340"/>
      <c r="S13" s="340"/>
      <c r="T13" s="340"/>
    </row>
    <row r="14" spans="1:21" s="85" customFormat="1" ht="12" customHeight="1" x14ac:dyDescent="0.2">
      <c r="A14" s="92"/>
      <c r="B14" s="93" t="s">
        <v>27</v>
      </c>
      <c r="C14" s="330">
        <v>1222387</v>
      </c>
      <c r="D14" s="330">
        <v>3480</v>
      </c>
      <c r="E14" s="330">
        <v>169434</v>
      </c>
      <c r="F14" s="330">
        <v>1049473</v>
      </c>
      <c r="G14" s="330">
        <v>0</v>
      </c>
      <c r="H14" s="330">
        <v>0</v>
      </c>
      <c r="I14" s="330">
        <v>0</v>
      </c>
      <c r="J14" s="330">
        <v>0</v>
      </c>
      <c r="M14" s="340"/>
      <c r="N14" s="340"/>
      <c r="O14" s="340"/>
      <c r="P14" s="340"/>
      <c r="Q14" s="340"/>
      <c r="R14" s="340"/>
      <c r="S14" s="340"/>
      <c r="T14" s="340"/>
    </row>
    <row r="15" spans="1:21" s="85" customFormat="1" ht="12" customHeight="1" x14ac:dyDescent="0.2">
      <c r="A15" s="92"/>
      <c r="B15" s="93" t="s">
        <v>11</v>
      </c>
      <c r="C15" s="330">
        <v>75579</v>
      </c>
      <c r="D15" s="330">
        <v>0</v>
      </c>
      <c r="E15" s="330">
        <v>0</v>
      </c>
      <c r="F15" s="330">
        <v>75579</v>
      </c>
      <c r="G15" s="330">
        <v>0</v>
      </c>
      <c r="H15" s="330">
        <v>0</v>
      </c>
      <c r="I15" s="330">
        <v>0</v>
      </c>
      <c r="J15" s="330">
        <v>0</v>
      </c>
      <c r="M15" s="340"/>
      <c r="N15" s="340"/>
      <c r="O15" s="340"/>
      <c r="P15" s="340"/>
      <c r="Q15" s="340"/>
      <c r="R15" s="340"/>
      <c r="S15" s="340"/>
      <c r="T15" s="340"/>
    </row>
    <row r="16" spans="1:21" s="85" customFormat="1" ht="12" customHeight="1" x14ac:dyDescent="0.2">
      <c r="A16" s="92"/>
      <c r="B16" s="93" t="s">
        <v>28</v>
      </c>
      <c r="C16" s="330">
        <v>110955</v>
      </c>
      <c r="D16" s="330">
        <v>0</v>
      </c>
      <c r="E16" s="330">
        <v>0</v>
      </c>
      <c r="F16" s="330">
        <v>110955</v>
      </c>
      <c r="G16" s="330">
        <v>0</v>
      </c>
      <c r="H16" s="330">
        <v>0</v>
      </c>
      <c r="I16" s="330">
        <v>0</v>
      </c>
      <c r="J16" s="330">
        <v>0</v>
      </c>
      <c r="M16" s="340"/>
      <c r="N16" s="340"/>
      <c r="O16" s="340"/>
      <c r="P16" s="340"/>
      <c r="Q16" s="340"/>
      <c r="R16" s="340"/>
      <c r="S16" s="340"/>
      <c r="T16" s="340"/>
    </row>
    <row r="17" spans="1:22" s="85" customFormat="1" ht="12" customHeight="1" x14ac:dyDescent="0.2">
      <c r="A17" s="473" t="s">
        <v>106</v>
      </c>
      <c r="B17" s="474"/>
      <c r="C17" s="474"/>
      <c r="D17" s="474"/>
      <c r="E17" s="474"/>
      <c r="F17" s="474"/>
      <c r="G17" s="474"/>
      <c r="H17" s="474"/>
      <c r="I17" s="474"/>
      <c r="J17" s="474"/>
      <c r="M17" s="340"/>
      <c r="N17" s="340"/>
      <c r="O17" s="340"/>
      <c r="P17" s="340"/>
      <c r="Q17" s="340"/>
      <c r="R17" s="340"/>
      <c r="S17" s="340"/>
      <c r="T17" s="340"/>
    </row>
    <row r="18" spans="1:22" s="85" customFormat="1" ht="12" customHeight="1" x14ac:dyDescent="0.2">
      <c r="B18" s="92" t="s">
        <v>18</v>
      </c>
      <c r="C18" s="331">
        <v>26608148</v>
      </c>
      <c r="D18" s="331">
        <v>4044505</v>
      </c>
      <c r="E18" s="331">
        <v>8145585</v>
      </c>
      <c r="F18" s="331">
        <v>14376264</v>
      </c>
      <c r="G18" s="331">
        <v>21505</v>
      </c>
      <c r="H18" s="331">
        <v>187</v>
      </c>
      <c r="I18" s="331">
        <v>2739</v>
      </c>
      <c r="J18" s="331">
        <v>17363</v>
      </c>
      <c r="M18" s="341"/>
      <c r="N18" s="341"/>
      <c r="O18" s="341"/>
      <c r="P18" s="341"/>
      <c r="Q18" s="341"/>
      <c r="R18" s="341"/>
      <c r="S18" s="341"/>
      <c r="T18" s="341"/>
    </row>
    <row r="19" spans="1:22" s="85" customFormat="1" ht="12" customHeight="1" x14ac:dyDescent="0.2">
      <c r="A19" s="92"/>
      <c r="B19" s="93" t="s">
        <v>23</v>
      </c>
      <c r="C19" s="330">
        <v>21791135</v>
      </c>
      <c r="D19" s="330">
        <v>3862632</v>
      </c>
      <c r="E19" s="330">
        <v>7105407</v>
      </c>
      <c r="F19" s="330">
        <v>10781365</v>
      </c>
      <c r="G19" s="330">
        <v>21442</v>
      </c>
      <c r="H19" s="330">
        <v>187</v>
      </c>
      <c r="I19" s="330">
        <v>2739</v>
      </c>
      <c r="J19" s="330">
        <v>17363</v>
      </c>
      <c r="M19" s="339"/>
      <c r="N19" s="339"/>
      <c r="O19" s="339"/>
      <c r="P19" s="339"/>
      <c r="Q19" s="339"/>
      <c r="R19" s="339"/>
      <c r="S19" s="339"/>
      <c r="T19" s="339"/>
    </row>
    <row r="20" spans="1:22" s="85" customFormat="1" ht="12" customHeight="1" x14ac:dyDescent="0.2">
      <c r="A20" s="92"/>
      <c r="B20" s="93" t="s">
        <v>24</v>
      </c>
      <c r="C20" s="330">
        <v>890986</v>
      </c>
      <c r="D20" s="330">
        <v>159497</v>
      </c>
      <c r="E20" s="330">
        <v>326349</v>
      </c>
      <c r="F20" s="330">
        <v>405117</v>
      </c>
      <c r="G20" s="330">
        <v>23</v>
      </c>
      <c r="H20" s="330">
        <v>0</v>
      </c>
      <c r="I20" s="330">
        <v>0</v>
      </c>
      <c r="J20" s="330">
        <v>0</v>
      </c>
      <c r="M20" s="340"/>
      <c r="N20" s="340"/>
      <c r="O20" s="340"/>
      <c r="P20" s="340"/>
      <c r="Q20" s="340"/>
      <c r="R20" s="340"/>
      <c r="S20" s="340"/>
      <c r="T20" s="340"/>
    </row>
    <row r="21" spans="1:22" s="85" customFormat="1" ht="12" customHeight="1" x14ac:dyDescent="0.2">
      <c r="A21" s="92"/>
      <c r="B21" s="93" t="s">
        <v>25</v>
      </c>
      <c r="C21" s="330">
        <v>2068667</v>
      </c>
      <c r="D21" s="330">
        <v>16161</v>
      </c>
      <c r="E21" s="330">
        <v>444469</v>
      </c>
      <c r="F21" s="330">
        <v>1607997</v>
      </c>
      <c r="G21" s="330">
        <v>40</v>
      </c>
      <c r="H21" s="330">
        <v>0</v>
      </c>
      <c r="I21" s="330">
        <v>0</v>
      </c>
      <c r="J21" s="330">
        <v>0</v>
      </c>
      <c r="M21" s="340"/>
      <c r="N21" s="340"/>
      <c r="O21" s="340"/>
      <c r="P21" s="340"/>
      <c r="Q21" s="340"/>
      <c r="R21" s="340"/>
      <c r="S21" s="340"/>
      <c r="T21" s="340"/>
    </row>
    <row r="22" spans="1:22" s="85" customFormat="1" ht="12" customHeight="1" x14ac:dyDescent="0.2">
      <c r="A22" s="92"/>
      <c r="B22" s="93" t="s">
        <v>26</v>
      </c>
      <c r="C22" s="330">
        <v>0</v>
      </c>
      <c r="D22" s="330">
        <v>0</v>
      </c>
      <c r="E22" s="330">
        <v>0</v>
      </c>
      <c r="F22" s="330">
        <v>0</v>
      </c>
      <c r="G22" s="330">
        <v>0</v>
      </c>
      <c r="H22" s="330">
        <v>0</v>
      </c>
      <c r="I22" s="330">
        <v>0</v>
      </c>
      <c r="J22" s="330">
        <v>0</v>
      </c>
      <c r="M22" s="340"/>
      <c r="N22" s="340"/>
      <c r="O22" s="340"/>
      <c r="P22" s="340"/>
      <c r="Q22" s="340"/>
      <c r="R22" s="340"/>
      <c r="S22" s="340"/>
      <c r="T22" s="340"/>
    </row>
    <row r="23" spans="1:22" s="85" customFormat="1" ht="12" customHeight="1" x14ac:dyDescent="0.2">
      <c r="A23" s="92"/>
      <c r="B23" s="93" t="s">
        <v>27</v>
      </c>
      <c r="C23" s="330">
        <v>1650707</v>
      </c>
      <c r="D23" s="330">
        <v>6215</v>
      </c>
      <c r="E23" s="330">
        <v>268937</v>
      </c>
      <c r="F23" s="330">
        <v>1375555</v>
      </c>
      <c r="G23" s="330">
        <v>0</v>
      </c>
      <c r="H23" s="330">
        <v>0</v>
      </c>
      <c r="I23" s="330">
        <v>0</v>
      </c>
      <c r="J23" s="330">
        <v>0</v>
      </c>
      <c r="M23" s="340"/>
      <c r="N23" s="340"/>
      <c r="O23" s="340"/>
      <c r="P23" s="340"/>
      <c r="Q23" s="340"/>
      <c r="R23" s="340"/>
      <c r="S23" s="340"/>
      <c r="T23" s="340"/>
    </row>
    <row r="24" spans="1:22" s="85" customFormat="1" ht="12" customHeight="1" x14ac:dyDescent="0.2">
      <c r="A24" s="92"/>
      <c r="B24" s="93" t="s">
        <v>11</v>
      </c>
      <c r="C24" s="330">
        <v>91998</v>
      </c>
      <c r="D24" s="330">
        <v>0</v>
      </c>
      <c r="E24" s="330">
        <v>0</v>
      </c>
      <c r="F24" s="330">
        <v>91998</v>
      </c>
      <c r="G24" s="330">
        <v>0</v>
      </c>
      <c r="H24" s="330">
        <v>0</v>
      </c>
      <c r="I24" s="330">
        <v>0</v>
      </c>
      <c r="J24" s="330">
        <v>0</v>
      </c>
      <c r="M24" s="340"/>
      <c r="N24" s="340"/>
      <c r="O24" s="340"/>
      <c r="P24" s="340"/>
      <c r="Q24" s="340"/>
      <c r="R24" s="340"/>
      <c r="S24" s="340"/>
      <c r="T24" s="340"/>
    </row>
    <row r="25" spans="1:22" s="85" customFormat="1" ht="12" customHeight="1" x14ac:dyDescent="0.2">
      <c r="A25" s="92"/>
      <c r="B25" s="93" t="s">
        <v>28</v>
      </c>
      <c r="C25" s="330">
        <v>114655</v>
      </c>
      <c r="D25" s="330">
        <v>0</v>
      </c>
      <c r="E25" s="330">
        <v>423</v>
      </c>
      <c r="F25" s="330">
        <v>114232</v>
      </c>
      <c r="G25" s="330">
        <v>0</v>
      </c>
      <c r="H25" s="330">
        <v>0</v>
      </c>
      <c r="I25" s="330">
        <v>0</v>
      </c>
      <c r="J25" s="330">
        <v>0</v>
      </c>
      <c r="M25" s="340"/>
      <c r="N25" s="340"/>
      <c r="O25" s="340"/>
      <c r="P25" s="340"/>
      <c r="Q25" s="340"/>
      <c r="R25" s="340"/>
      <c r="S25" s="340"/>
      <c r="T25" s="340"/>
    </row>
    <row r="26" spans="1:22" s="85" customFormat="1" ht="12" customHeight="1" x14ac:dyDescent="0.2">
      <c r="A26" s="473" t="s">
        <v>107</v>
      </c>
      <c r="B26" s="474"/>
      <c r="C26" s="474"/>
      <c r="D26" s="474"/>
      <c r="E26" s="474"/>
      <c r="F26" s="474"/>
      <c r="G26" s="474"/>
      <c r="H26" s="474"/>
      <c r="I26" s="474"/>
      <c r="J26" s="474"/>
      <c r="M26" s="337"/>
      <c r="N26" s="340"/>
      <c r="O26" s="340"/>
      <c r="P26" s="340"/>
      <c r="Q26" s="340"/>
      <c r="R26" s="340"/>
      <c r="S26" s="340"/>
      <c r="T26" s="340"/>
      <c r="U26" s="66"/>
      <c r="V26" s="67"/>
    </row>
    <row r="27" spans="1:22" s="85" customFormat="1" ht="12" customHeight="1" x14ac:dyDescent="0.2">
      <c r="B27" s="92" t="s">
        <v>18</v>
      </c>
      <c r="C27" s="333">
        <v>22.502324414</v>
      </c>
      <c r="D27" s="333">
        <v>14.833832569</v>
      </c>
      <c r="E27" s="333">
        <v>17.021673961000001</v>
      </c>
      <c r="F27" s="333">
        <v>28.305187956000001</v>
      </c>
      <c r="G27" s="333">
        <v>21.195897205000001</v>
      </c>
      <c r="H27" s="336">
        <v>-37.24832215</v>
      </c>
      <c r="I27" s="333">
        <v>29.995253915999999</v>
      </c>
      <c r="J27" s="333">
        <v>35.267996261</v>
      </c>
      <c r="K27" s="209"/>
      <c r="L27" s="209"/>
      <c r="M27" s="342"/>
      <c r="N27" s="342"/>
      <c r="O27" s="342"/>
      <c r="P27" s="342"/>
      <c r="Q27" s="342"/>
      <c r="R27" s="342"/>
      <c r="S27" s="342"/>
      <c r="T27" s="343"/>
    </row>
    <row r="28" spans="1:22" s="85" customFormat="1" ht="12" customHeight="1" x14ac:dyDescent="0.2">
      <c r="A28" s="92"/>
      <c r="B28" s="93" t="s">
        <v>23</v>
      </c>
      <c r="C28" s="332">
        <v>19.688087887999998</v>
      </c>
      <c r="D28" s="332">
        <v>13.550916402</v>
      </c>
      <c r="E28" s="332">
        <v>14.365237663</v>
      </c>
      <c r="F28" s="332">
        <v>25.964608426000002</v>
      </c>
      <c r="G28" s="332">
        <v>20.840847610000001</v>
      </c>
      <c r="H28" s="335">
        <v>-37.24832215</v>
      </c>
      <c r="I28" s="332">
        <v>29.995253915999999</v>
      </c>
      <c r="J28" s="332">
        <v>35.341803726000002</v>
      </c>
      <c r="K28" s="207"/>
      <c r="L28" s="207"/>
      <c r="M28" s="342"/>
      <c r="N28" s="342"/>
      <c r="O28" s="342"/>
      <c r="P28" s="342"/>
      <c r="Q28" s="342"/>
      <c r="R28" s="342"/>
      <c r="S28" s="342"/>
      <c r="T28" s="342"/>
    </row>
    <row r="29" spans="1:22" s="85" customFormat="1" ht="12" customHeight="1" x14ac:dyDescent="0.2">
      <c r="A29" s="92"/>
      <c r="B29" s="93" t="s">
        <v>24</v>
      </c>
      <c r="C29" s="332">
        <v>41.842646115000001</v>
      </c>
      <c r="D29" s="332">
        <v>65.473917915000001</v>
      </c>
      <c r="E29" s="332">
        <v>34.632425742999999</v>
      </c>
      <c r="F29" s="332">
        <v>40.006428067999998</v>
      </c>
      <c r="G29" s="332" t="s">
        <v>97</v>
      </c>
      <c r="H29" s="332">
        <v>0</v>
      </c>
      <c r="I29" s="332">
        <v>0</v>
      </c>
      <c r="J29" s="335">
        <v>-100</v>
      </c>
      <c r="K29" s="207"/>
      <c r="L29" s="207"/>
      <c r="M29" s="344"/>
      <c r="N29" s="344"/>
      <c r="O29" s="344"/>
      <c r="P29" s="344"/>
      <c r="Q29" s="344"/>
      <c r="R29" s="344"/>
      <c r="S29" s="344"/>
      <c r="T29" s="344"/>
    </row>
    <row r="30" spans="1:22" s="85" customFormat="1" ht="12" customHeight="1" x14ac:dyDescent="0.2">
      <c r="A30" s="92"/>
      <c r="B30" s="93" t="s">
        <v>25</v>
      </c>
      <c r="C30" s="332">
        <v>40.072925482999999</v>
      </c>
      <c r="D30" s="335">
        <v>-21.196606200000002</v>
      </c>
      <c r="E30" s="332">
        <v>32.279684648999996</v>
      </c>
      <c r="F30" s="332">
        <v>43.528230395000001</v>
      </c>
      <c r="G30" s="332" t="s">
        <v>97</v>
      </c>
      <c r="H30" s="332">
        <v>0</v>
      </c>
      <c r="I30" s="332">
        <v>0</v>
      </c>
      <c r="J30" s="332">
        <v>0</v>
      </c>
      <c r="K30" s="95"/>
      <c r="L30" s="72"/>
      <c r="M30" s="344"/>
      <c r="N30" s="344"/>
      <c r="O30" s="344"/>
      <c r="P30" s="344"/>
      <c r="Q30" s="344"/>
      <c r="R30" s="344"/>
      <c r="S30" s="344"/>
      <c r="T30" s="345"/>
    </row>
    <row r="31" spans="1:22" s="85" customFormat="1" ht="12" customHeight="1" x14ac:dyDescent="0.2">
      <c r="A31" s="92"/>
      <c r="B31" s="93" t="s">
        <v>26</v>
      </c>
      <c r="C31" s="332">
        <v>0</v>
      </c>
      <c r="D31" s="332">
        <v>0</v>
      </c>
      <c r="E31" s="332">
        <v>0</v>
      </c>
      <c r="F31" s="332">
        <v>0</v>
      </c>
      <c r="G31" s="332">
        <v>0</v>
      </c>
      <c r="H31" s="332">
        <v>0</v>
      </c>
      <c r="I31" s="332">
        <v>0</v>
      </c>
      <c r="J31" s="332">
        <v>0</v>
      </c>
      <c r="K31" s="95"/>
      <c r="L31" s="56"/>
      <c r="M31" s="344"/>
      <c r="N31" s="344"/>
      <c r="O31" s="344"/>
      <c r="P31" s="344"/>
      <c r="Q31" s="344"/>
      <c r="R31" s="344"/>
      <c r="S31" s="344"/>
      <c r="T31" s="344"/>
    </row>
    <row r="32" spans="1:22" s="85" customFormat="1" ht="12" customHeight="1" x14ac:dyDescent="0.2">
      <c r="A32" s="92"/>
      <c r="B32" s="93" t="s">
        <v>27</v>
      </c>
      <c r="C32" s="332">
        <v>35.039639655999999</v>
      </c>
      <c r="D32" s="332">
        <v>78.591954023</v>
      </c>
      <c r="E32" s="332">
        <v>58.726701843000001</v>
      </c>
      <c r="F32" s="332">
        <v>31.071023266000001</v>
      </c>
      <c r="G32" s="332">
        <v>0</v>
      </c>
      <c r="H32" s="332">
        <v>0</v>
      </c>
      <c r="I32" s="332">
        <v>0</v>
      </c>
      <c r="J32" s="332">
        <v>0</v>
      </c>
      <c r="L32" s="56"/>
      <c r="M32" s="344"/>
      <c r="N32" s="344"/>
      <c r="O32" s="344"/>
      <c r="P32" s="344"/>
      <c r="Q32" s="344"/>
      <c r="R32" s="344"/>
      <c r="S32" s="344"/>
      <c r="T32" s="344"/>
    </row>
    <row r="33" spans="1:20" s="85" customFormat="1" ht="12" customHeight="1" x14ac:dyDescent="0.2">
      <c r="A33" s="92"/>
      <c r="B33" s="93" t="s">
        <v>11</v>
      </c>
      <c r="C33" s="332">
        <v>21.724288493</v>
      </c>
      <c r="D33" s="332">
        <v>0</v>
      </c>
      <c r="E33" s="332">
        <v>0</v>
      </c>
      <c r="F33" s="332">
        <v>21.724288493</v>
      </c>
      <c r="G33" s="332">
        <v>0</v>
      </c>
      <c r="H33" s="332">
        <v>0</v>
      </c>
      <c r="I33" s="332">
        <v>0</v>
      </c>
      <c r="J33" s="332">
        <v>0</v>
      </c>
      <c r="M33" s="344"/>
      <c r="N33" s="344"/>
      <c r="O33" s="344"/>
      <c r="P33" s="344"/>
      <c r="Q33" s="344"/>
      <c r="R33" s="344"/>
      <c r="S33" s="344"/>
      <c r="T33" s="344"/>
    </row>
    <row r="34" spans="1:20" s="85" customFormat="1" ht="16.5" customHeight="1" x14ac:dyDescent="0.2">
      <c r="A34" s="236"/>
      <c r="B34" s="237" t="s">
        <v>28</v>
      </c>
      <c r="C34" s="334">
        <v>3.3346852328000001</v>
      </c>
      <c r="D34" s="334">
        <v>0</v>
      </c>
      <c r="E34" s="334" t="s">
        <v>97</v>
      </c>
      <c r="F34" s="334">
        <v>2.9534495967000001</v>
      </c>
      <c r="G34" s="334">
        <v>0</v>
      </c>
      <c r="H34" s="334">
        <v>0</v>
      </c>
      <c r="I34" s="334">
        <v>0</v>
      </c>
      <c r="J34" s="334">
        <v>0</v>
      </c>
      <c r="K34" s="15"/>
      <c r="M34" s="344"/>
      <c r="N34" s="344"/>
      <c r="O34" s="344"/>
      <c r="P34" s="344"/>
      <c r="Q34" s="344"/>
      <c r="R34" s="344"/>
      <c r="S34" s="344"/>
      <c r="T34" s="344"/>
    </row>
    <row r="35" spans="1:20" s="319" customFormat="1" ht="12" customHeight="1" x14ac:dyDescent="0.2">
      <c r="A35" s="351" t="s">
        <v>82</v>
      </c>
      <c r="B35" s="352"/>
      <c r="F35" s="315"/>
      <c r="G35" s="315"/>
      <c r="H35" s="315"/>
      <c r="I35" s="315"/>
      <c r="J35" s="315"/>
      <c r="K35" s="315"/>
      <c r="M35" s="346"/>
      <c r="N35" s="346"/>
      <c r="O35" s="346"/>
      <c r="P35" s="347"/>
      <c r="Q35" s="346"/>
      <c r="R35" s="346"/>
      <c r="S35" s="346"/>
      <c r="T35" s="346"/>
    </row>
    <row r="36" spans="1:20" s="56" customFormat="1" ht="12" customHeight="1" x14ac:dyDescent="0.2">
      <c r="A36" s="61" t="s">
        <v>84</v>
      </c>
      <c r="B36" s="61"/>
      <c r="C36" s="179"/>
      <c r="D36" s="179"/>
      <c r="E36" s="63"/>
      <c r="F36" s="179"/>
      <c r="G36" s="179"/>
      <c r="H36" s="63"/>
      <c r="I36" s="179"/>
      <c r="J36" s="179"/>
      <c r="K36" s="63"/>
      <c r="M36" s="348"/>
      <c r="N36" s="348"/>
      <c r="O36" s="348"/>
      <c r="P36" s="348"/>
      <c r="Q36" s="348"/>
      <c r="R36" s="347"/>
      <c r="S36" s="347"/>
      <c r="T36" s="347"/>
    </row>
    <row r="37" spans="1:20" s="56" customFormat="1" ht="15.75" customHeight="1" x14ac:dyDescent="0.2">
      <c r="A37" s="61" t="s">
        <v>67</v>
      </c>
      <c r="B37" s="189"/>
      <c r="F37" s="179"/>
      <c r="G37" s="179"/>
      <c r="H37" s="179"/>
      <c r="I37" s="179"/>
      <c r="J37" s="179"/>
      <c r="K37" s="179"/>
      <c r="M37" s="349"/>
      <c r="N37" s="349"/>
      <c r="O37" s="349"/>
      <c r="P37" s="348"/>
      <c r="Q37" s="348"/>
      <c r="R37" s="350"/>
      <c r="S37" s="350"/>
      <c r="T37" s="350"/>
    </row>
    <row r="38" spans="1:20" x14ac:dyDescent="0.2">
      <c r="C38" s="34"/>
      <c r="D38" s="34"/>
      <c r="E38" s="34"/>
      <c r="F38" s="34"/>
      <c r="G38" s="34"/>
      <c r="H38" s="34"/>
      <c r="I38" s="34"/>
      <c r="J38" s="34"/>
      <c r="K38" s="179"/>
      <c r="M38" s="58"/>
      <c r="N38" s="58"/>
      <c r="O38" s="58"/>
      <c r="P38" s="56"/>
      <c r="Q38" s="56"/>
      <c r="R38" s="234"/>
      <c r="S38" s="235"/>
      <c r="T38" s="235"/>
    </row>
    <row r="39" spans="1:20" x14ac:dyDescent="0.2">
      <c r="C39" s="34"/>
      <c r="D39" s="34"/>
      <c r="E39" s="34"/>
      <c r="F39" s="34"/>
      <c r="G39" s="34"/>
      <c r="H39" s="34"/>
      <c r="I39" s="34"/>
      <c r="J39" s="34"/>
      <c r="K39" s="179"/>
      <c r="R39" s="234"/>
      <c r="S39" s="235"/>
      <c r="T39" s="235"/>
    </row>
    <row r="40" spans="1:20" x14ac:dyDescent="0.2">
      <c r="C40" s="34"/>
      <c r="D40" s="34"/>
      <c r="E40" s="34"/>
      <c r="F40" s="34"/>
      <c r="G40" s="34"/>
      <c r="H40" s="34"/>
      <c r="I40" s="34"/>
      <c r="J40" s="34"/>
      <c r="K40" s="179"/>
    </row>
    <row r="41" spans="1:20" x14ac:dyDescent="0.2">
      <c r="B41" s="38"/>
      <c r="C41" s="34"/>
      <c r="D41" s="34"/>
      <c r="E41" s="34"/>
      <c r="F41" s="34"/>
      <c r="G41" s="34"/>
      <c r="H41" s="34"/>
      <c r="I41" s="34"/>
      <c r="J41" s="34"/>
      <c r="K41" s="179"/>
    </row>
    <row r="42" spans="1:20" x14ac:dyDescent="0.2">
      <c r="B42" s="38"/>
      <c r="C42" s="34"/>
      <c r="D42" s="34"/>
      <c r="E42" s="34"/>
      <c r="F42" s="34"/>
      <c r="G42" s="34"/>
      <c r="H42" s="34"/>
      <c r="I42" s="34"/>
      <c r="J42" s="34"/>
      <c r="K42" s="179"/>
    </row>
    <row r="43" spans="1:20" x14ac:dyDescent="0.2">
      <c r="B43" s="38"/>
      <c r="C43" s="34"/>
      <c r="D43" s="34"/>
      <c r="E43" s="34"/>
      <c r="F43" s="34"/>
      <c r="G43" s="34"/>
      <c r="H43" s="34"/>
      <c r="I43" s="34"/>
      <c r="J43" s="34"/>
    </row>
    <row r="44" spans="1:20" x14ac:dyDescent="0.2">
      <c r="B44" s="38"/>
      <c r="C44" s="34"/>
      <c r="D44" s="34"/>
      <c r="E44" s="34"/>
      <c r="F44" s="34"/>
      <c r="G44" s="34"/>
      <c r="H44" s="34"/>
      <c r="I44" s="34"/>
      <c r="J44" s="34"/>
    </row>
    <row r="45" spans="1:20" x14ac:dyDescent="0.2">
      <c r="B45" s="38"/>
      <c r="C45" s="34"/>
      <c r="D45" s="34"/>
      <c r="E45" s="34"/>
      <c r="F45" s="34"/>
      <c r="G45" s="34"/>
      <c r="H45" s="34"/>
      <c r="I45" s="34"/>
      <c r="J45" s="34"/>
    </row>
    <row r="46" spans="1:20" x14ac:dyDescent="0.2">
      <c r="A46" s="15"/>
      <c r="B46" s="38"/>
      <c r="C46" s="34"/>
      <c r="D46" s="34"/>
      <c r="E46" s="34"/>
      <c r="F46" s="34"/>
      <c r="G46" s="34"/>
      <c r="H46" s="34"/>
      <c r="I46" s="34"/>
      <c r="J46" s="34"/>
    </row>
    <row r="47" spans="1:20" x14ac:dyDescent="0.2">
      <c r="A47" s="15"/>
      <c r="B47" s="38"/>
      <c r="C47" s="34"/>
      <c r="D47" s="34"/>
      <c r="E47" s="34"/>
      <c r="F47" s="34"/>
      <c r="G47" s="34"/>
      <c r="H47" s="34"/>
      <c r="I47" s="34"/>
      <c r="J47" s="34"/>
    </row>
    <row r="48" spans="1:20" x14ac:dyDescent="0.2">
      <c r="A48" s="15"/>
      <c r="B48" s="38"/>
      <c r="C48" s="34"/>
      <c r="D48" s="34"/>
      <c r="E48" s="34"/>
      <c r="F48" s="34"/>
      <c r="G48" s="34"/>
      <c r="H48" s="34"/>
      <c r="I48" s="34"/>
      <c r="J48" s="34"/>
    </row>
    <row r="49" spans="2:10" x14ac:dyDescent="0.2">
      <c r="B49" s="38"/>
      <c r="C49" s="34"/>
      <c r="D49" s="34"/>
      <c r="E49" s="34"/>
      <c r="F49" s="34"/>
      <c r="G49" s="34"/>
      <c r="H49" s="34"/>
      <c r="I49" s="34"/>
      <c r="J49" s="34"/>
    </row>
    <row r="50" spans="2:10" x14ac:dyDescent="0.2">
      <c r="C50" s="34"/>
      <c r="D50" s="34"/>
      <c r="E50" s="34"/>
      <c r="F50" s="34"/>
      <c r="G50" s="34"/>
      <c r="H50" s="34"/>
      <c r="I50" s="34"/>
      <c r="J50" s="34"/>
    </row>
    <row r="51" spans="2:10" x14ac:dyDescent="0.2">
      <c r="C51" s="34"/>
      <c r="D51" s="34"/>
      <c r="E51" s="34"/>
      <c r="F51" s="34"/>
      <c r="G51" s="34"/>
      <c r="H51" s="34"/>
      <c r="I51" s="34"/>
      <c r="J51" s="34"/>
    </row>
  </sheetData>
  <mergeCells count="5">
    <mergeCell ref="A5:B6"/>
    <mergeCell ref="A8:J8"/>
    <mergeCell ref="A17:J17"/>
    <mergeCell ref="A26:J26"/>
    <mergeCell ref="A3:F3"/>
  </mergeCells>
  <hyperlinks>
    <hyperlink ref="J1" location="'Inhalt - Contenu'!A1" display="◄" xr:uid="{00000000-0004-0000-0500-000000000000}"/>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8 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3F3B4-4985-4461-9DF6-036AA811895D}">
  <dimension ref="A1:X338"/>
  <sheetViews>
    <sheetView showGridLines="0" zoomScaleNormal="100" workbookViewId="0">
      <selection activeCell="D8" sqref="D8"/>
    </sheetView>
  </sheetViews>
  <sheetFormatPr baseColWidth="10" defaultColWidth="13.33203125" defaultRowHeight="15" customHeight="1" x14ac:dyDescent="0.2"/>
  <cols>
    <col min="1" max="1" width="3.83203125" style="6" customWidth="1"/>
    <col min="2" max="2" width="27.33203125" style="197" customWidth="1"/>
    <col min="3" max="3" width="33" style="197" customWidth="1"/>
    <col min="4" max="4" width="15.5" style="6" customWidth="1"/>
    <col min="5" max="5" width="16.33203125" style="6" customWidth="1"/>
    <col min="6" max="6" width="17.1640625" style="6" customWidth="1"/>
    <col min="7" max="7" width="15.33203125" style="6" customWidth="1"/>
    <col min="8" max="8" width="12" style="6" customWidth="1"/>
    <col min="9" max="9" width="14" style="6" customWidth="1"/>
    <col min="10" max="10" width="8.6640625" style="6" customWidth="1"/>
    <col min="11" max="11" width="20.1640625" style="6" customWidth="1"/>
    <col min="12" max="12" width="13.33203125" style="329"/>
    <col min="13" max="13" width="13.33203125" style="6" customWidth="1"/>
    <col min="14" max="14" width="12.33203125" style="6" customWidth="1"/>
    <col min="15" max="16384" width="13.33203125" style="6"/>
  </cols>
  <sheetData>
    <row r="1" spans="1:24" s="113" customFormat="1" ht="12" customHeight="1" x14ac:dyDescent="0.2">
      <c r="A1" s="111" t="s">
        <v>133</v>
      </c>
      <c r="B1" s="112"/>
      <c r="C1" s="112"/>
      <c r="K1" s="174" t="s">
        <v>6</v>
      </c>
    </row>
    <row r="2" spans="1:24" s="113" customFormat="1" ht="12" customHeight="1" x14ac:dyDescent="0.2">
      <c r="A2" s="111" t="s">
        <v>108</v>
      </c>
      <c r="B2" s="112"/>
      <c r="C2" s="112"/>
      <c r="J2" s="117"/>
      <c r="K2" s="115" t="s">
        <v>109</v>
      </c>
      <c r="L2" s="166"/>
      <c r="M2" s="166"/>
      <c r="N2" s="166"/>
      <c r="O2" s="166"/>
      <c r="P2" s="166"/>
      <c r="Q2" s="166"/>
      <c r="R2" s="166"/>
      <c r="S2" s="166"/>
    </row>
    <row r="3" spans="1:24" s="116" customFormat="1" ht="32.1" customHeight="1" x14ac:dyDescent="0.2">
      <c r="A3" s="475" t="s">
        <v>132</v>
      </c>
      <c r="B3" s="476"/>
      <c r="C3" s="476"/>
      <c r="D3" s="476"/>
      <c r="E3" s="477"/>
      <c r="F3" s="477"/>
      <c r="L3" s="165"/>
      <c r="M3" s="165"/>
      <c r="N3" s="165"/>
      <c r="O3" s="165"/>
      <c r="P3" s="165"/>
      <c r="Q3" s="165"/>
      <c r="R3" s="165"/>
      <c r="S3" s="165"/>
    </row>
    <row r="4" spans="1:24" ht="12" customHeight="1" x14ac:dyDescent="0.25">
      <c r="A4" s="41"/>
      <c r="B4" s="198"/>
      <c r="C4" s="195"/>
      <c r="D4" s="28"/>
      <c r="E4" s="28"/>
      <c r="F4" s="28"/>
      <c r="G4" s="28"/>
      <c r="H4" s="28"/>
      <c r="I4" s="28"/>
      <c r="J4" s="23"/>
      <c r="K4" s="23"/>
    </row>
    <row r="5" spans="1:24" s="98" customFormat="1" ht="15" customHeight="1" x14ac:dyDescent="0.2">
      <c r="A5" s="465"/>
      <c r="B5" s="478"/>
      <c r="C5" s="479"/>
      <c r="D5" s="96" t="s">
        <v>0</v>
      </c>
      <c r="E5" s="97"/>
      <c r="F5" s="97"/>
      <c r="G5" s="97"/>
      <c r="H5" s="97"/>
      <c r="I5" s="97"/>
      <c r="J5" s="97"/>
      <c r="K5" s="97"/>
      <c r="N5" s="99"/>
    </row>
    <row r="6" spans="1:24" s="98" customFormat="1" ht="15" customHeight="1" x14ac:dyDescent="0.2">
      <c r="A6" s="471"/>
      <c r="B6" s="471"/>
      <c r="C6" s="480"/>
      <c r="D6" s="100" t="s">
        <v>18</v>
      </c>
      <c r="E6" s="101" t="s">
        <v>31</v>
      </c>
      <c r="F6" s="101" t="s">
        <v>20</v>
      </c>
      <c r="G6" s="102" t="s">
        <v>22</v>
      </c>
      <c r="H6" s="101" t="s">
        <v>19</v>
      </c>
      <c r="I6" s="101" t="s">
        <v>21</v>
      </c>
      <c r="J6" s="101" t="s">
        <v>12</v>
      </c>
      <c r="K6" s="103" t="s">
        <v>32</v>
      </c>
      <c r="M6" s="62"/>
    </row>
    <row r="7" spans="1:24" ht="6" customHeight="1" x14ac:dyDescent="0.2">
      <c r="B7" s="6"/>
      <c r="C7" s="6"/>
      <c r="D7" s="262"/>
      <c r="E7" s="262"/>
      <c r="F7" s="262"/>
      <c r="G7" s="262"/>
      <c r="H7" s="262"/>
      <c r="I7" s="262"/>
      <c r="J7" s="262"/>
      <c r="K7" s="262"/>
      <c r="M7" s="98"/>
      <c r="N7" s="98"/>
      <c r="O7" s="98"/>
      <c r="P7" s="98"/>
      <c r="Q7" s="98"/>
      <c r="R7" s="98"/>
      <c r="S7" s="98"/>
      <c r="T7" s="98"/>
      <c r="U7" s="98"/>
      <c r="V7" s="179"/>
      <c r="W7" s="179"/>
    </row>
    <row r="8" spans="1:24" s="98" customFormat="1" ht="15" customHeight="1" x14ac:dyDescent="0.2">
      <c r="A8" s="483" t="s">
        <v>18</v>
      </c>
      <c r="B8" s="483"/>
      <c r="C8" s="263"/>
      <c r="D8" s="339">
        <v>26608148</v>
      </c>
      <c r="E8" s="339">
        <v>4044505</v>
      </c>
      <c r="F8" s="339">
        <v>8145585</v>
      </c>
      <c r="G8" s="339">
        <v>14376264</v>
      </c>
      <c r="H8" s="339">
        <v>21505</v>
      </c>
      <c r="I8" s="339">
        <v>187</v>
      </c>
      <c r="J8" s="339">
        <v>2739</v>
      </c>
      <c r="K8" s="339">
        <v>17363</v>
      </c>
      <c r="L8" s="264"/>
      <c r="M8" s="297"/>
      <c r="N8" s="297"/>
      <c r="O8" s="297"/>
      <c r="P8" s="297"/>
      <c r="Q8" s="297"/>
      <c r="R8" s="297"/>
      <c r="S8" s="297"/>
      <c r="T8" s="297"/>
      <c r="U8" s="354"/>
      <c r="V8" s="355"/>
      <c r="W8" s="355"/>
      <c r="X8" s="266"/>
    </row>
    <row r="9" spans="1:24" s="98" customFormat="1" ht="12" customHeight="1" x14ac:dyDescent="0.2">
      <c r="A9" s="473" t="s">
        <v>23</v>
      </c>
      <c r="B9" s="474"/>
      <c r="C9" s="474"/>
      <c r="D9" s="474"/>
      <c r="E9" s="474"/>
      <c r="F9" s="474"/>
      <c r="G9" s="474"/>
      <c r="H9" s="474"/>
      <c r="I9" s="474"/>
      <c r="J9" s="474"/>
      <c r="K9" s="327"/>
      <c r="L9" s="124"/>
      <c r="M9" s="179"/>
      <c r="N9" s="356"/>
      <c r="O9" s="356"/>
      <c r="P9" s="356"/>
      <c r="Q9" s="356"/>
      <c r="R9" s="356"/>
      <c r="S9" s="356"/>
      <c r="T9" s="356"/>
      <c r="U9" s="356"/>
      <c r="V9" s="357"/>
      <c r="W9" s="357"/>
      <c r="X9" s="62"/>
    </row>
    <row r="10" spans="1:24" s="265" customFormat="1" ht="12" customHeight="1" x14ac:dyDescent="0.2">
      <c r="A10" s="267"/>
      <c r="B10" s="268" t="s">
        <v>18</v>
      </c>
      <c r="C10" s="269"/>
      <c r="D10" s="339">
        <v>21791135</v>
      </c>
      <c r="E10" s="339">
        <v>3862632</v>
      </c>
      <c r="F10" s="339">
        <v>7105407</v>
      </c>
      <c r="G10" s="339">
        <v>10781365</v>
      </c>
      <c r="H10" s="339">
        <v>21442</v>
      </c>
      <c r="I10" s="339">
        <v>187</v>
      </c>
      <c r="J10" s="339">
        <v>2739</v>
      </c>
      <c r="K10" s="339">
        <v>17363</v>
      </c>
      <c r="M10" s="295"/>
      <c r="N10" s="316"/>
      <c r="O10" s="316"/>
      <c r="P10" s="316"/>
      <c r="Q10" s="316"/>
      <c r="R10" s="316"/>
      <c r="S10" s="316"/>
      <c r="T10" s="316"/>
      <c r="U10" s="316"/>
      <c r="V10" s="358"/>
      <c r="W10" s="358"/>
      <c r="X10" s="270"/>
    </row>
    <row r="11" spans="1:24" ht="12" customHeight="1" x14ac:dyDescent="0.2">
      <c r="A11" s="481"/>
      <c r="B11" s="482" t="s">
        <v>143</v>
      </c>
      <c r="C11" s="353" t="s">
        <v>142</v>
      </c>
      <c r="D11" s="340">
        <v>69814</v>
      </c>
      <c r="E11" s="340">
        <v>33232</v>
      </c>
      <c r="F11" s="340">
        <v>17736</v>
      </c>
      <c r="G11" s="340">
        <v>18846</v>
      </c>
      <c r="H11" s="340">
        <v>0</v>
      </c>
      <c r="I11" s="340">
        <v>0</v>
      </c>
      <c r="J11" s="340">
        <v>0</v>
      </c>
      <c r="K11" s="340">
        <v>0</v>
      </c>
    </row>
    <row r="12" spans="1:24" ht="12" customHeight="1" x14ac:dyDescent="0.2">
      <c r="A12" s="481"/>
      <c r="B12" s="481"/>
      <c r="C12" s="353" t="s">
        <v>144</v>
      </c>
      <c r="D12" s="340">
        <v>3960</v>
      </c>
      <c r="E12" s="340">
        <v>3960</v>
      </c>
      <c r="F12" s="340">
        <v>0</v>
      </c>
      <c r="G12" s="340">
        <v>0</v>
      </c>
      <c r="H12" s="340">
        <v>0</v>
      </c>
      <c r="I12" s="340">
        <v>0</v>
      </c>
      <c r="J12" s="340">
        <v>0</v>
      </c>
      <c r="K12" s="340">
        <v>0</v>
      </c>
    </row>
    <row r="13" spans="1:24" ht="12" customHeight="1" x14ac:dyDescent="0.2">
      <c r="A13" s="481"/>
      <c r="B13" s="481"/>
      <c r="C13" s="353" t="s">
        <v>145</v>
      </c>
      <c r="D13" s="340">
        <v>65854</v>
      </c>
      <c r="E13" s="340">
        <v>29272</v>
      </c>
      <c r="F13" s="340">
        <v>17736</v>
      </c>
      <c r="G13" s="340">
        <v>18846</v>
      </c>
      <c r="H13" s="340">
        <v>0</v>
      </c>
      <c r="I13" s="340">
        <v>0</v>
      </c>
      <c r="J13" s="340">
        <v>0</v>
      </c>
      <c r="K13" s="340">
        <v>0</v>
      </c>
    </row>
    <row r="14" spans="1:24" ht="12" customHeight="1" x14ac:dyDescent="0.2">
      <c r="A14" s="481"/>
      <c r="B14" s="482" t="s">
        <v>146</v>
      </c>
      <c r="C14" s="353" t="s">
        <v>142</v>
      </c>
      <c r="D14" s="340">
        <v>505357</v>
      </c>
      <c r="E14" s="340">
        <v>47226</v>
      </c>
      <c r="F14" s="340">
        <v>85959</v>
      </c>
      <c r="G14" s="340">
        <v>354856</v>
      </c>
      <c r="H14" s="340">
        <v>0</v>
      </c>
      <c r="I14" s="340">
        <v>0</v>
      </c>
      <c r="J14" s="340">
        <v>0</v>
      </c>
      <c r="K14" s="340">
        <v>17316</v>
      </c>
    </row>
    <row r="15" spans="1:24" ht="12" customHeight="1" x14ac:dyDescent="0.2">
      <c r="A15" s="481"/>
      <c r="B15" s="481"/>
      <c r="C15" s="353" t="s">
        <v>147</v>
      </c>
      <c r="D15" s="340">
        <v>15006</v>
      </c>
      <c r="E15" s="340">
        <v>0</v>
      </c>
      <c r="F15" s="340">
        <v>0</v>
      </c>
      <c r="G15" s="340">
        <v>15006</v>
      </c>
      <c r="H15" s="340">
        <v>0</v>
      </c>
      <c r="I15" s="340">
        <v>0</v>
      </c>
      <c r="J15" s="340">
        <v>0</v>
      </c>
      <c r="K15" s="340">
        <v>0</v>
      </c>
    </row>
    <row r="16" spans="1:24" ht="12" customHeight="1" x14ac:dyDescent="0.2">
      <c r="A16" s="481"/>
      <c r="B16" s="481"/>
      <c r="C16" s="353" t="s">
        <v>148</v>
      </c>
      <c r="D16" s="340">
        <v>490065</v>
      </c>
      <c r="E16" s="340">
        <v>47181</v>
      </c>
      <c r="F16" s="340">
        <v>85922</v>
      </c>
      <c r="G16" s="340">
        <v>339646</v>
      </c>
      <c r="H16" s="340">
        <v>0</v>
      </c>
      <c r="I16" s="340">
        <v>0</v>
      </c>
      <c r="J16" s="340">
        <v>0</v>
      </c>
      <c r="K16" s="340">
        <v>17316</v>
      </c>
    </row>
    <row r="17" spans="1:11" ht="12" customHeight="1" x14ac:dyDescent="0.2">
      <c r="A17" s="481"/>
      <c r="B17" s="481"/>
      <c r="C17" s="353" t="s">
        <v>149</v>
      </c>
      <c r="D17" s="340">
        <v>286</v>
      </c>
      <c r="E17" s="340">
        <v>45</v>
      </c>
      <c r="F17" s="340">
        <v>37</v>
      </c>
      <c r="G17" s="340">
        <v>204</v>
      </c>
      <c r="H17" s="340">
        <v>0</v>
      </c>
      <c r="I17" s="340">
        <v>0</v>
      </c>
      <c r="J17" s="340">
        <v>0</v>
      </c>
      <c r="K17" s="340">
        <v>0</v>
      </c>
    </row>
    <row r="18" spans="1:11" ht="12" customHeight="1" x14ac:dyDescent="0.2">
      <c r="A18" s="481"/>
      <c r="B18" s="482" t="s">
        <v>150</v>
      </c>
      <c r="C18" s="353" t="s">
        <v>142</v>
      </c>
      <c r="D18" s="340">
        <v>387726</v>
      </c>
      <c r="E18" s="340">
        <v>0</v>
      </c>
      <c r="F18" s="340">
        <v>244604</v>
      </c>
      <c r="G18" s="340">
        <v>143111</v>
      </c>
      <c r="H18" s="340">
        <v>11</v>
      </c>
      <c r="I18" s="340">
        <v>0</v>
      </c>
      <c r="J18" s="340">
        <v>0</v>
      </c>
      <c r="K18" s="340">
        <v>0</v>
      </c>
    </row>
    <row r="19" spans="1:11" ht="12" customHeight="1" x14ac:dyDescent="0.2">
      <c r="A19" s="481"/>
      <c r="B19" s="481"/>
      <c r="C19" s="353" t="s">
        <v>151</v>
      </c>
      <c r="D19" s="340">
        <v>387512</v>
      </c>
      <c r="E19" s="340">
        <v>0</v>
      </c>
      <c r="F19" s="340">
        <v>244554</v>
      </c>
      <c r="G19" s="340">
        <v>142958</v>
      </c>
      <c r="H19" s="340">
        <v>0</v>
      </c>
      <c r="I19" s="340">
        <v>0</v>
      </c>
      <c r="J19" s="340">
        <v>0</v>
      </c>
      <c r="K19" s="340">
        <v>0</v>
      </c>
    </row>
    <row r="20" spans="1:11" ht="12" customHeight="1" x14ac:dyDescent="0.2">
      <c r="A20" s="481"/>
      <c r="B20" s="481"/>
      <c r="C20" s="353" t="s">
        <v>149</v>
      </c>
      <c r="D20" s="340">
        <v>214</v>
      </c>
      <c r="E20" s="340">
        <v>0</v>
      </c>
      <c r="F20" s="340">
        <v>50</v>
      </c>
      <c r="G20" s="340">
        <v>153</v>
      </c>
      <c r="H20" s="340">
        <v>11</v>
      </c>
      <c r="I20" s="340">
        <v>0</v>
      </c>
      <c r="J20" s="340">
        <v>0</v>
      </c>
      <c r="K20" s="340">
        <v>0</v>
      </c>
    </row>
    <row r="21" spans="1:11" ht="12" customHeight="1" x14ac:dyDescent="0.2">
      <c r="A21" s="481"/>
      <c r="B21" s="482" t="s">
        <v>152</v>
      </c>
      <c r="C21" s="353" t="s">
        <v>142</v>
      </c>
      <c r="D21" s="340">
        <v>74158</v>
      </c>
      <c r="E21" s="340">
        <v>55445</v>
      </c>
      <c r="F21" s="340">
        <v>0</v>
      </c>
      <c r="G21" s="340">
        <v>18713</v>
      </c>
      <c r="H21" s="340">
        <v>0</v>
      </c>
      <c r="I21" s="340">
        <v>0</v>
      </c>
      <c r="J21" s="340">
        <v>0</v>
      </c>
      <c r="K21" s="340">
        <v>0</v>
      </c>
    </row>
    <row r="22" spans="1:11" ht="12" customHeight="1" x14ac:dyDescent="0.2">
      <c r="A22" s="481"/>
      <c r="B22" s="481"/>
      <c r="C22" s="353" t="s">
        <v>153</v>
      </c>
      <c r="D22" s="340">
        <v>20351</v>
      </c>
      <c r="E22" s="340">
        <v>20351</v>
      </c>
      <c r="F22" s="340">
        <v>0</v>
      </c>
      <c r="G22" s="340">
        <v>0</v>
      </c>
      <c r="H22" s="340">
        <v>0</v>
      </c>
      <c r="I22" s="340">
        <v>0</v>
      </c>
      <c r="J22" s="340">
        <v>0</v>
      </c>
      <c r="K22" s="340">
        <v>0</v>
      </c>
    </row>
    <row r="23" spans="1:11" ht="12" customHeight="1" x14ac:dyDescent="0.2">
      <c r="A23" s="481"/>
      <c r="B23" s="481"/>
      <c r="C23" s="353" t="s">
        <v>154</v>
      </c>
      <c r="D23" s="340">
        <v>18719</v>
      </c>
      <c r="E23" s="340">
        <v>6</v>
      </c>
      <c r="F23" s="340">
        <v>0</v>
      </c>
      <c r="G23" s="340">
        <v>18713</v>
      </c>
      <c r="H23" s="340">
        <v>0</v>
      </c>
      <c r="I23" s="340">
        <v>0</v>
      </c>
      <c r="J23" s="340">
        <v>0</v>
      </c>
      <c r="K23" s="340">
        <v>0</v>
      </c>
    </row>
    <row r="24" spans="1:11" ht="12" customHeight="1" x14ac:dyDescent="0.2">
      <c r="A24" s="481"/>
      <c r="B24" s="481"/>
      <c r="C24" s="353" t="s">
        <v>155</v>
      </c>
      <c r="D24" s="340">
        <v>35088</v>
      </c>
      <c r="E24" s="340">
        <v>35088</v>
      </c>
      <c r="F24" s="340">
        <v>0</v>
      </c>
      <c r="G24" s="340">
        <v>0</v>
      </c>
      <c r="H24" s="340">
        <v>0</v>
      </c>
      <c r="I24" s="340">
        <v>0</v>
      </c>
      <c r="J24" s="340">
        <v>0</v>
      </c>
      <c r="K24" s="340">
        <v>0</v>
      </c>
    </row>
    <row r="25" spans="1:11" ht="12" customHeight="1" x14ac:dyDescent="0.2">
      <c r="A25" s="481"/>
      <c r="B25" s="482" t="s">
        <v>156</v>
      </c>
      <c r="C25" s="353" t="s">
        <v>142</v>
      </c>
      <c r="D25" s="340">
        <v>73236</v>
      </c>
      <c r="E25" s="340">
        <v>24266</v>
      </c>
      <c r="F25" s="340">
        <v>21593</v>
      </c>
      <c r="G25" s="340">
        <v>27350</v>
      </c>
      <c r="H25" s="340">
        <v>27</v>
      </c>
      <c r="I25" s="340">
        <v>0</v>
      </c>
      <c r="J25" s="340">
        <v>0</v>
      </c>
      <c r="K25" s="340">
        <v>0</v>
      </c>
    </row>
    <row r="26" spans="1:11" ht="12" customHeight="1" x14ac:dyDescent="0.2">
      <c r="A26" s="481"/>
      <c r="B26" s="481"/>
      <c r="C26" s="353" t="s">
        <v>157</v>
      </c>
      <c r="D26" s="340">
        <v>72340</v>
      </c>
      <c r="E26" s="340">
        <v>24266</v>
      </c>
      <c r="F26" s="340">
        <v>21593</v>
      </c>
      <c r="G26" s="340">
        <v>26454</v>
      </c>
      <c r="H26" s="340">
        <v>27</v>
      </c>
      <c r="I26" s="340">
        <v>0</v>
      </c>
      <c r="J26" s="340">
        <v>0</v>
      </c>
      <c r="K26" s="340">
        <v>0</v>
      </c>
    </row>
    <row r="27" spans="1:11" ht="12" customHeight="1" x14ac:dyDescent="0.2">
      <c r="A27" s="481"/>
      <c r="B27" s="481"/>
      <c r="C27" s="353" t="s">
        <v>158</v>
      </c>
      <c r="D27" s="340">
        <v>896</v>
      </c>
      <c r="E27" s="340">
        <v>0</v>
      </c>
      <c r="F27" s="340">
        <v>0</v>
      </c>
      <c r="G27" s="340">
        <v>896</v>
      </c>
      <c r="H27" s="340">
        <v>0</v>
      </c>
      <c r="I27" s="340">
        <v>0</v>
      </c>
      <c r="J27" s="340">
        <v>0</v>
      </c>
      <c r="K27" s="340">
        <v>0</v>
      </c>
    </row>
    <row r="28" spans="1:11" ht="12" customHeight="1" x14ac:dyDescent="0.2">
      <c r="A28" s="481"/>
      <c r="B28" s="482" t="s">
        <v>159</v>
      </c>
      <c r="C28" s="353" t="s">
        <v>142</v>
      </c>
      <c r="D28" s="340">
        <v>196736</v>
      </c>
      <c r="E28" s="340">
        <v>77692</v>
      </c>
      <c r="F28" s="340">
        <v>33501</v>
      </c>
      <c r="G28" s="340">
        <v>85422</v>
      </c>
      <c r="H28" s="340">
        <v>121</v>
      </c>
      <c r="I28" s="340">
        <v>0</v>
      </c>
      <c r="J28" s="340">
        <v>0</v>
      </c>
      <c r="K28" s="340">
        <v>0</v>
      </c>
    </row>
    <row r="29" spans="1:11" ht="12" customHeight="1" x14ac:dyDescent="0.2">
      <c r="A29" s="481"/>
      <c r="B29" s="481"/>
      <c r="C29" s="353" t="s">
        <v>160</v>
      </c>
      <c r="D29" s="340">
        <v>24546</v>
      </c>
      <c r="E29" s="340">
        <v>3005</v>
      </c>
      <c r="F29" s="340">
        <v>10319</v>
      </c>
      <c r="G29" s="340">
        <v>11222</v>
      </c>
      <c r="H29" s="340">
        <v>0</v>
      </c>
      <c r="I29" s="340">
        <v>0</v>
      </c>
      <c r="J29" s="340">
        <v>0</v>
      </c>
      <c r="K29" s="340">
        <v>0</v>
      </c>
    </row>
    <row r="30" spans="1:11" ht="12" customHeight="1" x14ac:dyDescent="0.2">
      <c r="A30" s="481"/>
      <c r="B30" s="481"/>
      <c r="C30" s="353" t="s">
        <v>161</v>
      </c>
      <c r="D30" s="340">
        <v>8467</v>
      </c>
      <c r="E30" s="340">
        <v>4461</v>
      </c>
      <c r="F30" s="340">
        <v>0</v>
      </c>
      <c r="G30" s="340">
        <v>4006</v>
      </c>
      <c r="H30" s="340">
        <v>0</v>
      </c>
      <c r="I30" s="340">
        <v>0</v>
      </c>
      <c r="J30" s="340">
        <v>0</v>
      </c>
      <c r="K30" s="340">
        <v>0</v>
      </c>
    </row>
    <row r="31" spans="1:11" ht="12" customHeight="1" x14ac:dyDescent="0.2">
      <c r="A31" s="481"/>
      <c r="B31" s="481"/>
      <c r="C31" s="353" t="s">
        <v>162</v>
      </c>
      <c r="D31" s="340">
        <v>86470</v>
      </c>
      <c r="E31" s="340">
        <v>35410</v>
      </c>
      <c r="F31" s="340">
        <v>23018</v>
      </c>
      <c r="G31" s="340">
        <v>28042</v>
      </c>
      <c r="H31" s="340">
        <v>0</v>
      </c>
      <c r="I31" s="340">
        <v>0</v>
      </c>
      <c r="J31" s="340">
        <v>0</v>
      </c>
      <c r="K31" s="340">
        <v>0</v>
      </c>
    </row>
    <row r="32" spans="1:11" ht="12" customHeight="1" x14ac:dyDescent="0.2">
      <c r="A32" s="481"/>
      <c r="B32" s="481"/>
      <c r="C32" s="353" t="s">
        <v>163</v>
      </c>
      <c r="D32" s="340">
        <v>71196</v>
      </c>
      <c r="E32" s="340">
        <v>29056</v>
      </c>
      <c r="F32" s="340">
        <v>164</v>
      </c>
      <c r="G32" s="340">
        <v>41976</v>
      </c>
      <c r="H32" s="340">
        <v>0</v>
      </c>
      <c r="I32" s="340">
        <v>0</v>
      </c>
      <c r="J32" s="340">
        <v>0</v>
      </c>
      <c r="K32" s="340">
        <v>0</v>
      </c>
    </row>
    <row r="33" spans="1:11" ht="12" customHeight="1" x14ac:dyDescent="0.2">
      <c r="A33" s="481"/>
      <c r="B33" s="481"/>
      <c r="C33" s="353" t="s">
        <v>164</v>
      </c>
      <c r="D33" s="340">
        <v>5936</v>
      </c>
      <c r="E33" s="340">
        <v>5760</v>
      </c>
      <c r="F33" s="340">
        <v>0</v>
      </c>
      <c r="G33" s="340">
        <v>176</v>
      </c>
      <c r="H33" s="340">
        <v>0</v>
      </c>
      <c r="I33" s="340">
        <v>0</v>
      </c>
      <c r="J33" s="340">
        <v>0</v>
      </c>
      <c r="K33" s="340">
        <v>0</v>
      </c>
    </row>
    <row r="34" spans="1:11" ht="12" customHeight="1" x14ac:dyDescent="0.2">
      <c r="A34" s="481"/>
      <c r="B34" s="481"/>
      <c r="C34" s="353" t="s">
        <v>149</v>
      </c>
      <c r="D34" s="340">
        <v>121</v>
      </c>
      <c r="E34" s="340">
        <v>0</v>
      </c>
      <c r="F34" s="340">
        <v>0</v>
      </c>
      <c r="G34" s="340">
        <v>0</v>
      </c>
      <c r="H34" s="340">
        <v>121</v>
      </c>
      <c r="I34" s="340">
        <v>0</v>
      </c>
      <c r="J34" s="340">
        <v>0</v>
      </c>
      <c r="K34" s="340">
        <v>0</v>
      </c>
    </row>
    <row r="35" spans="1:11" ht="12" customHeight="1" x14ac:dyDescent="0.2">
      <c r="A35" s="481"/>
      <c r="B35" s="353" t="s">
        <v>165</v>
      </c>
      <c r="C35" s="353" t="s">
        <v>166</v>
      </c>
      <c r="D35" s="340">
        <v>104101</v>
      </c>
      <c r="E35" s="340">
        <v>14849</v>
      </c>
      <c r="F35" s="340">
        <v>3673</v>
      </c>
      <c r="G35" s="340">
        <v>83812</v>
      </c>
      <c r="H35" s="340">
        <v>1767</v>
      </c>
      <c r="I35" s="340">
        <v>0</v>
      </c>
      <c r="J35" s="340">
        <v>0</v>
      </c>
      <c r="K35" s="340">
        <v>0</v>
      </c>
    </row>
    <row r="36" spans="1:11" ht="12" customHeight="1" x14ac:dyDescent="0.2">
      <c r="A36" s="481"/>
      <c r="B36" s="482" t="s">
        <v>167</v>
      </c>
      <c r="C36" s="353" t="s">
        <v>142</v>
      </c>
      <c r="D36" s="340">
        <v>196058</v>
      </c>
      <c r="E36" s="340">
        <v>26664</v>
      </c>
      <c r="F36" s="340">
        <v>43842</v>
      </c>
      <c r="G36" s="340">
        <v>125506</v>
      </c>
      <c r="H36" s="340">
        <v>46</v>
      </c>
      <c r="I36" s="340">
        <v>0</v>
      </c>
      <c r="J36" s="340">
        <v>0</v>
      </c>
      <c r="K36" s="340">
        <v>0</v>
      </c>
    </row>
    <row r="37" spans="1:11" ht="12" customHeight="1" x14ac:dyDescent="0.2">
      <c r="A37" s="481"/>
      <c r="B37" s="481"/>
      <c r="C37" s="353" t="s">
        <v>168</v>
      </c>
      <c r="D37" s="340">
        <v>408</v>
      </c>
      <c r="E37" s="340">
        <v>69</v>
      </c>
      <c r="F37" s="340">
        <v>0</v>
      </c>
      <c r="G37" s="340">
        <v>293</v>
      </c>
      <c r="H37" s="340">
        <v>46</v>
      </c>
      <c r="I37" s="340">
        <v>0</v>
      </c>
      <c r="J37" s="340">
        <v>0</v>
      </c>
      <c r="K37" s="340">
        <v>0</v>
      </c>
    </row>
    <row r="38" spans="1:11" ht="12" customHeight="1" x14ac:dyDescent="0.2">
      <c r="A38" s="481"/>
      <c r="B38" s="481"/>
      <c r="C38" s="353" t="s">
        <v>169</v>
      </c>
      <c r="D38" s="340">
        <v>195650</v>
      </c>
      <c r="E38" s="340">
        <v>26595</v>
      </c>
      <c r="F38" s="340">
        <v>43842</v>
      </c>
      <c r="G38" s="340">
        <v>125213</v>
      </c>
      <c r="H38" s="340">
        <v>0</v>
      </c>
      <c r="I38" s="340">
        <v>0</v>
      </c>
      <c r="J38" s="340">
        <v>0</v>
      </c>
      <c r="K38" s="340">
        <v>0</v>
      </c>
    </row>
    <row r="39" spans="1:11" ht="12" customHeight="1" x14ac:dyDescent="0.2">
      <c r="A39" s="481"/>
      <c r="B39" s="482" t="s">
        <v>170</v>
      </c>
      <c r="C39" s="353" t="s">
        <v>142</v>
      </c>
      <c r="D39" s="340">
        <v>373424</v>
      </c>
      <c r="E39" s="340">
        <v>45137</v>
      </c>
      <c r="F39" s="340">
        <v>117136</v>
      </c>
      <c r="G39" s="340">
        <v>211134</v>
      </c>
      <c r="H39" s="340">
        <v>17</v>
      </c>
      <c r="I39" s="340">
        <v>0</v>
      </c>
      <c r="J39" s="340">
        <v>0</v>
      </c>
      <c r="K39" s="340">
        <v>0</v>
      </c>
    </row>
    <row r="40" spans="1:11" ht="12" customHeight="1" x14ac:dyDescent="0.2">
      <c r="A40" s="481"/>
      <c r="B40" s="481"/>
      <c r="C40" s="353" t="s">
        <v>171</v>
      </c>
      <c r="D40" s="340">
        <v>2786</v>
      </c>
      <c r="E40" s="340">
        <v>0</v>
      </c>
      <c r="F40" s="340">
        <v>193</v>
      </c>
      <c r="G40" s="340">
        <v>2593</v>
      </c>
      <c r="H40" s="340">
        <v>0</v>
      </c>
      <c r="I40" s="340">
        <v>0</v>
      </c>
      <c r="J40" s="340">
        <v>0</v>
      </c>
      <c r="K40" s="340">
        <v>0</v>
      </c>
    </row>
    <row r="41" spans="1:11" ht="12" customHeight="1" x14ac:dyDescent="0.2">
      <c r="A41" s="481"/>
      <c r="B41" s="481"/>
      <c r="C41" s="353" t="s">
        <v>172</v>
      </c>
      <c r="D41" s="340">
        <v>370535</v>
      </c>
      <c r="E41" s="340">
        <v>45081</v>
      </c>
      <c r="F41" s="340">
        <v>116943</v>
      </c>
      <c r="G41" s="340">
        <v>208494</v>
      </c>
      <c r="H41" s="340">
        <v>17</v>
      </c>
      <c r="I41" s="340">
        <v>0</v>
      </c>
      <c r="J41" s="340">
        <v>0</v>
      </c>
      <c r="K41" s="340">
        <v>0</v>
      </c>
    </row>
    <row r="42" spans="1:11" ht="12" customHeight="1" x14ac:dyDescent="0.2">
      <c r="A42" s="481"/>
      <c r="B42" s="481"/>
      <c r="C42" s="353" t="s">
        <v>149</v>
      </c>
      <c r="D42" s="340">
        <v>103</v>
      </c>
      <c r="E42" s="340">
        <v>56</v>
      </c>
      <c r="F42" s="340">
        <v>0</v>
      </c>
      <c r="G42" s="340">
        <v>47</v>
      </c>
      <c r="H42" s="340">
        <v>0</v>
      </c>
      <c r="I42" s="340">
        <v>0</v>
      </c>
      <c r="J42" s="340">
        <v>0</v>
      </c>
      <c r="K42" s="340">
        <v>0</v>
      </c>
    </row>
    <row r="43" spans="1:11" ht="12" customHeight="1" x14ac:dyDescent="0.2">
      <c r="A43" s="481"/>
      <c r="B43" s="353" t="s">
        <v>173</v>
      </c>
      <c r="C43" s="353" t="s">
        <v>174</v>
      </c>
      <c r="D43" s="340">
        <v>24392</v>
      </c>
      <c r="E43" s="340">
        <v>0</v>
      </c>
      <c r="F43" s="340">
        <v>71</v>
      </c>
      <c r="G43" s="340">
        <v>24321</v>
      </c>
      <c r="H43" s="340">
        <v>0</v>
      </c>
      <c r="I43" s="340">
        <v>0</v>
      </c>
      <c r="J43" s="340">
        <v>0</v>
      </c>
      <c r="K43" s="340">
        <v>0</v>
      </c>
    </row>
    <row r="44" spans="1:11" ht="12" customHeight="1" x14ac:dyDescent="0.2">
      <c r="A44" s="481"/>
      <c r="B44" s="482" t="s">
        <v>175</v>
      </c>
      <c r="C44" s="353" t="s">
        <v>142</v>
      </c>
      <c r="D44" s="340">
        <v>131890</v>
      </c>
      <c r="E44" s="340">
        <v>0</v>
      </c>
      <c r="F44" s="340">
        <v>37471</v>
      </c>
      <c r="G44" s="340">
        <v>94419</v>
      </c>
      <c r="H44" s="340">
        <v>0</v>
      </c>
      <c r="I44" s="340">
        <v>0</v>
      </c>
      <c r="J44" s="340">
        <v>0</v>
      </c>
      <c r="K44" s="340">
        <v>0</v>
      </c>
    </row>
    <row r="45" spans="1:11" ht="12" customHeight="1" x14ac:dyDescent="0.2">
      <c r="A45" s="481"/>
      <c r="B45" s="481"/>
      <c r="C45" s="353" t="s">
        <v>176</v>
      </c>
      <c r="D45" s="340">
        <v>124294</v>
      </c>
      <c r="E45" s="340">
        <v>0</v>
      </c>
      <c r="F45" s="340">
        <v>36264</v>
      </c>
      <c r="G45" s="340">
        <v>88030</v>
      </c>
      <c r="H45" s="340">
        <v>0</v>
      </c>
      <c r="I45" s="340">
        <v>0</v>
      </c>
      <c r="J45" s="340">
        <v>0</v>
      </c>
      <c r="K45" s="340">
        <v>0</v>
      </c>
    </row>
    <row r="46" spans="1:11" ht="12" customHeight="1" x14ac:dyDescent="0.2">
      <c r="A46" s="481"/>
      <c r="B46" s="481"/>
      <c r="C46" s="353" t="s">
        <v>177</v>
      </c>
      <c r="D46" s="340">
        <v>5476</v>
      </c>
      <c r="E46" s="340">
        <v>0</v>
      </c>
      <c r="F46" s="340">
        <v>1051</v>
      </c>
      <c r="G46" s="340">
        <v>4425</v>
      </c>
      <c r="H46" s="340">
        <v>0</v>
      </c>
      <c r="I46" s="340">
        <v>0</v>
      </c>
      <c r="J46" s="340">
        <v>0</v>
      </c>
      <c r="K46" s="340">
        <v>0</v>
      </c>
    </row>
    <row r="47" spans="1:11" ht="12" customHeight="1" x14ac:dyDescent="0.2">
      <c r="A47" s="481"/>
      <c r="B47" s="481"/>
      <c r="C47" s="353" t="s">
        <v>178</v>
      </c>
      <c r="D47" s="340">
        <v>1705</v>
      </c>
      <c r="E47" s="340">
        <v>0</v>
      </c>
      <c r="F47" s="340">
        <v>0</v>
      </c>
      <c r="G47" s="340">
        <v>1705</v>
      </c>
      <c r="H47" s="340">
        <v>0</v>
      </c>
      <c r="I47" s="340">
        <v>0</v>
      </c>
      <c r="J47" s="340">
        <v>0</v>
      </c>
      <c r="K47" s="340">
        <v>0</v>
      </c>
    </row>
    <row r="48" spans="1:11" ht="12" customHeight="1" x14ac:dyDescent="0.2">
      <c r="A48" s="481"/>
      <c r="B48" s="481"/>
      <c r="C48" s="353" t="s">
        <v>149</v>
      </c>
      <c r="D48" s="340">
        <v>415</v>
      </c>
      <c r="E48" s="340">
        <v>0</v>
      </c>
      <c r="F48" s="340">
        <v>156</v>
      </c>
      <c r="G48" s="340">
        <v>259</v>
      </c>
      <c r="H48" s="340">
        <v>0</v>
      </c>
      <c r="I48" s="340">
        <v>0</v>
      </c>
      <c r="J48" s="340">
        <v>0</v>
      </c>
      <c r="K48" s="340">
        <v>0</v>
      </c>
    </row>
    <row r="49" spans="1:11" ht="12" customHeight="1" x14ac:dyDescent="0.2">
      <c r="A49" s="481"/>
      <c r="B49" s="482" t="s">
        <v>179</v>
      </c>
      <c r="C49" s="353" t="s">
        <v>142</v>
      </c>
      <c r="D49" s="340">
        <v>1766838</v>
      </c>
      <c r="E49" s="340">
        <v>345149</v>
      </c>
      <c r="F49" s="340">
        <v>952561</v>
      </c>
      <c r="G49" s="340">
        <v>468090</v>
      </c>
      <c r="H49" s="340">
        <v>214</v>
      </c>
      <c r="I49" s="340">
        <v>0</v>
      </c>
      <c r="J49" s="340">
        <v>824</v>
      </c>
      <c r="K49" s="340">
        <v>0</v>
      </c>
    </row>
    <row r="50" spans="1:11" ht="12" customHeight="1" x14ac:dyDescent="0.2">
      <c r="A50" s="481"/>
      <c r="B50" s="481"/>
      <c r="C50" s="353" t="s">
        <v>180</v>
      </c>
      <c r="D50" s="340">
        <v>197771</v>
      </c>
      <c r="E50" s="340">
        <v>61417</v>
      </c>
      <c r="F50" s="340">
        <v>110939</v>
      </c>
      <c r="G50" s="340">
        <v>25415</v>
      </c>
      <c r="H50" s="340">
        <v>0</v>
      </c>
      <c r="I50" s="340">
        <v>0</v>
      </c>
      <c r="J50" s="340">
        <v>0</v>
      </c>
      <c r="K50" s="340">
        <v>0</v>
      </c>
    </row>
    <row r="51" spans="1:11" ht="12" customHeight="1" x14ac:dyDescent="0.2">
      <c r="A51" s="481"/>
      <c r="B51" s="481"/>
      <c r="C51" s="353" t="s">
        <v>181</v>
      </c>
      <c r="D51" s="340">
        <v>4334</v>
      </c>
      <c r="E51" s="340">
        <v>0</v>
      </c>
      <c r="F51" s="340">
        <v>4334</v>
      </c>
      <c r="G51" s="340">
        <v>0</v>
      </c>
      <c r="H51" s="340">
        <v>0</v>
      </c>
      <c r="I51" s="340">
        <v>0</v>
      </c>
      <c r="J51" s="340">
        <v>0</v>
      </c>
      <c r="K51" s="340">
        <v>0</v>
      </c>
    </row>
    <row r="52" spans="1:11" ht="12" customHeight="1" x14ac:dyDescent="0.2">
      <c r="A52" s="481"/>
      <c r="B52" s="481"/>
      <c r="C52" s="353" t="s">
        <v>182</v>
      </c>
      <c r="D52" s="340">
        <v>73094</v>
      </c>
      <c r="E52" s="340">
        <v>28509</v>
      </c>
      <c r="F52" s="340">
        <v>44585</v>
      </c>
      <c r="G52" s="340">
        <v>0</v>
      </c>
      <c r="H52" s="340">
        <v>0</v>
      </c>
      <c r="I52" s="340">
        <v>0</v>
      </c>
      <c r="J52" s="340">
        <v>0</v>
      </c>
      <c r="K52" s="340">
        <v>0</v>
      </c>
    </row>
    <row r="53" spans="1:11" ht="12" customHeight="1" x14ac:dyDescent="0.2">
      <c r="A53" s="481"/>
      <c r="B53" s="481"/>
      <c r="C53" s="353" t="s">
        <v>183</v>
      </c>
      <c r="D53" s="340">
        <v>1087</v>
      </c>
      <c r="E53" s="340">
        <v>0</v>
      </c>
      <c r="F53" s="340">
        <v>148</v>
      </c>
      <c r="G53" s="340">
        <v>832</v>
      </c>
      <c r="H53" s="340">
        <v>0</v>
      </c>
      <c r="I53" s="340">
        <v>0</v>
      </c>
      <c r="J53" s="340">
        <v>107</v>
      </c>
      <c r="K53" s="340">
        <v>0</v>
      </c>
    </row>
    <row r="54" spans="1:11" ht="12" customHeight="1" x14ac:dyDescent="0.2">
      <c r="A54" s="481"/>
      <c r="B54" s="481"/>
      <c r="C54" s="353" t="s">
        <v>184</v>
      </c>
      <c r="D54" s="340">
        <v>13170</v>
      </c>
      <c r="E54" s="340">
        <v>3327</v>
      </c>
      <c r="F54" s="340">
        <v>7611</v>
      </c>
      <c r="G54" s="340">
        <v>2232</v>
      </c>
      <c r="H54" s="340">
        <v>0</v>
      </c>
      <c r="I54" s="340">
        <v>0</v>
      </c>
      <c r="J54" s="340">
        <v>0</v>
      </c>
      <c r="K54" s="340">
        <v>0</v>
      </c>
    </row>
    <row r="55" spans="1:11" ht="12" customHeight="1" x14ac:dyDescent="0.2">
      <c r="A55" s="481"/>
      <c r="B55" s="481"/>
      <c r="C55" s="353" t="s">
        <v>185</v>
      </c>
      <c r="D55" s="340">
        <v>25610</v>
      </c>
      <c r="E55" s="340">
        <v>14401</v>
      </c>
      <c r="F55" s="340">
        <v>11209</v>
      </c>
      <c r="G55" s="340">
        <v>0</v>
      </c>
      <c r="H55" s="340">
        <v>0</v>
      </c>
      <c r="I55" s="340">
        <v>0</v>
      </c>
      <c r="J55" s="340">
        <v>0</v>
      </c>
      <c r="K55" s="340">
        <v>0</v>
      </c>
    </row>
    <row r="56" spans="1:11" ht="12" customHeight="1" x14ac:dyDescent="0.2">
      <c r="A56" s="481"/>
      <c r="B56" s="481"/>
      <c r="C56" s="353" t="s">
        <v>186</v>
      </c>
      <c r="D56" s="340">
        <v>5278</v>
      </c>
      <c r="E56" s="340">
        <v>3107</v>
      </c>
      <c r="F56" s="340">
        <v>1610</v>
      </c>
      <c r="G56" s="340">
        <v>0</v>
      </c>
      <c r="H56" s="340">
        <v>214</v>
      </c>
      <c r="I56" s="340">
        <v>0</v>
      </c>
      <c r="J56" s="340">
        <v>347</v>
      </c>
      <c r="K56" s="340">
        <v>0</v>
      </c>
    </row>
    <row r="57" spans="1:11" ht="12" customHeight="1" x14ac:dyDescent="0.2">
      <c r="A57" s="481"/>
      <c r="B57" s="481"/>
      <c r="C57" s="353" t="s">
        <v>187</v>
      </c>
      <c r="D57" s="340">
        <v>18897</v>
      </c>
      <c r="E57" s="340">
        <v>3124</v>
      </c>
      <c r="F57" s="340">
        <v>13609</v>
      </c>
      <c r="G57" s="340">
        <v>1937</v>
      </c>
      <c r="H57" s="340">
        <v>0</v>
      </c>
      <c r="I57" s="340">
        <v>0</v>
      </c>
      <c r="J57" s="340">
        <v>227</v>
      </c>
      <c r="K57" s="340">
        <v>0</v>
      </c>
    </row>
    <row r="58" spans="1:11" ht="12" customHeight="1" x14ac:dyDescent="0.2">
      <c r="A58" s="481"/>
      <c r="B58" s="481"/>
      <c r="C58" s="353" t="s">
        <v>188</v>
      </c>
      <c r="D58" s="340">
        <v>50048</v>
      </c>
      <c r="E58" s="340">
        <v>29459</v>
      </c>
      <c r="F58" s="340">
        <v>19968</v>
      </c>
      <c r="G58" s="340">
        <v>621</v>
      </c>
      <c r="H58" s="340">
        <v>0</v>
      </c>
      <c r="I58" s="340">
        <v>0</v>
      </c>
      <c r="J58" s="340">
        <v>0</v>
      </c>
      <c r="K58" s="340">
        <v>0</v>
      </c>
    </row>
    <row r="59" spans="1:11" ht="12" customHeight="1" x14ac:dyDescent="0.2">
      <c r="A59" s="481"/>
      <c r="B59" s="481"/>
      <c r="C59" s="353" t="s">
        <v>189</v>
      </c>
      <c r="D59" s="340">
        <v>34001</v>
      </c>
      <c r="E59" s="340">
        <v>13444</v>
      </c>
      <c r="F59" s="340">
        <v>0</v>
      </c>
      <c r="G59" s="340">
        <v>20557</v>
      </c>
      <c r="H59" s="340">
        <v>0</v>
      </c>
      <c r="I59" s="340">
        <v>0</v>
      </c>
      <c r="J59" s="340">
        <v>0</v>
      </c>
      <c r="K59" s="340">
        <v>0</v>
      </c>
    </row>
    <row r="60" spans="1:11" ht="12" customHeight="1" x14ac:dyDescent="0.2">
      <c r="A60" s="481"/>
      <c r="B60" s="481"/>
      <c r="C60" s="353" t="s">
        <v>190</v>
      </c>
      <c r="D60" s="340">
        <v>429814</v>
      </c>
      <c r="E60" s="340">
        <v>96494</v>
      </c>
      <c r="F60" s="340">
        <v>211849</v>
      </c>
      <c r="G60" s="340">
        <v>121471</v>
      </c>
      <c r="H60" s="340">
        <v>0</v>
      </c>
      <c r="I60" s="340">
        <v>0</v>
      </c>
      <c r="J60" s="340">
        <v>0</v>
      </c>
      <c r="K60" s="340">
        <v>0</v>
      </c>
    </row>
    <row r="61" spans="1:11" ht="12" customHeight="1" x14ac:dyDescent="0.2">
      <c r="A61" s="481"/>
      <c r="B61" s="481"/>
      <c r="C61" s="353" t="s">
        <v>191</v>
      </c>
      <c r="D61" s="340">
        <v>24274</v>
      </c>
      <c r="E61" s="340">
        <v>24274</v>
      </c>
      <c r="F61" s="340">
        <v>0</v>
      </c>
      <c r="G61" s="340">
        <v>0</v>
      </c>
      <c r="H61" s="340">
        <v>0</v>
      </c>
      <c r="I61" s="340">
        <v>0</v>
      </c>
      <c r="J61" s="340">
        <v>0</v>
      </c>
      <c r="K61" s="340">
        <v>0</v>
      </c>
    </row>
    <row r="62" spans="1:11" ht="12" customHeight="1" x14ac:dyDescent="0.2">
      <c r="A62" s="481"/>
      <c r="B62" s="481"/>
      <c r="C62" s="353" t="s">
        <v>192</v>
      </c>
      <c r="D62" s="340">
        <v>636583</v>
      </c>
      <c r="E62" s="340">
        <v>48472</v>
      </c>
      <c r="F62" s="340">
        <v>307519</v>
      </c>
      <c r="G62" s="340">
        <v>280592</v>
      </c>
      <c r="H62" s="340">
        <v>0</v>
      </c>
      <c r="I62" s="340">
        <v>0</v>
      </c>
      <c r="J62" s="340">
        <v>0</v>
      </c>
      <c r="K62" s="340">
        <v>0</v>
      </c>
    </row>
    <row r="63" spans="1:11" ht="12" customHeight="1" x14ac:dyDescent="0.2">
      <c r="A63" s="481"/>
      <c r="B63" s="481"/>
      <c r="C63" s="353" t="s">
        <v>193</v>
      </c>
      <c r="D63" s="340">
        <v>76783</v>
      </c>
      <c r="E63" s="340">
        <v>0</v>
      </c>
      <c r="F63" s="340">
        <v>76783</v>
      </c>
      <c r="G63" s="340">
        <v>0</v>
      </c>
      <c r="H63" s="340">
        <v>0</v>
      </c>
      <c r="I63" s="340">
        <v>0</v>
      </c>
      <c r="J63" s="340">
        <v>0</v>
      </c>
      <c r="K63" s="340">
        <v>0</v>
      </c>
    </row>
    <row r="64" spans="1:11" ht="12" customHeight="1" x14ac:dyDescent="0.2">
      <c r="A64" s="481"/>
      <c r="B64" s="481"/>
      <c r="C64" s="353" t="s">
        <v>194</v>
      </c>
      <c r="D64" s="340">
        <v>26961</v>
      </c>
      <c r="E64" s="340">
        <v>0</v>
      </c>
      <c r="F64" s="340">
        <v>26961</v>
      </c>
      <c r="G64" s="340">
        <v>0</v>
      </c>
      <c r="H64" s="340">
        <v>0</v>
      </c>
      <c r="I64" s="340">
        <v>0</v>
      </c>
      <c r="J64" s="340">
        <v>0</v>
      </c>
      <c r="K64" s="340">
        <v>0</v>
      </c>
    </row>
    <row r="65" spans="1:11" ht="12" customHeight="1" x14ac:dyDescent="0.2">
      <c r="A65" s="481"/>
      <c r="B65" s="481"/>
      <c r="C65" s="353" t="s">
        <v>195</v>
      </c>
      <c r="D65" s="340">
        <v>4726</v>
      </c>
      <c r="E65" s="340">
        <v>0</v>
      </c>
      <c r="F65" s="340">
        <v>4726</v>
      </c>
      <c r="G65" s="340">
        <v>0</v>
      </c>
      <c r="H65" s="340">
        <v>0</v>
      </c>
      <c r="I65" s="340">
        <v>0</v>
      </c>
      <c r="J65" s="340">
        <v>0</v>
      </c>
      <c r="K65" s="340">
        <v>0</v>
      </c>
    </row>
    <row r="66" spans="1:11" ht="12" customHeight="1" x14ac:dyDescent="0.2">
      <c r="A66" s="481"/>
      <c r="B66" s="481"/>
      <c r="C66" s="353" t="s">
        <v>196</v>
      </c>
      <c r="D66" s="340">
        <v>144083</v>
      </c>
      <c r="E66" s="340">
        <v>19043</v>
      </c>
      <c r="F66" s="340">
        <v>110668</v>
      </c>
      <c r="G66" s="340">
        <v>14372</v>
      </c>
      <c r="H66" s="340">
        <v>0</v>
      </c>
      <c r="I66" s="340">
        <v>0</v>
      </c>
      <c r="J66" s="340">
        <v>0</v>
      </c>
      <c r="K66" s="340">
        <v>0</v>
      </c>
    </row>
    <row r="67" spans="1:11" ht="12" customHeight="1" x14ac:dyDescent="0.2">
      <c r="A67" s="481"/>
      <c r="B67" s="481"/>
      <c r="C67" s="353" t="s">
        <v>149</v>
      </c>
      <c r="D67" s="340">
        <v>324</v>
      </c>
      <c r="E67" s="340">
        <v>78</v>
      </c>
      <c r="F67" s="340">
        <v>42</v>
      </c>
      <c r="G67" s="340">
        <v>61</v>
      </c>
      <c r="H67" s="340">
        <v>0</v>
      </c>
      <c r="I67" s="340">
        <v>0</v>
      </c>
      <c r="J67" s="340">
        <v>143</v>
      </c>
      <c r="K67" s="340">
        <v>0</v>
      </c>
    </row>
    <row r="68" spans="1:11" ht="12" customHeight="1" x14ac:dyDescent="0.2">
      <c r="A68" s="481"/>
      <c r="B68" s="482" t="s">
        <v>197</v>
      </c>
      <c r="C68" s="353" t="s">
        <v>142</v>
      </c>
      <c r="D68" s="340">
        <v>2174711</v>
      </c>
      <c r="E68" s="340">
        <v>278387</v>
      </c>
      <c r="F68" s="340">
        <v>349547</v>
      </c>
      <c r="G68" s="340">
        <v>1545096</v>
      </c>
      <c r="H68" s="340">
        <v>1681</v>
      </c>
      <c r="I68" s="340">
        <v>0</v>
      </c>
      <c r="J68" s="340">
        <v>0</v>
      </c>
      <c r="K68" s="340">
        <v>0</v>
      </c>
    </row>
    <row r="69" spans="1:11" ht="12" customHeight="1" x14ac:dyDescent="0.2">
      <c r="A69" s="481"/>
      <c r="B69" s="481"/>
      <c r="C69" s="353" t="s">
        <v>198</v>
      </c>
      <c r="D69" s="340">
        <v>529358</v>
      </c>
      <c r="E69" s="340">
        <v>99532</v>
      </c>
      <c r="F69" s="340">
        <v>51372</v>
      </c>
      <c r="G69" s="340">
        <v>378421</v>
      </c>
      <c r="H69" s="340">
        <v>33</v>
      </c>
      <c r="I69" s="340">
        <v>0</v>
      </c>
      <c r="J69" s="340">
        <v>0</v>
      </c>
      <c r="K69" s="340">
        <v>0</v>
      </c>
    </row>
    <row r="70" spans="1:11" ht="12" customHeight="1" x14ac:dyDescent="0.2">
      <c r="A70" s="481"/>
      <c r="B70" s="481"/>
      <c r="C70" s="353" t="s">
        <v>199</v>
      </c>
      <c r="D70" s="340">
        <v>30805</v>
      </c>
      <c r="E70" s="340">
        <v>0</v>
      </c>
      <c r="F70" s="340">
        <v>0</v>
      </c>
      <c r="G70" s="340">
        <v>30805</v>
      </c>
      <c r="H70" s="340">
        <v>0</v>
      </c>
      <c r="I70" s="340">
        <v>0</v>
      </c>
      <c r="J70" s="340">
        <v>0</v>
      </c>
      <c r="K70" s="340">
        <v>0</v>
      </c>
    </row>
    <row r="71" spans="1:11" ht="12" customHeight="1" x14ac:dyDescent="0.2">
      <c r="A71" s="481"/>
      <c r="B71" s="481"/>
      <c r="C71" s="353" t="s">
        <v>200</v>
      </c>
      <c r="D71" s="340">
        <v>550980</v>
      </c>
      <c r="E71" s="340">
        <v>81331</v>
      </c>
      <c r="F71" s="340">
        <v>172848</v>
      </c>
      <c r="G71" s="340">
        <v>296801</v>
      </c>
      <c r="H71" s="340">
        <v>0</v>
      </c>
      <c r="I71" s="340">
        <v>0</v>
      </c>
      <c r="J71" s="340">
        <v>0</v>
      </c>
      <c r="K71" s="340">
        <v>0</v>
      </c>
    </row>
    <row r="72" spans="1:11" ht="12" customHeight="1" x14ac:dyDescent="0.2">
      <c r="A72" s="481"/>
      <c r="B72" s="481"/>
      <c r="C72" s="353" t="s">
        <v>201</v>
      </c>
      <c r="D72" s="340">
        <v>362259</v>
      </c>
      <c r="E72" s="340">
        <v>74432</v>
      </c>
      <c r="F72" s="340">
        <v>13457</v>
      </c>
      <c r="G72" s="340">
        <v>274370</v>
      </c>
      <c r="H72" s="340">
        <v>0</v>
      </c>
      <c r="I72" s="340">
        <v>0</v>
      </c>
      <c r="J72" s="340">
        <v>0</v>
      </c>
      <c r="K72" s="340">
        <v>0</v>
      </c>
    </row>
    <row r="73" spans="1:11" ht="12" customHeight="1" x14ac:dyDescent="0.2">
      <c r="A73" s="481"/>
      <c r="B73" s="481"/>
      <c r="C73" s="353" t="s">
        <v>202</v>
      </c>
      <c r="D73" s="340">
        <v>54304</v>
      </c>
      <c r="E73" s="340">
        <v>56</v>
      </c>
      <c r="F73" s="340">
        <v>106</v>
      </c>
      <c r="G73" s="340">
        <v>54142</v>
      </c>
      <c r="H73" s="340">
        <v>0</v>
      </c>
      <c r="I73" s="340">
        <v>0</v>
      </c>
      <c r="J73" s="340">
        <v>0</v>
      </c>
      <c r="K73" s="340">
        <v>0</v>
      </c>
    </row>
    <row r="74" spans="1:11" ht="12" customHeight="1" x14ac:dyDescent="0.2">
      <c r="A74" s="481"/>
      <c r="B74" s="481"/>
      <c r="C74" s="353" t="s">
        <v>203</v>
      </c>
      <c r="D74" s="340">
        <v>219176</v>
      </c>
      <c r="E74" s="340">
        <v>0</v>
      </c>
      <c r="F74" s="340">
        <v>13445</v>
      </c>
      <c r="G74" s="340">
        <v>205731</v>
      </c>
      <c r="H74" s="340">
        <v>0</v>
      </c>
      <c r="I74" s="340">
        <v>0</v>
      </c>
      <c r="J74" s="340">
        <v>0</v>
      </c>
      <c r="K74" s="340">
        <v>0</v>
      </c>
    </row>
    <row r="75" spans="1:11" ht="12" customHeight="1" x14ac:dyDescent="0.2">
      <c r="A75" s="481"/>
      <c r="B75" s="481"/>
      <c r="C75" s="353" t="s">
        <v>204</v>
      </c>
      <c r="D75" s="340">
        <v>281442</v>
      </c>
      <c r="E75" s="340">
        <v>22919</v>
      </c>
      <c r="F75" s="340">
        <v>98192</v>
      </c>
      <c r="G75" s="340">
        <v>160331</v>
      </c>
      <c r="H75" s="340">
        <v>0</v>
      </c>
      <c r="I75" s="340">
        <v>0</v>
      </c>
      <c r="J75" s="340">
        <v>0</v>
      </c>
      <c r="K75" s="340">
        <v>0</v>
      </c>
    </row>
    <row r="76" spans="1:11" ht="12" customHeight="1" x14ac:dyDescent="0.2">
      <c r="A76" s="481"/>
      <c r="B76" s="481"/>
      <c r="C76" s="353" t="s">
        <v>205</v>
      </c>
      <c r="D76" s="340">
        <v>22976</v>
      </c>
      <c r="E76" s="340">
        <v>0</v>
      </c>
      <c r="F76" s="340">
        <v>0</v>
      </c>
      <c r="G76" s="340">
        <v>22976</v>
      </c>
      <c r="H76" s="340">
        <v>0</v>
      </c>
      <c r="I76" s="340">
        <v>0</v>
      </c>
      <c r="J76" s="340">
        <v>0</v>
      </c>
      <c r="K76" s="340">
        <v>0</v>
      </c>
    </row>
    <row r="77" spans="1:11" ht="12" customHeight="1" x14ac:dyDescent="0.2">
      <c r="A77" s="481"/>
      <c r="B77" s="481"/>
      <c r="C77" s="353" t="s">
        <v>206</v>
      </c>
      <c r="D77" s="340">
        <v>52554</v>
      </c>
      <c r="E77" s="340">
        <v>0</v>
      </c>
      <c r="F77" s="340">
        <v>0</v>
      </c>
      <c r="G77" s="340">
        <v>52554</v>
      </c>
      <c r="H77" s="340">
        <v>0</v>
      </c>
      <c r="I77" s="340">
        <v>0</v>
      </c>
      <c r="J77" s="340">
        <v>0</v>
      </c>
      <c r="K77" s="340">
        <v>0</v>
      </c>
    </row>
    <row r="78" spans="1:11" ht="12" customHeight="1" x14ac:dyDescent="0.2">
      <c r="A78" s="481"/>
      <c r="B78" s="481"/>
      <c r="C78" s="353" t="s">
        <v>207</v>
      </c>
      <c r="D78" s="340">
        <v>57283</v>
      </c>
      <c r="E78" s="340">
        <v>0</v>
      </c>
      <c r="F78" s="340">
        <v>0</v>
      </c>
      <c r="G78" s="340">
        <v>57253</v>
      </c>
      <c r="H78" s="340">
        <v>30</v>
      </c>
      <c r="I78" s="340">
        <v>0</v>
      </c>
      <c r="J78" s="340">
        <v>0</v>
      </c>
      <c r="K78" s="340">
        <v>0</v>
      </c>
    </row>
    <row r="79" spans="1:11" ht="12" customHeight="1" x14ac:dyDescent="0.2">
      <c r="A79" s="481"/>
      <c r="B79" s="481"/>
      <c r="C79" s="353" t="s">
        <v>208</v>
      </c>
      <c r="D79" s="340">
        <v>2961</v>
      </c>
      <c r="E79" s="340">
        <v>117</v>
      </c>
      <c r="F79" s="340">
        <v>0</v>
      </c>
      <c r="G79" s="340">
        <v>2844</v>
      </c>
      <c r="H79" s="340">
        <v>0</v>
      </c>
      <c r="I79" s="340">
        <v>0</v>
      </c>
      <c r="J79" s="340">
        <v>0</v>
      </c>
      <c r="K79" s="340">
        <v>0</v>
      </c>
    </row>
    <row r="80" spans="1:11" ht="12" customHeight="1" x14ac:dyDescent="0.2">
      <c r="A80" s="481"/>
      <c r="B80" s="481"/>
      <c r="C80" s="353" t="s">
        <v>209</v>
      </c>
      <c r="D80" s="340">
        <v>1484</v>
      </c>
      <c r="E80" s="340">
        <v>0</v>
      </c>
      <c r="F80" s="340">
        <v>14</v>
      </c>
      <c r="G80" s="340">
        <v>86</v>
      </c>
      <c r="H80" s="340">
        <v>1384</v>
      </c>
      <c r="I80" s="340">
        <v>0</v>
      </c>
      <c r="J80" s="340">
        <v>0</v>
      </c>
      <c r="K80" s="340">
        <v>0</v>
      </c>
    </row>
    <row r="81" spans="1:11" ht="12" customHeight="1" x14ac:dyDescent="0.2">
      <c r="A81" s="481"/>
      <c r="B81" s="481"/>
      <c r="C81" s="353" t="s">
        <v>210</v>
      </c>
      <c r="D81" s="340">
        <v>8650</v>
      </c>
      <c r="E81" s="340">
        <v>0</v>
      </c>
      <c r="F81" s="340">
        <v>0</v>
      </c>
      <c r="G81" s="340">
        <v>8650</v>
      </c>
      <c r="H81" s="340">
        <v>0</v>
      </c>
      <c r="I81" s="340">
        <v>0</v>
      </c>
      <c r="J81" s="340">
        <v>0</v>
      </c>
      <c r="K81" s="340">
        <v>0</v>
      </c>
    </row>
    <row r="82" spans="1:11" ht="12" customHeight="1" x14ac:dyDescent="0.2">
      <c r="A82" s="481"/>
      <c r="B82" s="481"/>
      <c r="C82" s="353" t="s">
        <v>149</v>
      </c>
      <c r="D82" s="340">
        <v>479</v>
      </c>
      <c r="E82" s="340">
        <v>0</v>
      </c>
      <c r="F82" s="340">
        <v>113</v>
      </c>
      <c r="G82" s="340">
        <v>132</v>
      </c>
      <c r="H82" s="340">
        <v>234</v>
      </c>
      <c r="I82" s="340">
        <v>0</v>
      </c>
      <c r="J82" s="340">
        <v>0</v>
      </c>
      <c r="K82" s="340">
        <v>0</v>
      </c>
    </row>
    <row r="83" spans="1:11" ht="12" customHeight="1" x14ac:dyDescent="0.2">
      <c r="A83" s="481"/>
      <c r="B83" s="482" t="s">
        <v>211</v>
      </c>
      <c r="C83" s="353" t="s">
        <v>142</v>
      </c>
      <c r="D83" s="340">
        <v>2974367</v>
      </c>
      <c r="E83" s="340">
        <v>337478</v>
      </c>
      <c r="F83" s="340">
        <v>1625693</v>
      </c>
      <c r="G83" s="340">
        <v>1010937</v>
      </c>
      <c r="H83" s="340">
        <v>256</v>
      </c>
      <c r="I83" s="340">
        <v>0</v>
      </c>
      <c r="J83" s="340">
        <v>0</v>
      </c>
      <c r="K83" s="340">
        <v>3</v>
      </c>
    </row>
    <row r="84" spans="1:11" ht="12" customHeight="1" x14ac:dyDescent="0.2">
      <c r="A84" s="481"/>
      <c r="B84" s="481"/>
      <c r="C84" s="353" t="s">
        <v>212</v>
      </c>
      <c r="D84" s="340">
        <v>11370</v>
      </c>
      <c r="E84" s="340">
        <v>0</v>
      </c>
      <c r="F84" s="340">
        <v>11370</v>
      </c>
      <c r="G84" s="340">
        <v>0</v>
      </c>
      <c r="H84" s="340">
        <v>0</v>
      </c>
      <c r="I84" s="340">
        <v>0</v>
      </c>
      <c r="J84" s="340">
        <v>0</v>
      </c>
      <c r="K84" s="340">
        <v>0</v>
      </c>
    </row>
    <row r="85" spans="1:11" ht="12" customHeight="1" x14ac:dyDescent="0.2">
      <c r="A85" s="481"/>
      <c r="B85" s="481"/>
      <c r="C85" s="353" t="s">
        <v>213</v>
      </c>
      <c r="D85" s="340">
        <v>87005</v>
      </c>
      <c r="E85" s="340">
        <v>0</v>
      </c>
      <c r="F85" s="340">
        <v>53797</v>
      </c>
      <c r="G85" s="340">
        <v>33208</v>
      </c>
      <c r="H85" s="340">
        <v>0</v>
      </c>
      <c r="I85" s="340">
        <v>0</v>
      </c>
      <c r="J85" s="340">
        <v>0</v>
      </c>
      <c r="K85" s="340">
        <v>0</v>
      </c>
    </row>
    <row r="86" spans="1:11" ht="12" customHeight="1" x14ac:dyDescent="0.2">
      <c r="A86" s="481"/>
      <c r="B86" s="481"/>
      <c r="C86" s="353" t="s">
        <v>214</v>
      </c>
      <c r="D86" s="340">
        <v>271923</v>
      </c>
      <c r="E86" s="340">
        <v>41256</v>
      </c>
      <c r="F86" s="340">
        <v>155976</v>
      </c>
      <c r="G86" s="340">
        <v>74521</v>
      </c>
      <c r="H86" s="340">
        <v>170</v>
      </c>
      <c r="I86" s="340">
        <v>0</v>
      </c>
      <c r="J86" s="340">
        <v>0</v>
      </c>
      <c r="K86" s="340">
        <v>0</v>
      </c>
    </row>
    <row r="87" spans="1:11" ht="12" customHeight="1" x14ac:dyDescent="0.2">
      <c r="A87" s="481"/>
      <c r="B87" s="481"/>
      <c r="C87" s="353" t="s">
        <v>215</v>
      </c>
      <c r="D87" s="340">
        <v>134502</v>
      </c>
      <c r="E87" s="340">
        <v>18277</v>
      </c>
      <c r="F87" s="340">
        <v>107897</v>
      </c>
      <c r="G87" s="340">
        <v>8328</v>
      </c>
      <c r="H87" s="340">
        <v>0</v>
      </c>
      <c r="I87" s="340">
        <v>0</v>
      </c>
      <c r="J87" s="340">
        <v>0</v>
      </c>
      <c r="K87" s="340">
        <v>0</v>
      </c>
    </row>
    <row r="88" spans="1:11" ht="12" customHeight="1" x14ac:dyDescent="0.2">
      <c r="A88" s="481"/>
      <c r="B88" s="481"/>
      <c r="C88" s="353" t="s">
        <v>216</v>
      </c>
      <c r="D88" s="340">
        <v>31061</v>
      </c>
      <c r="E88" s="340">
        <v>99</v>
      </c>
      <c r="F88" s="340">
        <v>30935</v>
      </c>
      <c r="G88" s="340">
        <v>0</v>
      </c>
      <c r="H88" s="340">
        <v>27</v>
      </c>
      <c r="I88" s="340">
        <v>0</v>
      </c>
      <c r="J88" s="340">
        <v>0</v>
      </c>
      <c r="K88" s="340">
        <v>0</v>
      </c>
    </row>
    <row r="89" spans="1:11" ht="12" customHeight="1" x14ac:dyDescent="0.2">
      <c r="A89" s="481"/>
      <c r="B89" s="481"/>
      <c r="C89" s="353" t="s">
        <v>217</v>
      </c>
      <c r="D89" s="340">
        <v>194989</v>
      </c>
      <c r="E89" s="340">
        <v>75</v>
      </c>
      <c r="F89" s="340">
        <v>165632</v>
      </c>
      <c r="G89" s="340">
        <v>29282</v>
      </c>
      <c r="H89" s="340">
        <v>0</v>
      </c>
      <c r="I89" s="340">
        <v>0</v>
      </c>
      <c r="J89" s="340">
        <v>0</v>
      </c>
      <c r="K89" s="340">
        <v>0</v>
      </c>
    </row>
    <row r="90" spans="1:11" ht="12" customHeight="1" x14ac:dyDescent="0.2">
      <c r="A90" s="481"/>
      <c r="B90" s="481"/>
      <c r="C90" s="353" t="s">
        <v>218</v>
      </c>
      <c r="D90" s="340">
        <v>10809</v>
      </c>
      <c r="E90" s="340">
        <v>0</v>
      </c>
      <c r="F90" s="340">
        <v>10809</v>
      </c>
      <c r="G90" s="340">
        <v>0</v>
      </c>
      <c r="H90" s="340">
        <v>0</v>
      </c>
      <c r="I90" s="340">
        <v>0</v>
      </c>
      <c r="J90" s="340">
        <v>0</v>
      </c>
      <c r="K90" s="340">
        <v>0</v>
      </c>
    </row>
    <row r="91" spans="1:11" ht="12" customHeight="1" x14ac:dyDescent="0.2">
      <c r="A91" s="481"/>
      <c r="B91" s="481"/>
      <c r="C91" s="353" t="s">
        <v>219</v>
      </c>
      <c r="D91" s="340">
        <v>8831</v>
      </c>
      <c r="E91" s="340">
        <v>0</v>
      </c>
      <c r="F91" s="340">
        <v>8831</v>
      </c>
      <c r="G91" s="340">
        <v>0</v>
      </c>
      <c r="H91" s="340">
        <v>0</v>
      </c>
      <c r="I91" s="340">
        <v>0</v>
      </c>
      <c r="J91" s="340">
        <v>0</v>
      </c>
      <c r="K91" s="340">
        <v>0</v>
      </c>
    </row>
    <row r="92" spans="1:11" ht="12" customHeight="1" x14ac:dyDescent="0.2">
      <c r="A92" s="481"/>
      <c r="B92" s="481"/>
      <c r="C92" s="353" t="s">
        <v>220</v>
      </c>
      <c r="D92" s="340">
        <v>1515</v>
      </c>
      <c r="E92" s="340">
        <v>0</v>
      </c>
      <c r="F92" s="340">
        <v>0</v>
      </c>
      <c r="G92" s="340">
        <v>1515</v>
      </c>
      <c r="H92" s="340">
        <v>0</v>
      </c>
      <c r="I92" s="340">
        <v>0</v>
      </c>
      <c r="J92" s="340">
        <v>0</v>
      </c>
      <c r="K92" s="340">
        <v>0</v>
      </c>
    </row>
    <row r="93" spans="1:11" ht="12" customHeight="1" x14ac:dyDescent="0.2">
      <c r="A93" s="481"/>
      <c r="B93" s="481"/>
      <c r="C93" s="353" t="s">
        <v>221</v>
      </c>
      <c r="D93" s="340">
        <v>727</v>
      </c>
      <c r="E93" s="340">
        <v>0</v>
      </c>
      <c r="F93" s="340">
        <v>70</v>
      </c>
      <c r="G93" s="340">
        <v>657</v>
      </c>
      <c r="H93" s="340">
        <v>0</v>
      </c>
      <c r="I93" s="340">
        <v>0</v>
      </c>
      <c r="J93" s="340">
        <v>0</v>
      </c>
      <c r="K93" s="340">
        <v>0</v>
      </c>
    </row>
    <row r="94" spans="1:11" ht="12" customHeight="1" x14ac:dyDescent="0.2">
      <c r="A94" s="481"/>
      <c r="B94" s="481"/>
      <c r="C94" s="353" t="s">
        <v>222</v>
      </c>
      <c r="D94" s="340">
        <v>552440</v>
      </c>
      <c r="E94" s="340">
        <v>102422</v>
      </c>
      <c r="F94" s="340">
        <v>364502</v>
      </c>
      <c r="G94" s="340">
        <v>85516</v>
      </c>
      <c r="H94" s="340">
        <v>0</v>
      </c>
      <c r="I94" s="340">
        <v>0</v>
      </c>
      <c r="J94" s="340">
        <v>0</v>
      </c>
      <c r="K94" s="340">
        <v>0</v>
      </c>
    </row>
    <row r="95" spans="1:11" ht="12" customHeight="1" x14ac:dyDescent="0.2">
      <c r="A95" s="481"/>
      <c r="B95" s="481"/>
      <c r="C95" s="353" t="s">
        <v>223</v>
      </c>
      <c r="D95" s="340">
        <v>239064</v>
      </c>
      <c r="E95" s="340">
        <v>0</v>
      </c>
      <c r="F95" s="340">
        <v>55891</v>
      </c>
      <c r="G95" s="340">
        <v>183173</v>
      </c>
      <c r="H95" s="340">
        <v>0</v>
      </c>
      <c r="I95" s="340">
        <v>0</v>
      </c>
      <c r="J95" s="340">
        <v>0</v>
      </c>
      <c r="K95" s="340">
        <v>0</v>
      </c>
    </row>
    <row r="96" spans="1:11" ht="12" customHeight="1" x14ac:dyDescent="0.2">
      <c r="A96" s="481"/>
      <c r="B96" s="481"/>
      <c r="C96" s="353" t="s">
        <v>224</v>
      </c>
      <c r="D96" s="340">
        <v>1200850</v>
      </c>
      <c r="E96" s="340">
        <v>134225</v>
      </c>
      <c r="F96" s="340">
        <v>506667</v>
      </c>
      <c r="G96" s="340">
        <v>559958</v>
      </c>
      <c r="H96" s="340">
        <v>0</v>
      </c>
      <c r="I96" s="340">
        <v>0</v>
      </c>
      <c r="J96" s="340">
        <v>0</v>
      </c>
      <c r="K96" s="340">
        <v>0</v>
      </c>
    </row>
    <row r="97" spans="1:11" ht="12" customHeight="1" x14ac:dyDescent="0.2">
      <c r="A97" s="481"/>
      <c r="B97" s="481"/>
      <c r="C97" s="353" t="s">
        <v>225</v>
      </c>
      <c r="D97" s="340">
        <v>958</v>
      </c>
      <c r="E97" s="340">
        <v>0</v>
      </c>
      <c r="F97" s="340">
        <v>958</v>
      </c>
      <c r="G97" s="340">
        <v>0</v>
      </c>
      <c r="H97" s="340">
        <v>0</v>
      </c>
      <c r="I97" s="340">
        <v>0</v>
      </c>
      <c r="J97" s="340">
        <v>0</v>
      </c>
      <c r="K97" s="340">
        <v>0</v>
      </c>
    </row>
    <row r="98" spans="1:11" ht="12" customHeight="1" x14ac:dyDescent="0.2">
      <c r="A98" s="481"/>
      <c r="B98" s="481"/>
      <c r="C98" s="353" t="s">
        <v>226</v>
      </c>
      <c r="D98" s="340">
        <v>13376</v>
      </c>
      <c r="E98" s="340">
        <v>0</v>
      </c>
      <c r="F98" s="340">
        <v>13376</v>
      </c>
      <c r="G98" s="340">
        <v>0</v>
      </c>
      <c r="H98" s="340">
        <v>0</v>
      </c>
      <c r="I98" s="340">
        <v>0</v>
      </c>
      <c r="J98" s="340">
        <v>0</v>
      </c>
      <c r="K98" s="340">
        <v>0</v>
      </c>
    </row>
    <row r="99" spans="1:11" ht="12" customHeight="1" x14ac:dyDescent="0.2">
      <c r="A99" s="481"/>
      <c r="B99" s="481"/>
      <c r="C99" s="353" t="s">
        <v>227</v>
      </c>
      <c r="D99" s="340">
        <v>9553</v>
      </c>
      <c r="E99" s="340">
        <v>0</v>
      </c>
      <c r="F99" s="340">
        <v>9553</v>
      </c>
      <c r="G99" s="340">
        <v>0</v>
      </c>
      <c r="H99" s="340">
        <v>0</v>
      </c>
      <c r="I99" s="340">
        <v>0</v>
      </c>
      <c r="J99" s="340">
        <v>0</v>
      </c>
      <c r="K99" s="340">
        <v>0</v>
      </c>
    </row>
    <row r="100" spans="1:11" ht="12" customHeight="1" x14ac:dyDescent="0.2">
      <c r="A100" s="481"/>
      <c r="B100" s="481"/>
      <c r="C100" s="353" t="s">
        <v>228</v>
      </c>
      <c r="D100" s="340">
        <v>2750</v>
      </c>
      <c r="E100" s="340">
        <v>0</v>
      </c>
      <c r="F100" s="340">
        <v>2750</v>
      </c>
      <c r="G100" s="340">
        <v>0</v>
      </c>
      <c r="H100" s="340">
        <v>0</v>
      </c>
      <c r="I100" s="340">
        <v>0</v>
      </c>
      <c r="J100" s="340">
        <v>0</v>
      </c>
      <c r="K100" s="340">
        <v>0</v>
      </c>
    </row>
    <row r="101" spans="1:11" ht="12" customHeight="1" x14ac:dyDescent="0.2">
      <c r="A101" s="481"/>
      <c r="B101" s="481"/>
      <c r="C101" s="353" t="s">
        <v>229</v>
      </c>
      <c r="D101" s="340">
        <v>2034</v>
      </c>
      <c r="E101" s="340">
        <v>0</v>
      </c>
      <c r="F101" s="340">
        <v>2034</v>
      </c>
      <c r="G101" s="340">
        <v>0</v>
      </c>
      <c r="H101" s="340">
        <v>0</v>
      </c>
      <c r="I101" s="340">
        <v>0</v>
      </c>
      <c r="J101" s="340">
        <v>0</v>
      </c>
      <c r="K101" s="340">
        <v>0</v>
      </c>
    </row>
    <row r="102" spans="1:11" ht="12" customHeight="1" x14ac:dyDescent="0.2">
      <c r="A102" s="481"/>
      <c r="B102" s="481"/>
      <c r="C102" s="353" t="s">
        <v>230</v>
      </c>
      <c r="D102" s="340">
        <v>9801</v>
      </c>
      <c r="E102" s="340">
        <v>0</v>
      </c>
      <c r="F102" s="340">
        <v>9801</v>
      </c>
      <c r="G102" s="340">
        <v>0</v>
      </c>
      <c r="H102" s="340">
        <v>0</v>
      </c>
      <c r="I102" s="340">
        <v>0</v>
      </c>
      <c r="J102" s="340">
        <v>0</v>
      </c>
      <c r="K102" s="340">
        <v>0</v>
      </c>
    </row>
    <row r="103" spans="1:11" ht="12" customHeight="1" x14ac:dyDescent="0.2">
      <c r="A103" s="481"/>
      <c r="B103" s="481"/>
      <c r="C103" s="353" t="s">
        <v>231</v>
      </c>
      <c r="D103" s="340">
        <v>173934</v>
      </c>
      <c r="E103" s="340">
        <v>40137</v>
      </c>
      <c r="F103" s="340">
        <v>99795</v>
      </c>
      <c r="G103" s="340">
        <v>34002</v>
      </c>
      <c r="H103" s="340">
        <v>0</v>
      </c>
      <c r="I103" s="340">
        <v>0</v>
      </c>
      <c r="J103" s="340">
        <v>0</v>
      </c>
      <c r="K103" s="340">
        <v>0</v>
      </c>
    </row>
    <row r="104" spans="1:11" ht="12" customHeight="1" x14ac:dyDescent="0.2">
      <c r="A104" s="481"/>
      <c r="B104" s="481"/>
      <c r="C104" s="353" t="s">
        <v>232</v>
      </c>
      <c r="D104" s="340">
        <v>16792</v>
      </c>
      <c r="E104" s="340">
        <v>987</v>
      </c>
      <c r="F104" s="340">
        <v>15028</v>
      </c>
      <c r="G104" s="340">
        <v>777</v>
      </c>
      <c r="H104" s="340">
        <v>0</v>
      </c>
      <c r="I104" s="340">
        <v>0</v>
      </c>
      <c r="J104" s="340">
        <v>0</v>
      </c>
      <c r="K104" s="340">
        <v>0</v>
      </c>
    </row>
    <row r="105" spans="1:11" ht="12" customHeight="1" x14ac:dyDescent="0.2">
      <c r="A105" s="481"/>
      <c r="B105" s="481"/>
      <c r="C105" s="353" t="s">
        <v>149</v>
      </c>
      <c r="D105" s="340">
        <v>83</v>
      </c>
      <c r="E105" s="340">
        <v>0</v>
      </c>
      <c r="F105" s="340">
        <v>21</v>
      </c>
      <c r="G105" s="340">
        <v>0</v>
      </c>
      <c r="H105" s="340">
        <v>59</v>
      </c>
      <c r="I105" s="340">
        <v>0</v>
      </c>
      <c r="J105" s="340">
        <v>0</v>
      </c>
      <c r="K105" s="340">
        <v>3</v>
      </c>
    </row>
    <row r="106" spans="1:11" ht="12" customHeight="1" x14ac:dyDescent="0.2">
      <c r="A106" s="481"/>
      <c r="B106" s="482" t="s">
        <v>233</v>
      </c>
      <c r="C106" s="353" t="s">
        <v>142</v>
      </c>
      <c r="D106" s="340">
        <v>812208</v>
      </c>
      <c r="E106" s="340">
        <v>92081</v>
      </c>
      <c r="F106" s="340">
        <v>185732</v>
      </c>
      <c r="G106" s="340">
        <v>527689</v>
      </c>
      <c r="H106" s="340">
        <v>6662</v>
      </c>
      <c r="I106" s="340">
        <v>0</v>
      </c>
      <c r="J106" s="340">
        <v>0</v>
      </c>
      <c r="K106" s="340">
        <v>44</v>
      </c>
    </row>
    <row r="107" spans="1:11" ht="12" customHeight="1" x14ac:dyDescent="0.2">
      <c r="A107" s="481"/>
      <c r="B107" s="481"/>
      <c r="C107" s="353" t="s">
        <v>234</v>
      </c>
      <c r="D107" s="340">
        <v>374845</v>
      </c>
      <c r="E107" s="340">
        <v>24698</v>
      </c>
      <c r="F107" s="340">
        <v>112061</v>
      </c>
      <c r="G107" s="340">
        <v>238086</v>
      </c>
      <c r="H107" s="340">
        <v>0</v>
      </c>
      <c r="I107" s="340">
        <v>0</v>
      </c>
      <c r="J107" s="340">
        <v>0</v>
      </c>
      <c r="K107" s="340">
        <v>0</v>
      </c>
    </row>
    <row r="108" spans="1:11" ht="12" customHeight="1" x14ac:dyDescent="0.2">
      <c r="A108" s="481"/>
      <c r="B108" s="481"/>
      <c r="C108" s="353" t="s">
        <v>235</v>
      </c>
      <c r="D108" s="340">
        <v>146112</v>
      </c>
      <c r="E108" s="340">
        <v>23959</v>
      </c>
      <c r="F108" s="340">
        <v>25769</v>
      </c>
      <c r="G108" s="340">
        <v>92782</v>
      </c>
      <c r="H108" s="340">
        <v>3602</v>
      </c>
      <c r="I108" s="340">
        <v>0</v>
      </c>
      <c r="J108" s="340">
        <v>0</v>
      </c>
      <c r="K108" s="340">
        <v>0</v>
      </c>
    </row>
    <row r="109" spans="1:11" ht="12" customHeight="1" x14ac:dyDescent="0.2">
      <c r="A109" s="481"/>
      <c r="B109" s="481"/>
      <c r="C109" s="353" t="s">
        <v>236</v>
      </c>
      <c r="D109" s="340">
        <v>9355</v>
      </c>
      <c r="E109" s="340">
        <v>0</v>
      </c>
      <c r="F109" s="340">
        <v>835</v>
      </c>
      <c r="G109" s="340">
        <v>8520</v>
      </c>
      <c r="H109" s="340">
        <v>0</v>
      </c>
      <c r="I109" s="340">
        <v>0</v>
      </c>
      <c r="J109" s="340">
        <v>0</v>
      </c>
      <c r="K109" s="340">
        <v>0</v>
      </c>
    </row>
    <row r="110" spans="1:11" ht="12" customHeight="1" x14ac:dyDescent="0.2">
      <c r="A110" s="481"/>
      <c r="B110" s="481"/>
      <c r="C110" s="353" t="s">
        <v>237</v>
      </c>
      <c r="D110" s="340">
        <v>47943</v>
      </c>
      <c r="E110" s="340">
        <v>9262</v>
      </c>
      <c r="F110" s="340">
        <v>972</v>
      </c>
      <c r="G110" s="340">
        <v>36124</v>
      </c>
      <c r="H110" s="340">
        <v>1585</v>
      </c>
      <c r="I110" s="340">
        <v>0</v>
      </c>
      <c r="J110" s="340">
        <v>0</v>
      </c>
      <c r="K110" s="340">
        <v>0</v>
      </c>
    </row>
    <row r="111" spans="1:11" ht="12" customHeight="1" x14ac:dyDescent="0.2">
      <c r="A111" s="481"/>
      <c r="B111" s="481"/>
      <c r="C111" s="353" t="s">
        <v>238</v>
      </c>
      <c r="D111" s="340">
        <v>22910</v>
      </c>
      <c r="E111" s="340">
        <v>3076</v>
      </c>
      <c r="F111" s="340">
        <v>7233</v>
      </c>
      <c r="G111" s="340">
        <v>12601</v>
      </c>
      <c r="H111" s="340">
        <v>0</v>
      </c>
      <c r="I111" s="340">
        <v>0</v>
      </c>
      <c r="J111" s="340">
        <v>0</v>
      </c>
      <c r="K111" s="340">
        <v>0</v>
      </c>
    </row>
    <row r="112" spans="1:11" ht="12" customHeight="1" x14ac:dyDescent="0.2">
      <c r="A112" s="481"/>
      <c r="B112" s="481"/>
      <c r="C112" s="353" t="s">
        <v>239</v>
      </c>
      <c r="D112" s="340">
        <v>39534</v>
      </c>
      <c r="E112" s="340">
        <v>3090</v>
      </c>
      <c r="F112" s="340">
        <v>17561</v>
      </c>
      <c r="G112" s="340">
        <v>18883</v>
      </c>
      <c r="H112" s="340">
        <v>0</v>
      </c>
      <c r="I112" s="340">
        <v>0</v>
      </c>
      <c r="J112" s="340">
        <v>0</v>
      </c>
      <c r="K112" s="340">
        <v>0</v>
      </c>
    </row>
    <row r="113" spans="1:11" ht="12" customHeight="1" x14ac:dyDescent="0.2">
      <c r="A113" s="481"/>
      <c r="B113" s="481"/>
      <c r="C113" s="353" t="s">
        <v>240</v>
      </c>
      <c r="D113" s="340">
        <v>2156</v>
      </c>
      <c r="E113" s="340">
        <v>0</v>
      </c>
      <c r="F113" s="340">
        <v>0</v>
      </c>
      <c r="G113" s="340">
        <v>2112</v>
      </c>
      <c r="H113" s="340">
        <v>0</v>
      </c>
      <c r="I113" s="340">
        <v>0</v>
      </c>
      <c r="J113" s="340">
        <v>0</v>
      </c>
      <c r="K113" s="340">
        <v>44</v>
      </c>
    </row>
    <row r="114" spans="1:11" ht="12" customHeight="1" x14ac:dyDescent="0.2">
      <c r="A114" s="481"/>
      <c r="B114" s="481"/>
      <c r="C114" s="353" t="s">
        <v>241</v>
      </c>
      <c r="D114" s="340">
        <v>48721</v>
      </c>
      <c r="E114" s="340">
        <v>11681</v>
      </c>
      <c r="F114" s="340">
        <v>1690</v>
      </c>
      <c r="G114" s="340">
        <v>33875</v>
      </c>
      <c r="H114" s="340">
        <v>1475</v>
      </c>
      <c r="I114" s="340">
        <v>0</v>
      </c>
      <c r="J114" s="340">
        <v>0</v>
      </c>
      <c r="K114" s="340">
        <v>0</v>
      </c>
    </row>
    <row r="115" spans="1:11" ht="12" customHeight="1" x14ac:dyDescent="0.2">
      <c r="A115" s="481"/>
      <c r="B115" s="481"/>
      <c r="C115" s="353" t="s">
        <v>242</v>
      </c>
      <c r="D115" s="340">
        <v>599</v>
      </c>
      <c r="E115" s="340">
        <v>0</v>
      </c>
      <c r="F115" s="340">
        <v>0</v>
      </c>
      <c r="G115" s="340">
        <v>599</v>
      </c>
      <c r="H115" s="340">
        <v>0</v>
      </c>
      <c r="I115" s="340">
        <v>0</v>
      </c>
      <c r="J115" s="340">
        <v>0</v>
      </c>
      <c r="K115" s="340">
        <v>0</v>
      </c>
    </row>
    <row r="116" spans="1:11" ht="12" customHeight="1" x14ac:dyDescent="0.2">
      <c r="A116" s="481"/>
      <c r="B116" s="481"/>
      <c r="C116" s="353" t="s">
        <v>243</v>
      </c>
      <c r="D116" s="340">
        <v>7080</v>
      </c>
      <c r="E116" s="340">
        <v>0</v>
      </c>
      <c r="F116" s="340">
        <v>1548</v>
      </c>
      <c r="G116" s="340">
        <v>5532</v>
      </c>
      <c r="H116" s="340">
        <v>0</v>
      </c>
      <c r="I116" s="340">
        <v>0</v>
      </c>
      <c r="J116" s="340">
        <v>0</v>
      </c>
      <c r="K116" s="340">
        <v>0</v>
      </c>
    </row>
    <row r="117" spans="1:11" ht="12" customHeight="1" x14ac:dyDescent="0.2">
      <c r="A117" s="481"/>
      <c r="B117" s="481"/>
      <c r="C117" s="353" t="s">
        <v>244</v>
      </c>
      <c r="D117" s="340">
        <v>2283</v>
      </c>
      <c r="E117" s="340">
        <v>0</v>
      </c>
      <c r="F117" s="340">
        <v>0</v>
      </c>
      <c r="G117" s="340">
        <v>2283</v>
      </c>
      <c r="H117" s="340">
        <v>0</v>
      </c>
      <c r="I117" s="340">
        <v>0</v>
      </c>
      <c r="J117" s="340">
        <v>0</v>
      </c>
      <c r="K117" s="340">
        <v>0</v>
      </c>
    </row>
    <row r="118" spans="1:11" ht="12" customHeight="1" x14ac:dyDescent="0.2">
      <c r="A118" s="481"/>
      <c r="B118" s="481"/>
      <c r="C118" s="353" t="s">
        <v>245</v>
      </c>
      <c r="D118" s="340">
        <v>24934</v>
      </c>
      <c r="E118" s="340">
        <v>0</v>
      </c>
      <c r="F118" s="340">
        <v>13104</v>
      </c>
      <c r="G118" s="340">
        <v>11830</v>
      </c>
      <c r="H118" s="340">
        <v>0</v>
      </c>
      <c r="I118" s="340">
        <v>0</v>
      </c>
      <c r="J118" s="340">
        <v>0</v>
      </c>
      <c r="K118" s="340">
        <v>0</v>
      </c>
    </row>
    <row r="119" spans="1:11" ht="12" customHeight="1" x14ac:dyDescent="0.2">
      <c r="A119" s="481"/>
      <c r="B119" s="481"/>
      <c r="C119" s="353" t="s">
        <v>246</v>
      </c>
      <c r="D119" s="340">
        <v>75568</v>
      </c>
      <c r="E119" s="340">
        <v>16315</v>
      </c>
      <c r="F119" s="340">
        <v>4000</v>
      </c>
      <c r="G119" s="340">
        <v>55253</v>
      </c>
      <c r="H119" s="340">
        <v>0</v>
      </c>
      <c r="I119" s="340">
        <v>0</v>
      </c>
      <c r="J119" s="340">
        <v>0</v>
      </c>
      <c r="K119" s="340">
        <v>0</v>
      </c>
    </row>
    <row r="120" spans="1:11" ht="12" customHeight="1" x14ac:dyDescent="0.2">
      <c r="A120" s="481"/>
      <c r="B120" s="481"/>
      <c r="C120" s="353" t="s">
        <v>247</v>
      </c>
      <c r="D120" s="340">
        <v>10168</v>
      </c>
      <c r="E120" s="340">
        <v>0</v>
      </c>
      <c r="F120" s="340">
        <v>959</v>
      </c>
      <c r="G120" s="340">
        <v>9209</v>
      </c>
      <c r="H120" s="340">
        <v>0</v>
      </c>
      <c r="I120" s="340">
        <v>0</v>
      </c>
      <c r="J120" s="340">
        <v>0</v>
      </c>
      <c r="K120" s="340">
        <v>0</v>
      </c>
    </row>
    <row r="121" spans="1:11" ht="12" customHeight="1" x14ac:dyDescent="0.2">
      <c r="A121" s="481"/>
      <c r="B121" s="353" t="s">
        <v>248</v>
      </c>
      <c r="C121" s="353" t="s">
        <v>249</v>
      </c>
      <c r="D121" s="340">
        <v>263908</v>
      </c>
      <c r="E121" s="340">
        <v>112128</v>
      </c>
      <c r="F121" s="340">
        <v>39672</v>
      </c>
      <c r="G121" s="340">
        <v>112108</v>
      </c>
      <c r="H121" s="340">
        <v>0</v>
      </c>
      <c r="I121" s="340">
        <v>0</v>
      </c>
      <c r="J121" s="340">
        <v>0</v>
      </c>
      <c r="K121" s="340">
        <v>0</v>
      </c>
    </row>
    <row r="122" spans="1:11" ht="12" customHeight="1" x14ac:dyDescent="0.2">
      <c r="A122" s="481"/>
      <c r="B122" s="482" t="s">
        <v>250</v>
      </c>
      <c r="C122" s="353" t="s">
        <v>142</v>
      </c>
      <c r="D122" s="340">
        <v>75198</v>
      </c>
      <c r="E122" s="340">
        <v>0</v>
      </c>
      <c r="F122" s="340">
        <v>12022</v>
      </c>
      <c r="G122" s="340">
        <v>63176</v>
      </c>
      <c r="H122" s="340">
        <v>0</v>
      </c>
      <c r="I122" s="340">
        <v>0</v>
      </c>
      <c r="J122" s="340">
        <v>0</v>
      </c>
      <c r="K122" s="340">
        <v>0</v>
      </c>
    </row>
    <row r="123" spans="1:11" ht="12" customHeight="1" x14ac:dyDescent="0.2">
      <c r="A123" s="481"/>
      <c r="B123" s="481"/>
      <c r="C123" s="353" t="s">
        <v>251</v>
      </c>
      <c r="D123" s="340">
        <v>554</v>
      </c>
      <c r="E123" s="340">
        <v>0</v>
      </c>
      <c r="F123" s="340">
        <v>0</v>
      </c>
      <c r="G123" s="340">
        <v>554</v>
      </c>
      <c r="H123" s="340">
        <v>0</v>
      </c>
      <c r="I123" s="340">
        <v>0</v>
      </c>
      <c r="J123" s="340">
        <v>0</v>
      </c>
      <c r="K123" s="340">
        <v>0</v>
      </c>
    </row>
    <row r="124" spans="1:11" ht="12" customHeight="1" x14ac:dyDescent="0.2">
      <c r="A124" s="481"/>
      <c r="B124" s="481"/>
      <c r="C124" s="353" t="s">
        <v>252</v>
      </c>
      <c r="D124" s="340">
        <v>74644</v>
      </c>
      <c r="E124" s="340">
        <v>0</v>
      </c>
      <c r="F124" s="340">
        <v>12022</v>
      </c>
      <c r="G124" s="340">
        <v>62622</v>
      </c>
      <c r="H124" s="340">
        <v>0</v>
      </c>
      <c r="I124" s="340">
        <v>0</v>
      </c>
      <c r="J124" s="340">
        <v>0</v>
      </c>
      <c r="K124" s="340">
        <v>0</v>
      </c>
    </row>
    <row r="125" spans="1:11" ht="12" customHeight="1" x14ac:dyDescent="0.2">
      <c r="A125" s="481"/>
      <c r="B125" s="482" t="s">
        <v>253</v>
      </c>
      <c r="C125" s="353" t="s">
        <v>142</v>
      </c>
      <c r="D125" s="340">
        <v>263431</v>
      </c>
      <c r="E125" s="340">
        <v>32116</v>
      </c>
      <c r="F125" s="340">
        <v>74200</v>
      </c>
      <c r="G125" s="340">
        <v>157115</v>
      </c>
      <c r="H125" s="340">
        <v>0</v>
      </c>
      <c r="I125" s="340">
        <v>0</v>
      </c>
      <c r="J125" s="340">
        <v>0</v>
      </c>
      <c r="K125" s="340">
        <v>0</v>
      </c>
    </row>
    <row r="126" spans="1:11" ht="12" customHeight="1" x14ac:dyDescent="0.2">
      <c r="A126" s="481"/>
      <c r="B126" s="481"/>
      <c r="C126" s="353" t="s">
        <v>254</v>
      </c>
      <c r="D126" s="340">
        <v>7523</v>
      </c>
      <c r="E126" s="340">
        <v>0</v>
      </c>
      <c r="F126" s="340">
        <v>1287</v>
      </c>
      <c r="G126" s="340">
        <v>6236</v>
      </c>
      <c r="H126" s="340">
        <v>0</v>
      </c>
      <c r="I126" s="340">
        <v>0</v>
      </c>
      <c r="J126" s="340">
        <v>0</v>
      </c>
      <c r="K126" s="340">
        <v>0</v>
      </c>
    </row>
    <row r="127" spans="1:11" ht="12" customHeight="1" x14ac:dyDescent="0.2">
      <c r="A127" s="481"/>
      <c r="B127" s="481"/>
      <c r="C127" s="353" t="s">
        <v>255</v>
      </c>
      <c r="D127" s="340">
        <v>255759</v>
      </c>
      <c r="E127" s="340">
        <v>32116</v>
      </c>
      <c r="F127" s="340">
        <v>72913</v>
      </c>
      <c r="G127" s="340">
        <v>150730</v>
      </c>
      <c r="H127" s="340">
        <v>0</v>
      </c>
      <c r="I127" s="340">
        <v>0</v>
      </c>
      <c r="J127" s="340">
        <v>0</v>
      </c>
      <c r="K127" s="340">
        <v>0</v>
      </c>
    </row>
    <row r="128" spans="1:11" ht="12" customHeight="1" x14ac:dyDescent="0.2">
      <c r="A128" s="481"/>
      <c r="B128" s="481"/>
      <c r="C128" s="353" t="s">
        <v>149</v>
      </c>
      <c r="D128" s="340">
        <v>149</v>
      </c>
      <c r="E128" s="340">
        <v>0</v>
      </c>
      <c r="F128" s="340">
        <v>0</v>
      </c>
      <c r="G128" s="340">
        <v>149</v>
      </c>
      <c r="H128" s="340">
        <v>0</v>
      </c>
      <c r="I128" s="340">
        <v>0</v>
      </c>
      <c r="J128" s="340">
        <v>0</v>
      </c>
      <c r="K128" s="340">
        <v>0</v>
      </c>
    </row>
    <row r="129" spans="1:11" ht="12" customHeight="1" x14ac:dyDescent="0.2">
      <c r="A129" s="481"/>
      <c r="B129" s="482" t="s">
        <v>256</v>
      </c>
      <c r="C129" s="353" t="s">
        <v>142</v>
      </c>
      <c r="D129" s="340">
        <v>1590982</v>
      </c>
      <c r="E129" s="340">
        <v>333411</v>
      </c>
      <c r="F129" s="340">
        <v>403114</v>
      </c>
      <c r="G129" s="340">
        <v>852470</v>
      </c>
      <c r="H129" s="340">
        <v>1626</v>
      </c>
      <c r="I129" s="340">
        <v>187</v>
      </c>
      <c r="J129" s="340">
        <v>174</v>
      </c>
      <c r="K129" s="340">
        <v>0</v>
      </c>
    </row>
    <row r="130" spans="1:11" ht="12" customHeight="1" x14ac:dyDescent="0.2">
      <c r="A130" s="481"/>
      <c r="B130" s="481"/>
      <c r="C130" s="353" t="s">
        <v>257</v>
      </c>
      <c r="D130" s="340">
        <v>22417</v>
      </c>
      <c r="E130" s="340">
        <v>16566</v>
      </c>
      <c r="F130" s="340">
        <v>0</v>
      </c>
      <c r="G130" s="340">
        <v>5851</v>
      </c>
      <c r="H130" s="340">
        <v>0</v>
      </c>
      <c r="I130" s="340">
        <v>0</v>
      </c>
      <c r="J130" s="340">
        <v>0</v>
      </c>
      <c r="K130" s="340">
        <v>0</v>
      </c>
    </row>
    <row r="131" spans="1:11" ht="12" customHeight="1" x14ac:dyDescent="0.2">
      <c r="A131" s="481"/>
      <c r="B131" s="481"/>
      <c r="C131" s="353" t="s">
        <v>258</v>
      </c>
      <c r="D131" s="340">
        <v>141859</v>
      </c>
      <c r="E131" s="340">
        <v>33796</v>
      </c>
      <c r="F131" s="340">
        <v>50804</v>
      </c>
      <c r="G131" s="340">
        <v>57259</v>
      </c>
      <c r="H131" s="340">
        <v>0</v>
      </c>
      <c r="I131" s="340">
        <v>0</v>
      </c>
      <c r="J131" s="340">
        <v>0</v>
      </c>
      <c r="K131" s="340">
        <v>0</v>
      </c>
    </row>
    <row r="132" spans="1:11" ht="12" customHeight="1" x14ac:dyDescent="0.2">
      <c r="A132" s="481"/>
      <c r="B132" s="481"/>
      <c r="C132" s="353" t="s">
        <v>259</v>
      </c>
      <c r="D132" s="340">
        <v>51884</v>
      </c>
      <c r="E132" s="340">
        <v>15150</v>
      </c>
      <c r="F132" s="340">
        <v>7433</v>
      </c>
      <c r="G132" s="340">
        <v>29301</v>
      </c>
      <c r="H132" s="340">
        <v>0</v>
      </c>
      <c r="I132" s="340">
        <v>0</v>
      </c>
      <c r="J132" s="340">
        <v>0</v>
      </c>
      <c r="K132" s="340">
        <v>0</v>
      </c>
    </row>
    <row r="133" spans="1:11" ht="12" customHeight="1" x14ac:dyDescent="0.2">
      <c r="A133" s="481"/>
      <c r="B133" s="481"/>
      <c r="C133" s="353" t="s">
        <v>260</v>
      </c>
      <c r="D133" s="340">
        <v>116634</v>
      </c>
      <c r="E133" s="340">
        <v>39501</v>
      </c>
      <c r="F133" s="340">
        <v>41642</v>
      </c>
      <c r="G133" s="340">
        <v>35491</v>
      </c>
      <c r="H133" s="340">
        <v>0</v>
      </c>
      <c r="I133" s="340">
        <v>0</v>
      </c>
      <c r="J133" s="340">
        <v>0</v>
      </c>
      <c r="K133" s="340">
        <v>0</v>
      </c>
    </row>
    <row r="134" spans="1:11" ht="12" customHeight="1" x14ac:dyDescent="0.2">
      <c r="A134" s="481"/>
      <c r="B134" s="481"/>
      <c r="C134" s="353" t="s">
        <v>261</v>
      </c>
      <c r="D134" s="340">
        <v>105437</v>
      </c>
      <c r="E134" s="340">
        <v>20974</v>
      </c>
      <c r="F134" s="340">
        <v>15588</v>
      </c>
      <c r="G134" s="340">
        <v>68875</v>
      </c>
      <c r="H134" s="340">
        <v>0</v>
      </c>
      <c r="I134" s="340">
        <v>0</v>
      </c>
      <c r="J134" s="340">
        <v>0</v>
      </c>
      <c r="K134" s="340">
        <v>0</v>
      </c>
    </row>
    <row r="135" spans="1:11" ht="12" customHeight="1" x14ac:dyDescent="0.2">
      <c r="A135" s="481"/>
      <c r="B135" s="481"/>
      <c r="C135" s="353" t="s">
        <v>262</v>
      </c>
      <c r="D135" s="340">
        <v>2582</v>
      </c>
      <c r="E135" s="340">
        <v>0</v>
      </c>
      <c r="F135" s="340">
        <v>2503</v>
      </c>
      <c r="G135" s="340">
        <v>0</v>
      </c>
      <c r="H135" s="340">
        <v>0</v>
      </c>
      <c r="I135" s="340">
        <v>0</v>
      </c>
      <c r="J135" s="340">
        <v>79</v>
      </c>
      <c r="K135" s="340">
        <v>0</v>
      </c>
    </row>
    <row r="136" spans="1:11" ht="12" customHeight="1" x14ac:dyDescent="0.2">
      <c r="A136" s="481"/>
      <c r="B136" s="481"/>
      <c r="C136" s="353" t="s">
        <v>263</v>
      </c>
      <c r="D136" s="340">
        <v>51365</v>
      </c>
      <c r="E136" s="340">
        <v>15237</v>
      </c>
      <c r="F136" s="340">
        <v>17405</v>
      </c>
      <c r="G136" s="340">
        <v>18723</v>
      </c>
      <c r="H136" s="340">
        <v>0</v>
      </c>
      <c r="I136" s="340">
        <v>0</v>
      </c>
      <c r="J136" s="340">
        <v>0</v>
      </c>
      <c r="K136" s="340">
        <v>0</v>
      </c>
    </row>
    <row r="137" spans="1:11" ht="12" customHeight="1" x14ac:dyDescent="0.2">
      <c r="A137" s="481"/>
      <c r="B137" s="481"/>
      <c r="C137" s="353" t="s">
        <v>264</v>
      </c>
      <c r="D137" s="340">
        <v>92051</v>
      </c>
      <c r="E137" s="340">
        <v>39146</v>
      </c>
      <c r="F137" s="340">
        <v>31483</v>
      </c>
      <c r="G137" s="340">
        <v>19801</v>
      </c>
      <c r="H137" s="340">
        <v>1621</v>
      </c>
      <c r="I137" s="340">
        <v>0</v>
      </c>
      <c r="J137" s="340">
        <v>0</v>
      </c>
      <c r="K137" s="340">
        <v>0</v>
      </c>
    </row>
    <row r="138" spans="1:11" ht="12" customHeight="1" x14ac:dyDescent="0.2">
      <c r="A138" s="481"/>
      <c r="B138" s="481"/>
      <c r="C138" s="353" t="s">
        <v>265</v>
      </c>
      <c r="D138" s="340">
        <v>94571</v>
      </c>
      <c r="E138" s="340">
        <v>0</v>
      </c>
      <c r="F138" s="340">
        <v>0</v>
      </c>
      <c r="G138" s="340">
        <v>94571</v>
      </c>
      <c r="H138" s="340">
        <v>0</v>
      </c>
      <c r="I138" s="340">
        <v>0</v>
      </c>
      <c r="J138" s="340">
        <v>0</v>
      </c>
      <c r="K138" s="340">
        <v>0</v>
      </c>
    </row>
    <row r="139" spans="1:11" ht="12" customHeight="1" x14ac:dyDescent="0.2">
      <c r="A139" s="481"/>
      <c r="B139" s="481"/>
      <c r="C139" s="353" t="s">
        <v>266</v>
      </c>
      <c r="D139" s="340">
        <v>32747</v>
      </c>
      <c r="E139" s="340">
        <v>0</v>
      </c>
      <c r="F139" s="340">
        <v>0</v>
      </c>
      <c r="G139" s="340">
        <v>32747</v>
      </c>
      <c r="H139" s="340">
        <v>0</v>
      </c>
      <c r="I139" s="340">
        <v>0</v>
      </c>
      <c r="J139" s="340">
        <v>0</v>
      </c>
      <c r="K139" s="340">
        <v>0</v>
      </c>
    </row>
    <row r="140" spans="1:11" ht="12" customHeight="1" x14ac:dyDescent="0.2">
      <c r="A140" s="481"/>
      <c r="B140" s="481"/>
      <c r="C140" s="353" t="s">
        <v>267</v>
      </c>
      <c r="D140" s="340">
        <v>145809</v>
      </c>
      <c r="E140" s="340">
        <v>24335</v>
      </c>
      <c r="F140" s="340">
        <v>22876</v>
      </c>
      <c r="G140" s="340">
        <v>98598</v>
      </c>
      <c r="H140" s="340">
        <v>0</v>
      </c>
      <c r="I140" s="340">
        <v>0</v>
      </c>
      <c r="J140" s="340">
        <v>0</v>
      </c>
      <c r="K140" s="340">
        <v>0</v>
      </c>
    </row>
    <row r="141" spans="1:11" ht="12" customHeight="1" x14ac:dyDescent="0.2">
      <c r="A141" s="481"/>
      <c r="B141" s="481"/>
      <c r="C141" s="353" t="s">
        <v>268</v>
      </c>
      <c r="D141" s="340">
        <v>439534</v>
      </c>
      <c r="E141" s="340">
        <v>75729</v>
      </c>
      <c r="F141" s="340">
        <v>142403</v>
      </c>
      <c r="G141" s="340">
        <v>221307</v>
      </c>
      <c r="H141" s="340">
        <v>0</v>
      </c>
      <c r="I141" s="340">
        <v>0</v>
      </c>
      <c r="J141" s="340">
        <v>95</v>
      </c>
      <c r="K141" s="340">
        <v>0</v>
      </c>
    </row>
    <row r="142" spans="1:11" ht="12" customHeight="1" x14ac:dyDescent="0.2">
      <c r="A142" s="481"/>
      <c r="B142" s="481"/>
      <c r="C142" s="353" t="s">
        <v>269</v>
      </c>
      <c r="D142" s="340">
        <v>188674</v>
      </c>
      <c r="E142" s="340">
        <v>52499</v>
      </c>
      <c r="F142" s="340">
        <v>70142</v>
      </c>
      <c r="G142" s="340">
        <v>66033</v>
      </c>
      <c r="H142" s="340">
        <v>0</v>
      </c>
      <c r="I142" s="340">
        <v>0</v>
      </c>
      <c r="J142" s="340">
        <v>0</v>
      </c>
      <c r="K142" s="340">
        <v>0</v>
      </c>
    </row>
    <row r="143" spans="1:11" ht="12" customHeight="1" x14ac:dyDescent="0.2">
      <c r="A143" s="481"/>
      <c r="B143" s="481"/>
      <c r="C143" s="353" t="s">
        <v>270</v>
      </c>
      <c r="D143" s="340">
        <v>104528</v>
      </c>
      <c r="E143" s="340">
        <v>228</v>
      </c>
      <c r="F143" s="340">
        <v>835</v>
      </c>
      <c r="G143" s="340">
        <v>103458</v>
      </c>
      <c r="H143" s="340">
        <v>0</v>
      </c>
      <c r="I143" s="340">
        <v>7</v>
      </c>
      <c r="J143" s="340">
        <v>0</v>
      </c>
      <c r="K143" s="340">
        <v>0</v>
      </c>
    </row>
    <row r="144" spans="1:11" ht="12" customHeight="1" x14ac:dyDescent="0.2">
      <c r="A144" s="481"/>
      <c r="B144" s="481"/>
      <c r="C144" s="353" t="s">
        <v>149</v>
      </c>
      <c r="D144" s="340">
        <v>890</v>
      </c>
      <c r="E144" s="340">
        <v>250</v>
      </c>
      <c r="F144" s="340">
        <v>0</v>
      </c>
      <c r="G144" s="340">
        <v>455</v>
      </c>
      <c r="H144" s="340">
        <v>5</v>
      </c>
      <c r="I144" s="340">
        <v>180</v>
      </c>
      <c r="J144" s="340">
        <v>0</v>
      </c>
      <c r="K144" s="340">
        <v>0</v>
      </c>
    </row>
    <row r="145" spans="1:11" ht="12" customHeight="1" x14ac:dyDescent="0.2">
      <c r="A145" s="481"/>
      <c r="B145" s="353" t="s">
        <v>271</v>
      </c>
      <c r="C145" s="353" t="s">
        <v>272</v>
      </c>
      <c r="D145" s="340">
        <v>39038</v>
      </c>
      <c r="E145" s="340">
        <v>0</v>
      </c>
      <c r="F145" s="340">
        <v>2481</v>
      </c>
      <c r="G145" s="340">
        <v>36557</v>
      </c>
      <c r="H145" s="340">
        <v>0</v>
      </c>
      <c r="I145" s="340">
        <v>0</v>
      </c>
      <c r="J145" s="340">
        <v>0</v>
      </c>
      <c r="K145" s="340">
        <v>0</v>
      </c>
    </row>
    <row r="146" spans="1:11" ht="12" customHeight="1" x14ac:dyDescent="0.2">
      <c r="A146" s="481"/>
      <c r="B146" s="353" t="s">
        <v>273</v>
      </c>
      <c r="C146" s="353" t="s">
        <v>274</v>
      </c>
      <c r="D146" s="340">
        <v>20494</v>
      </c>
      <c r="E146" s="340">
        <v>12</v>
      </c>
      <c r="F146" s="340">
        <v>0</v>
      </c>
      <c r="G146" s="340">
        <v>20482</v>
      </c>
      <c r="H146" s="340">
        <v>0</v>
      </c>
      <c r="I146" s="340">
        <v>0</v>
      </c>
      <c r="J146" s="340">
        <v>0</v>
      </c>
      <c r="K146" s="340">
        <v>0</v>
      </c>
    </row>
    <row r="147" spans="1:11" ht="12" customHeight="1" x14ac:dyDescent="0.2">
      <c r="A147" s="481"/>
      <c r="B147" s="353" t="s">
        <v>275</v>
      </c>
      <c r="C147" s="353" t="s">
        <v>275</v>
      </c>
      <c r="D147" s="340">
        <v>77984</v>
      </c>
      <c r="E147" s="340">
        <v>0</v>
      </c>
      <c r="F147" s="340">
        <v>17782</v>
      </c>
      <c r="G147" s="340">
        <v>60202</v>
      </c>
      <c r="H147" s="340">
        <v>0</v>
      </c>
      <c r="I147" s="340">
        <v>0</v>
      </c>
      <c r="J147" s="340">
        <v>0</v>
      </c>
      <c r="K147" s="340">
        <v>0</v>
      </c>
    </row>
    <row r="148" spans="1:11" ht="12" customHeight="1" x14ac:dyDescent="0.2">
      <c r="A148" s="481"/>
      <c r="B148" s="353" t="s">
        <v>276</v>
      </c>
      <c r="C148" s="353" t="s">
        <v>276</v>
      </c>
      <c r="D148" s="340">
        <v>98149</v>
      </c>
      <c r="E148" s="340">
        <v>73</v>
      </c>
      <c r="F148" s="340">
        <v>19517</v>
      </c>
      <c r="G148" s="340">
        <v>78559</v>
      </c>
      <c r="H148" s="340">
        <v>0</v>
      </c>
      <c r="I148" s="340">
        <v>0</v>
      </c>
      <c r="J148" s="340">
        <v>0</v>
      </c>
      <c r="K148" s="340">
        <v>0</v>
      </c>
    </row>
    <row r="149" spans="1:11" ht="12" customHeight="1" x14ac:dyDescent="0.2">
      <c r="A149" s="481"/>
      <c r="B149" s="353" t="s">
        <v>277</v>
      </c>
      <c r="C149" s="353" t="s">
        <v>149</v>
      </c>
      <c r="D149" s="340">
        <v>78</v>
      </c>
      <c r="E149" s="340">
        <v>0</v>
      </c>
      <c r="F149" s="340">
        <v>78</v>
      </c>
      <c r="G149" s="340">
        <v>0</v>
      </c>
      <c r="H149" s="340">
        <v>0</v>
      </c>
      <c r="I149" s="340">
        <v>0</v>
      </c>
      <c r="J149" s="340">
        <v>0</v>
      </c>
      <c r="K149" s="340">
        <v>0</v>
      </c>
    </row>
    <row r="150" spans="1:11" ht="12" customHeight="1" x14ac:dyDescent="0.2">
      <c r="A150" s="481"/>
      <c r="B150" s="482" t="s">
        <v>278</v>
      </c>
      <c r="C150" s="353" t="s">
        <v>142</v>
      </c>
      <c r="D150" s="340">
        <v>853987</v>
      </c>
      <c r="E150" s="340">
        <v>178776</v>
      </c>
      <c r="F150" s="340">
        <v>299949</v>
      </c>
      <c r="G150" s="340">
        <v>375249</v>
      </c>
      <c r="H150" s="340">
        <v>13</v>
      </c>
      <c r="I150" s="340">
        <v>0</v>
      </c>
      <c r="J150" s="340">
        <v>0</v>
      </c>
      <c r="K150" s="340">
        <v>0</v>
      </c>
    </row>
    <row r="151" spans="1:11" ht="12" customHeight="1" x14ac:dyDescent="0.2">
      <c r="A151" s="481"/>
      <c r="B151" s="481"/>
      <c r="C151" s="353" t="s">
        <v>279</v>
      </c>
      <c r="D151" s="340">
        <v>851768</v>
      </c>
      <c r="E151" s="340">
        <v>178776</v>
      </c>
      <c r="F151" s="340">
        <v>297905</v>
      </c>
      <c r="G151" s="340">
        <v>375074</v>
      </c>
      <c r="H151" s="340">
        <v>13</v>
      </c>
      <c r="I151" s="340">
        <v>0</v>
      </c>
      <c r="J151" s="340">
        <v>0</v>
      </c>
      <c r="K151" s="340">
        <v>0</v>
      </c>
    </row>
    <row r="152" spans="1:11" ht="12" customHeight="1" x14ac:dyDescent="0.2">
      <c r="A152" s="481"/>
      <c r="B152" s="481"/>
      <c r="C152" s="353" t="s">
        <v>280</v>
      </c>
      <c r="D152" s="340">
        <v>2147</v>
      </c>
      <c r="E152" s="340">
        <v>0</v>
      </c>
      <c r="F152" s="340">
        <v>2044</v>
      </c>
      <c r="G152" s="340">
        <v>103</v>
      </c>
      <c r="H152" s="340">
        <v>0</v>
      </c>
      <c r="I152" s="340">
        <v>0</v>
      </c>
      <c r="J152" s="340">
        <v>0</v>
      </c>
      <c r="K152" s="340">
        <v>0</v>
      </c>
    </row>
    <row r="153" spans="1:11" ht="12" customHeight="1" x14ac:dyDescent="0.2">
      <c r="A153" s="481"/>
      <c r="B153" s="481"/>
      <c r="C153" s="353" t="s">
        <v>149</v>
      </c>
      <c r="D153" s="340">
        <v>72</v>
      </c>
      <c r="E153" s="340">
        <v>0</v>
      </c>
      <c r="F153" s="340">
        <v>0</v>
      </c>
      <c r="G153" s="340">
        <v>72</v>
      </c>
      <c r="H153" s="340">
        <v>0</v>
      </c>
      <c r="I153" s="340">
        <v>0</v>
      </c>
      <c r="J153" s="340">
        <v>0</v>
      </c>
      <c r="K153" s="340">
        <v>0</v>
      </c>
    </row>
    <row r="154" spans="1:11" ht="12" customHeight="1" x14ac:dyDescent="0.2">
      <c r="A154" s="481"/>
      <c r="B154" s="482" t="s">
        <v>281</v>
      </c>
      <c r="C154" s="353" t="s">
        <v>142</v>
      </c>
      <c r="D154" s="340">
        <v>221385</v>
      </c>
      <c r="E154" s="340">
        <v>112427</v>
      </c>
      <c r="F154" s="340">
        <v>23607</v>
      </c>
      <c r="G154" s="340">
        <v>85133</v>
      </c>
      <c r="H154" s="340">
        <v>218</v>
      </c>
      <c r="I154" s="340">
        <v>0</v>
      </c>
      <c r="J154" s="340">
        <v>0</v>
      </c>
      <c r="K154" s="340">
        <v>0</v>
      </c>
    </row>
    <row r="155" spans="1:11" ht="12" customHeight="1" x14ac:dyDescent="0.2">
      <c r="A155" s="481"/>
      <c r="B155" s="481"/>
      <c r="C155" s="353" t="s">
        <v>282</v>
      </c>
      <c r="D155" s="340">
        <v>34063</v>
      </c>
      <c r="E155" s="340">
        <v>23411</v>
      </c>
      <c r="F155" s="340">
        <v>0</v>
      </c>
      <c r="G155" s="340">
        <v>10434</v>
      </c>
      <c r="H155" s="340">
        <v>218</v>
      </c>
      <c r="I155" s="340">
        <v>0</v>
      </c>
      <c r="J155" s="340">
        <v>0</v>
      </c>
      <c r="K155" s="340">
        <v>0</v>
      </c>
    </row>
    <row r="156" spans="1:11" ht="12" customHeight="1" x14ac:dyDescent="0.2">
      <c r="A156" s="481"/>
      <c r="B156" s="481"/>
      <c r="C156" s="353" t="s">
        <v>283</v>
      </c>
      <c r="D156" s="340">
        <v>187322</v>
      </c>
      <c r="E156" s="340">
        <v>89016</v>
      </c>
      <c r="F156" s="340">
        <v>23607</v>
      </c>
      <c r="G156" s="340">
        <v>74699</v>
      </c>
      <c r="H156" s="340">
        <v>0</v>
      </c>
      <c r="I156" s="340">
        <v>0</v>
      </c>
      <c r="J156" s="340">
        <v>0</v>
      </c>
      <c r="K156" s="340">
        <v>0</v>
      </c>
    </row>
    <row r="157" spans="1:11" ht="12" customHeight="1" x14ac:dyDescent="0.2">
      <c r="A157" s="481"/>
      <c r="B157" s="482" t="s">
        <v>284</v>
      </c>
      <c r="C157" s="353" t="s">
        <v>142</v>
      </c>
      <c r="D157" s="340">
        <v>144428</v>
      </c>
      <c r="E157" s="340">
        <v>0</v>
      </c>
      <c r="F157" s="340">
        <v>18873</v>
      </c>
      <c r="G157" s="340">
        <v>125555</v>
      </c>
      <c r="H157" s="340">
        <v>0</v>
      </c>
      <c r="I157" s="340">
        <v>0</v>
      </c>
      <c r="J157" s="340">
        <v>0</v>
      </c>
      <c r="K157" s="340">
        <v>0</v>
      </c>
    </row>
    <row r="158" spans="1:11" ht="12" customHeight="1" x14ac:dyDescent="0.2">
      <c r="A158" s="481"/>
      <c r="B158" s="481"/>
      <c r="C158" s="353" t="s">
        <v>285</v>
      </c>
      <c r="D158" s="340">
        <v>4770</v>
      </c>
      <c r="E158" s="340">
        <v>0</v>
      </c>
      <c r="F158" s="340">
        <v>0</v>
      </c>
      <c r="G158" s="340">
        <v>4770</v>
      </c>
      <c r="H158" s="340">
        <v>0</v>
      </c>
      <c r="I158" s="340">
        <v>0</v>
      </c>
      <c r="J158" s="340">
        <v>0</v>
      </c>
      <c r="K158" s="340">
        <v>0</v>
      </c>
    </row>
    <row r="159" spans="1:11" ht="12" customHeight="1" x14ac:dyDescent="0.2">
      <c r="A159" s="481"/>
      <c r="B159" s="481"/>
      <c r="C159" s="353" t="s">
        <v>286</v>
      </c>
      <c r="D159" s="340">
        <v>546</v>
      </c>
      <c r="E159" s="340">
        <v>0</v>
      </c>
      <c r="F159" s="340">
        <v>0</v>
      </c>
      <c r="G159" s="340">
        <v>546</v>
      </c>
      <c r="H159" s="340">
        <v>0</v>
      </c>
      <c r="I159" s="340">
        <v>0</v>
      </c>
      <c r="J159" s="340">
        <v>0</v>
      </c>
      <c r="K159" s="340">
        <v>0</v>
      </c>
    </row>
    <row r="160" spans="1:11" ht="12" customHeight="1" x14ac:dyDescent="0.2">
      <c r="A160" s="481"/>
      <c r="B160" s="481"/>
      <c r="C160" s="353" t="s">
        <v>287</v>
      </c>
      <c r="D160" s="340">
        <v>130026</v>
      </c>
      <c r="E160" s="340">
        <v>0</v>
      </c>
      <c r="F160" s="340">
        <v>18873</v>
      </c>
      <c r="G160" s="340">
        <v>111153</v>
      </c>
      <c r="H160" s="340">
        <v>0</v>
      </c>
      <c r="I160" s="340">
        <v>0</v>
      </c>
      <c r="J160" s="340">
        <v>0</v>
      </c>
      <c r="K160" s="340">
        <v>0</v>
      </c>
    </row>
    <row r="161" spans="1:11" ht="12" customHeight="1" x14ac:dyDescent="0.2">
      <c r="A161" s="481"/>
      <c r="B161" s="481"/>
      <c r="C161" s="353" t="s">
        <v>288</v>
      </c>
      <c r="D161" s="340">
        <v>8686</v>
      </c>
      <c r="E161" s="340">
        <v>0</v>
      </c>
      <c r="F161" s="340">
        <v>0</v>
      </c>
      <c r="G161" s="340">
        <v>8686</v>
      </c>
      <c r="H161" s="340">
        <v>0</v>
      </c>
      <c r="I161" s="340">
        <v>0</v>
      </c>
      <c r="J161" s="340">
        <v>0</v>
      </c>
      <c r="K161" s="340">
        <v>0</v>
      </c>
    </row>
    <row r="162" spans="1:11" ht="12" customHeight="1" x14ac:dyDescent="0.2">
      <c r="A162" s="481"/>
      <c r="B162" s="481"/>
      <c r="C162" s="353" t="s">
        <v>149</v>
      </c>
      <c r="D162" s="340">
        <v>400</v>
      </c>
      <c r="E162" s="340">
        <v>0</v>
      </c>
      <c r="F162" s="340">
        <v>0</v>
      </c>
      <c r="G162" s="340">
        <v>400</v>
      </c>
      <c r="H162" s="340">
        <v>0</v>
      </c>
      <c r="I162" s="340">
        <v>0</v>
      </c>
      <c r="J162" s="340">
        <v>0</v>
      </c>
      <c r="K162" s="340">
        <v>0</v>
      </c>
    </row>
    <row r="163" spans="1:11" ht="12" customHeight="1" x14ac:dyDescent="0.2">
      <c r="A163" s="481"/>
      <c r="B163" s="482" t="s">
        <v>289</v>
      </c>
      <c r="C163" s="353" t="s">
        <v>142</v>
      </c>
      <c r="D163" s="340">
        <v>327705</v>
      </c>
      <c r="E163" s="340">
        <v>43077</v>
      </c>
      <c r="F163" s="340">
        <v>62444</v>
      </c>
      <c r="G163" s="340">
        <v>222124</v>
      </c>
      <c r="H163" s="340">
        <v>60</v>
      </c>
      <c r="I163" s="340">
        <v>0</v>
      </c>
      <c r="J163" s="340">
        <v>0</v>
      </c>
      <c r="K163" s="340">
        <v>0</v>
      </c>
    </row>
    <row r="164" spans="1:11" ht="12" customHeight="1" x14ac:dyDescent="0.2">
      <c r="A164" s="481"/>
      <c r="B164" s="481"/>
      <c r="C164" s="353" t="s">
        <v>290</v>
      </c>
      <c r="D164" s="340">
        <v>9178</v>
      </c>
      <c r="E164" s="340">
        <v>0</v>
      </c>
      <c r="F164" s="340">
        <v>0</v>
      </c>
      <c r="G164" s="340">
        <v>9178</v>
      </c>
      <c r="H164" s="340">
        <v>0</v>
      </c>
      <c r="I164" s="340">
        <v>0</v>
      </c>
      <c r="J164" s="340">
        <v>0</v>
      </c>
      <c r="K164" s="340">
        <v>0</v>
      </c>
    </row>
    <row r="165" spans="1:11" ht="12" customHeight="1" x14ac:dyDescent="0.2">
      <c r="A165" s="481"/>
      <c r="B165" s="481"/>
      <c r="C165" s="353" t="s">
        <v>291</v>
      </c>
      <c r="D165" s="340">
        <v>49408</v>
      </c>
      <c r="E165" s="340">
        <v>16535</v>
      </c>
      <c r="F165" s="340">
        <v>195</v>
      </c>
      <c r="G165" s="340">
        <v>32678</v>
      </c>
      <c r="H165" s="340">
        <v>0</v>
      </c>
      <c r="I165" s="340">
        <v>0</v>
      </c>
      <c r="J165" s="340">
        <v>0</v>
      </c>
      <c r="K165" s="340">
        <v>0</v>
      </c>
    </row>
    <row r="166" spans="1:11" ht="12" customHeight="1" x14ac:dyDescent="0.2">
      <c r="A166" s="481"/>
      <c r="B166" s="481"/>
      <c r="C166" s="353" t="s">
        <v>292</v>
      </c>
      <c r="D166" s="340">
        <v>259381</v>
      </c>
      <c r="E166" s="340">
        <v>26542</v>
      </c>
      <c r="F166" s="340">
        <v>62122</v>
      </c>
      <c r="G166" s="340">
        <v>170657</v>
      </c>
      <c r="H166" s="340">
        <v>60</v>
      </c>
      <c r="I166" s="340">
        <v>0</v>
      </c>
      <c r="J166" s="340">
        <v>0</v>
      </c>
      <c r="K166" s="340">
        <v>0</v>
      </c>
    </row>
    <row r="167" spans="1:11" ht="12" customHeight="1" x14ac:dyDescent="0.2">
      <c r="A167" s="481"/>
      <c r="B167" s="481"/>
      <c r="C167" s="353" t="s">
        <v>293</v>
      </c>
      <c r="D167" s="340">
        <v>9611</v>
      </c>
      <c r="E167" s="340">
        <v>0</v>
      </c>
      <c r="F167" s="340">
        <v>0</v>
      </c>
      <c r="G167" s="340">
        <v>9611</v>
      </c>
      <c r="H167" s="340">
        <v>0</v>
      </c>
      <c r="I167" s="340">
        <v>0</v>
      </c>
      <c r="J167" s="340">
        <v>0</v>
      </c>
      <c r="K167" s="340">
        <v>0</v>
      </c>
    </row>
    <row r="168" spans="1:11" ht="12" customHeight="1" x14ac:dyDescent="0.2">
      <c r="A168" s="481"/>
      <c r="B168" s="481"/>
      <c r="C168" s="353" t="s">
        <v>149</v>
      </c>
      <c r="D168" s="340">
        <v>127</v>
      </c>
      <c r="E168" s="340">
        <v>0</v>
      </c>
      <c r="F168" s="340">
        <v>127</v>
      </c>
      <c r="G168" s="340">
        <v>0</v>
      </c>
      <c r="H168" s="340">
        <v>0</v>
      </c>
      <c r="I168" s="340">
        <v>0</v>
      </c>
      <c r="J168" s="340">
        <v>0</v>
      </c>
      <c r="K168" s="340">
        <v>0</v>
      </c>
    </row>
    <row r="169" spans="1:11" ht="12" customHeight="1" x14ac:dyDescent="0.2">
      <c r="A169" s="481"/>
      <c r="B169" s="482" t="s">
        <v>294</v>
      </c>
      <c r="C169" s="353" t="s">
        <v>142</v>
      </c>
      <c r="D169" s="340">
        <v>1555268</v>
      </c>
      <c r="E169" s="340">
        <v>202731</v>
      </c>
      <c r="F169" s="340">
        <v>775787</v>
      </c>
      <c r="G169" s="340">
        <v>576750</v>
      </c>
      <c r="H169" s="340">
        <v>0</v>
      </c>
      <c r="I169" s="340">
        <v>0</v>
      </c>
      <c r="J169" s="340">
        <v>0</v>
      </c>
      <c r="K169" s="340">
        <v>0</v>
      </c>
    </row>
    <row r="170" spans="1:11" ht="12" customHeight="1" x14ac:dyDescent="0.2">
      <c r="A170" s="481"/>
      <c r="B170" s="481"/>
      <c r="C170" s="353" t="s">
        <v>295</v>
      </c>
      <c r="D170" s="340">
        <v>99243</v>
      </c>
      <c r="E170" s="340">
        <v>35559</v>
      </c>
      <c r="F170" s="340">
        <v>42326</v>
      </c>
      <c r="G170" s="340">
        <v>21358</v>
      </c>
      <c r="H170" s="340">
        <v>0</v>
      </c>
      <c r="I170" s="340">
        <v>0</v>
      </c>
      <c r="J170" s="340">
        <v>0</v>
      </c>
      <c r="K170" s="340">
        <v>0</v>
      </c>
    </row>
    <row r="171" spans="1:11" ht="12" customHeight="1" x14ac:dyDescent="0.2">
      <c r="A171" s="481"/>
      <c r="B171" s="481"/>
      <c r="C171" s="353" t="s">
        <v>296</v>
      </c>
      <c r="D171" s="340">
        <v>28625</v>
      </c>
      <c r="E171" s="340">
        <v>1254</v>
      </c>
      <c r="F171" s="340">
        <v>5658</v>
      </c>
      <c r="G171" s="340">
        <v>21713</v>
      </c>
      <c r="H171" s="340">
        <v>0</v>
      </c>
      <c r="I171" s="340">
        <v>0</v>
      </c>
      <c r="J171" s="340">
        <v>0</v>
      </c>
      <c r="K171" s="340">
        <v>0</v>
      </c>
    </row>
    <row r="172" spans="1:11" ht="12" customHeight="1" x14ac:dyDescent="0.2">
      <c r="A172" s="481"/>
      <c r="B172" s="481"/>
      <c r="C172" s="353" t="s">
        <v>297</v>
      </c>
      <c r="D172" s="340">
        <v>5438</v>
      </c>
      <c r="E172" s="340">
        <v>0</v>
      </c>
      <c r="F172" s="340">
        <v>889</v>
      </c>
      <c r="G172" s="340">
        <v>4549</v>
      </c>
      <c r="H172" s="340">
        <v>0</v>
      </c>
      <c r="I172" s="340">
        <v>0</v>
      </c>
      <c r="J172" s="340">
        <v>0</v>
      </c>
      <c r="K172" s="340">
        <v>0</v>
      </c>
    </row>
    <row r="173" spans="1:11" ht="12" customHeight="1" x14ac:dyDescent="0.2">
      <c r="A173" s="481"/>
      <c r="B173" s="481"/>
      <c r="C173" s="353" t="s">
        <v>298</v>
      </c>
      <c r="D173" s="340">
        <v>695325</v>
      </c>
      <c r="E173" s="340">
        <v>107450</v>
      </c>
      <c r="F173" s="340">
        <v>382512</v>
      </c>
      <c r="G173" s="340">
        <v>205363</v>
      </c>
      <c r="H173" s="340">
        <v>0</v>
      </c>
      <c r="I173" s="340">
        <v>0</v>
      </c>
      <c r="J173" s="340">
        <v>0</v>
      </c>
      <c r="K173" s="340">
        <v>0</v>
      </c>
    </row>
    <row r="174" spans="1:11" ht="12" customHeight="1" x14ac:dyDescent="0.2">
      <c r="A174" s="481"/>
      <c r="B174" s="481"/>
      <c r="C174" s="353" t="s">
        <v>299</v>
      </c>
      <c r="D174" s="340">
        <v>726637</v>
      </c>
      <c r="E174" s="340">
        <v>58468</v>
      </c>
      <c r="F174" s="340">
        <v>344402</v>
      </c>
      <c r="G174" s="340">
        <v>323767</v>
      </c>
      <c r="H174" s="340">
        <v>0</v>
      </c>
      <c r="I174" s="340">
        <v>0</v>
      </c>
      <c r="J174" s="340">
        <v>0</v>
      </c>
      <c r="K174" s="340">
        <v>0</v>
      </c>
    </row>
    <row r="175" spans="1:11" ht="12" customHeight="1" x14ac:dyDescent="0.2">
      <c r="A175" s="481"/>
      <c r="B175" s="482" t="s">
        <v>300</v>
      </c>
      <c r="C175" s="353" t="s">
        <v>142</v>
      </c>
      <c r="D175" s="340">
        <v>206212</v>
      </c>
      <c r="E175" s="340">
        <v>106163</v>
      </c>
      <c r="F175" s="340">
        <v>30596</v>
      </c>
      <c r="G175" s="340">
        <v>69453</v>
      </c>
      <c r="H175" s="340">
        <v>0</v>
      </c>
      <c r="I175" s="340">
        <v>0</v>
      </c>
      <c r="J175" s="340">
        <v>0</v>
      </c>
      <c r="K175" s="340">
        <v>0</v>
      </c>
    </row>
    <row r="176" spans="1:11" ht="12" customHeight="1" x14ac:dyDescent="0.2">
      <c r="A176" s="481"/>
      <c r="B176" s="481"/>
      <c r="C176" s="353" t="s">
        <v>301</v>
      </c>
      <c r="D176" s="340">
        <v>31868</v>
      </c>
      <c r="E176" s="340">
        <v>31868</v>
      </c>
      <c r="F176" s="340">
        <v>0</v>
      </c>
      <c r="G176" s="340">
        <v>0</v>
      </c>
      <c r="H176" s="340">
        <v>0</v>
      </c>
      <c r="I176" s="340">
        <v>0</v>
      </c>
      <c r="J176" s="340">
        <v>0</v>
      </c>
      <c r="K176" s="340">
        <v>0</v>
      </c>
    </row>
    <row r="177" spans="1:11" ht="12" customHeight="1" x14ac:dyDescent="0.2">
      <c r="A177" s="481"/>
      <c r="B177" s="481"/>
      <c r="C177" s="353" t="s">
        <v>302</v>
      </c>
      <c r="D177" s="340">
        <v>20291</v>
      </c>
      <c r="E177" s="340">
        <v>20291</v>
      </c>
      <c r="F177" s="340">
        <v>0</v>
      </c>
      <c r="G177" s="340">
        <v>0</v>
      </c>
      <c r="H177" s="340">
        <v>0</v>
      </c>
      <c r="I177" s="340">
        <v>0</v>
      </c>
      <c r="J177" s="340">
        <v>0</v>
      </c>
      <c r="K177" s="340">
        <v>0</v>
      </c>
    </row>
    <row r="178" spans="1:11" ht="12" customHeight="1" x14ac:dyDescent="0.2">
      <c r="A178" s="481"/>
      <c r="B178" s="481"/>
      <c r="C178" s="353" t="s">
        <v>303</v>
      </c>
      <c r="D178" s="340">
        <v>153871</v>
      </c>
      <c r="E178" s="340">
        <v>54004</v>
      </c>
      <c r="F178" s="340">
        <v>30483</v>
      </c>
      <c r="G178" s="340">
        <v>69384</v>
      </c>
      <c r="H178" s="340">
        <v>0</v>
      </c>
      <c r="I178" s="340">
        <v>0</v>
      </c>
      <c r="J178" s="340">
        <v>0</v>
      </c>
      <c r="K178" s="340">
        <v>0</v>
      </c>
    </row>
    <row r="179" spans="1:11" ht="12" customHeight="1" x14ac:dyDescent="0.2">
      <c r="A179" s="481"/>
      <c r="B179" s="481"/>
      <c r="C179" s="353" t="s">
        <v>149</v>
      </c>
      <c r="D179" s="340">
        <v>182</v>
      </c>
      <c r="E179" s="340">
        <v>0</v>
      </c>
      <c r="F179" s="340">
        <v>113</v>
      </c>
      <c r="G179" s="340">
        <v>69</v>
      </c>
      <c r="H179" s="340">
        <v>0</v>
      </c>
      <c r="I179" s="340">
        <v>0</v>
      </c>
      <c r="J179" s="340">
        <v>0</v>
      </c>
      <c r="K179" s="340">
        <v>0</v>
      </c>
    </row>
    <row r="180" spans="1:11" ht="12" customHeight="1" x14ac:dyDescent="0.2">
      <c r="A180" s="481"/>
      <c r="B180" s="482" t="s">
        <v>458</v>
      </c>
      <c r="C180" s="353" t="s">
        <v>142</v>
      </c>
      <c r="D180" s="340">
        <v>927522</v>
      </c>
      <c r="E180" s="340">
        <v>357590</v>
      </c>
      <c r="F180" s="340">
        <v>145689</v>
      </c>
      <c r="G180" s="340">
        <v>424112</v>
      </c>
      <c r="H180" s="340">
        <v>76</v>
      </c>
      <c r="I180" s="340">
        <v>0</v>
      </c>
      <c r="J180" s="340">
        <v>55</v>
      </c>
      <c r="K180" s="340">
        <v>0</v>
      </c>
    </row>
    <row r="181" spans="1:11" ht="12" customHeight="1" x14ac:dyDescent="0.2">
      <c r="A181" s="481"/>
      <c r="B181" s="481"/>
      <c r="C181" s="353" t="s">
        <v>304</v>
      </c>
      <c r="D181" s="340">
        <v>600498</v>
      </c>
      <c r="E181" s="340">
        <v>284309</v>
      </c>
      <c r="F181" s="340">
        <v>116530</v>
      </c>
      <c r="G181" s="340">
        <v>199604</v>
      </c>
      <c r="H181" s="340">
        <v>0</v>
      </c>
      <c r="I181" s="340">
        <v>0</v>
      </c>
      <c r="J181" s="340">
        <v>55</v>
      </c>
      <c r="K181" s="340">
        <v>0</v>
      </c>
    </row>
    <row r="182" spans="1:11" ht="12" customHeight="1" x14ac:dyDescent="0.2">
      <c r="A182" s="481"/>
      <c r="B182" s="481"/>
      <c r="C182" s="353" t="s">
        <v>305</v>
      </c>
      <c r="D182" s="340">
        <v>280526</v>
      </c>
      <c r="E182" s="340">
        <v>40836</v>
      </c>
      <c r="F182" s="340">
        <v>26008</v>
      </c>
      <c r="G182" s="340">
        <v>213606</v>
      </c>
      <c r="H182" s="340">
        <v>76</v>
      </c>
      <c r="I182" s="340">
        <v>0</v>
      </c>
      <c r="J182" s="340">
        <v>0</v>
      </c>
      <c r="K182" s="340">
        <v>0</v>
      </c>
    </row>
    <row r="183" spans="1:11" ht="12" customHeight="1" x14ac:dyDescent="0.2">
      <c r="A183" s="481"/>
      <c r="B183" s="481"/>
      <c r="C183" s="353" t="s">
        <v>306</v>
      </c>
      <c r="D183" s="340">
        <v>32528</v>
      </c>
      <c r="E183" s="340">
        <v>32445</v>
      </c>
      <c r="F183" s="340">
        <v>0</v>
      </c>
      <c r="G183" s="340">
        <v>83</v>
      </c>
      <c r="H183" s="340">
        <v>0</v>
      </c>
      <c r="I183" s="340">
        <v>0</v>
      </c>
      <c r="J183" s="340">
        <v>0</v>
      </c>
      <c r="K183" s="340">
        <v>0</v>
      </c>
    </row>
    <row r="184" spans="1:11" ht="12" customHeight="1" x14ac:dyDescent="0.2">
      <c r="A184" s="481"/>
      <c r="B184" s="481"/>
      <c r="C184" s="353" t="s">
        <v>307</v>
      </c>
      <c r="D184" s="340">
        <v>7664</v>
      </c>
      <c r="E184" s="340">
        <v>0</v>
      </c>
      <c r="F184" s="340">
        <v>0</v>
      </c>
      <c r="G184" s="340">
        <v>7664</v>
      </c>
      <c r="H184" s="340">
        <v>0</v>
      </c>
      <c r="I184" s="340">
        <v>0</v>
      </c>
      <c r="J184" s="340">
        <v>0</v>
      </c>
      <c r="K184" s="340">
        <v>0</v>
      </c>
    </row>
    <row r="185" spans="1:11" ht="12" customHeight="1" x14ac:dyDescent="0.2">
      <c r="A185" s="481"/>
      <c r="B185" s="481"/>
      <c r="C185" s="353" t="s">
        <v>308</v>
      </c>
      <c r="D185" s="340">
        <v>6306</v>
      </c>
      <c r="E185" s="340">
        <v>0</v>
      </c>
      <c r="F185" s="340">
        <v>3151</v>
      </c>
      <c r="G185" s="340">
        <v>3155</v>
      </c>
      <c r="H185" s="340">
        <v>0</v>
      </c>
      <c r="I185" s="340">
        <v>0</v>
      </c>
      <c r="J185" s="340">
        <v>0</v>
      </c>
      <c r="K185" s="340">
        <v>0</v>
      </c>
    </row>
    <row r="186" spans="1:11" ht="12" customHeight="1" x14ac:dyDescent="0.2">
      <c r="A186" s="481"/>
      <c r="B186" s="353" t="s">
        <v>309</v>
      </c>
      <c r="C186" s="353" t="s">
        <v>149</v>
      </c>
      <c r="D186" s="340">
        <v>57</v>
      </c>
      <c r="E186" s="340">
        <v>57</v>
      </c>
      <c r="F186" s="340">
        <v>0</v>
      </c>
      <c r="G186" s="340">
        <v>0</v>
      </c>
      <c r="H186" s="340">
        <v>0</v>
      </c>
      <c r="I186" s="340">
        <v>0</v>
      </c>
      <c r="J186" s="340">
        <v>0</v>
      </c>
      <c r="K186" s="340">
        <v>0</v>
      </c>
    </row>
    <row r="187" spans="1:11" ht="12" customHeight="1" x14ac:dyDescent="0.2">
      <c r="A187" s="481"/>
      <c r="B187" s="482" t="s">
        <v>310</v>
      </c>
      <c r="C187" s="353" t="s">
        <v>142</v>
      </c>
      <c r="D187" s="340">
        <v>49844</v>
      </c>
      <c r="E187" s="340">
        <v>0</v>
      </c>
      <c r="F187" s="340">
        <v>43</v>
      </c>
      <c r="G187" s="340">
        <v>49801</v>
      </c>
      <c r="H187" s="340">
        <v>0</v>
      </c>
      <c r="I187" s="340">
        <v>0</v>
      </c>
      <c r="J187" s="340">
        <v>0</v>
      </c>
      <c r="K187" s="340">
        <v>0</v>
      </c>
    </row>
    <row r="188" spans="1:11" ht="12" customHeight="1" x14ac:dyDescent="0.2">
      <c r="A188" s="481"/>
      <c r="B188" s="481"/>
      <c r="C188" s="353" t="s">
        <v>311</v>
      </c>
      <c r="D188" s="340">
        <v>49801</v>
      </c>
      <c r="E188" s="340">
        <v>0</v>
      </c>
      <c r="F188" s="340">
        <v>0</v>
      </c>
      <c r="G188" s="340">
        <v>49801</v>
      </c>
      <c r="H188" s="340">
        <v>0</v>
      </c>
      <c r="I188" s="340">
        <v>0</v>
      </c>
      <c r="J188" s="340">
        <v>0</v>
      </c>
      <c r="K188" s="340">
        <v>0</v>
      </c>
    </row>
    <row r="189" spans="1:11" ht="12" customHeight="1" x14ac:dyDescent="0.2">
      <c r="A189" s="481"/>
      <c r="B189" s="481"/>
      <c r="C189" s="353" t="s">
        <v>149</v>
      </c>
      <c r="D189" s="340">
        <v>43</v>
      </c>
      <c r="E189" s="340">
        <v>0</v>
      </c>
      <c r="F189" s="340">
        <v>43</v>
      </c>
      <c r="G189" s="340">
        <v>0</v>
      </c>
      <c r="H189" s="340">
        <v>0</v>
      </c>
      <c r="I189" s="340">
        <v>0</v>
      </c>
      <c r="J189" s="340">
        <v>0</v>
      </c>
      <c r="K189" s="340">
        <v>0</v>
      </c>
    </row>
    <row r="190" spans="1:11" ht="12" customHeight="1" x14ac:dyDescent="0.2">
      <c r="A190" s="481"/>
      <c r="B190" s="482" t="s">
        <v>312</v>
      </c>
      <c r="C190" s="353" t="s">
        <v>142</v>
      </c>
      <c r="D190" s="340">
        <v>3221897</v>
      </c>
      <c r="E190" s="340">
        <v>608889</v>
      </c>
      <c r="F190" s="340">
        <v>945606</v>
      </c>
      <c r="G190" s="340">
        <v>1658896</v>
      </c>
      <c r="H190" s="340">
        <v>6829</v>
      </c>
      <c r="I190" s="340">
        <v>0</v>
      </c>
      <c r="J190" s="340">
        <v>1677</v>
      </c>
      <c r="K190" s="340">
        <v>0</v>
      </c>
    </row>
    <row r="191" spans="1:11" ht="12" customHeight="1" x14ac:dyDescent="0.2">
      <c r="A191" s="481"/>
      <c r="B191" s="481"/>
      <c r="C191" s="353" t="s">
        <v>313</v>
      </c>
      <c r="D191" s="340">
        <v>57760</v>
      </c>
      <c r="E191" s="340">
        <v>22497</v>
      </c>
      <c r="F191" s="340">
        <v>2638</v>
      </c>
      <c r="G191" s="340">
        <v>32625</v>
      </c>
      <c r="H191" s="340">
        <v>0</v>
      </c>
      <c r="I191" s="340">
        <v>0</v>
      </c>
      <c r="J191" s="340">
        <v>0</v>
      </c>
      <c r="K191" s="340">
        <v>0</v>
      </c>
    </row>
    <row r="192" spans="1:11" ht="12" customHeight="1" x14ac:dyDescent="0.2">
      <c r="A192" s="481"/>
      <c r="B192" s="481"/>
      <c r="C192" s="353" t="s">
        <v>314</v>
      </c>
      <c r="D192" s="340">
        <v>421</v>
      </c>
      <c r="E192" s="340">
        <v>0</v>
      </c>
      <c r="F192" s="340">
        <v>0</v>
      </c>
      <c r="G192" s="340">
        <v>421</v>
      </c>
      <c r="H192" s="340">
        <v>0</v>
      </c>
      <c r="I192" s="340">
        <v>0</v>
      </c>
      <c r="J192" s="340">
        <v>0</v>
      </c>
      <c r="K192" s="340">
        <v>0</v>
      </c>
    </row>
    <row r="193" spans="1:11" ht="12" customHeight="1" x14ac:dyDescent="0.2">
      <c r="A193" s="481"/>
      <c r="B193" s="481"/>
      <c r="C193" s="353" t="s">
        <v>315</v>
      </c>
      <c r="D193" s="340">
        <v>97249</v>
      </c>
      <c r="E193" s="340">
        <v>24045</v>
      </c>
      <c r="F193" s="340">
        <v>4117</v>
      </c>
      <c r="G193" s="340">
        <v>69087</v>
      </c>
      <c r="H193" s="340">
        <v>0</v>
      </c>
      <c r="I193" s="340">
        <v>0</v>
      </c>
      <c r="J193" s="340">
        <v>0</v>
      </c>
      <c r="K193" s="340">
        <v>0</v>
      </c>
    </row>
    <row r="194" spans="1:11" ht="12" customHeight="1" x14ac:dyDescent="0.2">
      <c r="A194" s="481"/>
      <c r="B194" s="481"/>
      <c r="C194" s="353" t="s">
        <v>316</v>
      </c>
      <c r="D194" s="340">
        <v>31858</v>
      </c>
      <c r="E194" s="340">
        <v>15655</v>
      </c>
      <c r="F194" s="340">
        <v>1813</v>
      </c>
      <c r="G194" s="340">
        <v>14390</v>
      </c>
      <c r="H194" s="340">
        <v>0</v>
      </c>
      <c r="I194" s="340">
        <v>0</v>
      </c>
      <c r="J194" s="340">
        <v>0</v>
      </c>
      <c r="K194" s="340">
        <v>0</v>
      </c>
    </row>
    <row r="195" spans="1:11" ht="12" customHeight="1" x14ac:dyDescent="0.2">
      <c r="A195" s="481"/>
      <c r="B195" s="481"/>
      <c r="C195" s="353" t="s">
        <v>317</v>
      </c>
      <c r="D195" s="340">
        <v>114995</v>
      </c>
      <c r="E195" s="340">
        <v>27678</v>
      </c>
      <c r="F195" s="340">
        <v>20307</v>
      </c>
      <c r="G195" s="340">
        <v>67010</v>
      </c>
      <c r="H195" s="340">
        <v>0</v>
      </c>
      <c r="I195" s="340">
        <v>0</v>
      </c>
      <c r="J195" s="340">
        <v>0</v>
      </c>
      <c r="K195" s="340">
        <v>0</v>
      </c>
    </row>
    <row r="196" spans="1:11" ht="12" customHeight="1" x14ac:dyDescent="0.2">
      <c r="A196" s="481"/>
      <c r="B196" s="481"/>
      <c r="C196" s="353" t="s">
        <v>318</v>
      </c>
      <c r="D196" s="340">
        <v>185071</v>
      </c>
      <c r="E196" s="340">
        <v>57427</v>
      </c>
      <c r="F196" s="340">
        <v>65737</v>
      </c>
      <c r="G196" s="340">
        <v>61211</v>
      </c>
      <c r="H196" s="340">
        <v>696</v>
      </c>
      <c r="I196" s="340">
        <v>0</v>
      </c>
      <c r="J196" s="340">
        <v>0</v>
      </c>
      <c r="K196" s="340">
        <v>0</v>
      </c>
    </row>
    <row r="197" spans="1:11" ht="12" customHeight="1" x14ac:dyDescent="0.2">
      <c r="A197" s="481"/>
      <c r="B197" s="481"/>
      <c r="C197" s="353" t="s">
        <v>319</v>
      </c>
      <c r="D197" s="340">
        <v>27135</v>
      </c>
      <c r="E197" s="340">
        <v>189</v>
      </c>
      <c r="F197" s="340">
        <v>9125</v>
      </c>
      <c r="G197" s="340">
        <v>17821</v>
      </c>
      <c r="H197" s="340">
        <v>0</v>
      </c>
      <c r="I197" s="340">
        <v>0</v>
      </c>
      <c r="J197" s="340">
        <v>0</v>
      </c>
      <c r="K197" s="340">
        <v>0</v>
      </c>
    </row>
    <row r="198" spans="1:11" ht="12" customHeight="1" x14ac:dyDescent="0.2">
      <c r="A198" s="481"/>
      <c r="B198" s="481"/>
      <c r="C198" s="353" t="s">
        <v>320</v>
      </c>
      <c r="D198" s="340">
        <v>732344</v>
      </c>
      <c r="E198" s="340">
        <v>134424</v>
      </c>
      <c r="F198" s="340">
        <v>257504</v>
      </c>
      <c r="G198" s="340">
        <v>340416</v>
      </c>
      <c r="H198" s="340">
        <v>0</v>
      </c>
      <c r="I198" s="340">
        <v>0</v>
      </c>
      <c r="J198" s="340">
        <v>0</v>
      </c>
      <c r="K198" s="340">
        <v>0</v>
      </c>
    </row>
    <row r="199" spans="1:11" ht="12" customHeight="1" x14ac:dyDescent="0.2">
      <c r="A199" s="481"/>
      <c r="B199" s="481"/>
      <c r="C199" s="353" t="s">
        <v>321</v>
      </c>
      <c r="D199" s="340">
        <v>10717</v>
      </c>
      <c r="E199" s="340">
        <v>0</v>
      </c>
      <c r="F199" s="340">
        <v>10717</v>
      </c>
      <c r="G199" s="340">
        <v>0</v>
      </c>
      <c r="H199" s="340">
        <v>0</v>
      </c>
      <c r="I199" s="340">
        <v>0</v>
      </c>
      <c r="J199" s="340">
        <v>0</v>
      </c>
      <c r="K199" s="340">
        <v>0</v>
      </c>
    </row>
    <row r="200" spans="1:11" ht="12" customHeight="1" x14ac:dyDescent="0.2">
      <c r="A200" s="481"/>
      <c r="B200" s="481"/>
      <c r="C200" s="353" t="s">
        <v>322</v>
      </c>
      <c r="D200" s="340">
        <v>123440</v>
      </c>
      <c r="E200" s="340">
        <v>27695</v>
      </c>
      <c r="F200" s="340">
        <v>41383</v>
      </c>
      <c r="G200" s="340">
        <v>54362</v>
      </c>
      <c r="H200" s="340">
        <v>0</v>
      </c>
      <c r="I200" s="340">
        <v>0</v>
      </c>
      <c r="J200" s="340">
        <v>0</v>
      </c>
      <c r="K200" s="340">
        <v>0</v>
      </c>
    </row>
    <row r="201" spans="1:11" ht="12" customHeight="1" x14ac:dyDescent="0.2">
      <c r="A201" s="481"/>
      <c r="B201" s="481"/>
      <c r="C201" s="353" t="s">
        <v>323</v>
      </c>
      <c r="D201" s="340">
        <v>3614</v>
      </c>
      <c r="E201" s="340">
        <v>0</v>
      </c>
      <c r="F201" s="340">
        <v>0</v>
      </c>
      <c r="G201" s="340">
        <v>3128</v>
      </c>
      <c r="H201" s="340">
        <v>486</v>
      </c>
      <c r="I201" s="340">
        <v>0</v>
      </c>
      <c r="J201" s="340">
        <v>0</v>
      </c>
      <c r="K201" s="340">
        <v>0</v>
      </c>
    </row>
    <row r="202" spans="1:11" ht="12" customHeight="1" x14ac:dyDescent="0.2">
      <c r="A202" s="481"/>
      <c r="B202" s="481"/>
      <c r="C202" s="353" t="s">
        <v>324</v>
      </c>
      <c r="D202" s="340">
        <v>622503</v>
      </c>
      <c r="E202" s="340">
        <v>48655</v>
      </c>
      <c r="F202" s="340">
        <v>250361</v>
      </c>
      <c r="G202" s="340">
        <v>323480</v>
      </c>
      <c r="H202" s="340">
        <v>7</v>
      </c>
      <c r="I202" s="340">
        <v>0</v>
      </c>
      <c r="J202" s="340">
        <v>0</v>
      </c>
      <c r="K202" s="340">
        <v>0</v>
      </c>
    </row>
    <row r="203" spans="1:11" ht="12" customHeight="1" x14ac:dyDescent="0.2">
      <c r="A203" s="481"/>
      <c r="B203" s="481"/>
      <c r="C203" s="353" t="s">
        <v>325</v>
      </c>
      <c r="D203" s="340">
        <v>322817</v>
      </c>
      <c r="E203" s="340">
        <v>60525</v>
      </c>
      <c r="F203" s="340">
        <v>87195</v>
      </c>
      <c r="G203" s="340">
        <v>175097</v>
      </c>
      <c r="H203" s="340">
        <v>0</v>
      </c>
      <c r="I203" s="340">
        <v>0</v>
      </c>
      <c r="J203" s="340">
        <v>0</v>
      </c>
      <c r="K203" s="340">
        <v>0</v>
      </c>
    </row>
    <row r="204" spans="1:11" ht="12" customHeight="1" x14ac:dyDescent="0.2">
      <c r="A204" s="481"/>
      <c r="B204" s="481"/>
      <c r="C204" s="353" t="s">
        <v>326</v>
      </c>
      <c r="D204" s="340">
        <v>24518</v>
      </c>
      <c r="E204" s="340">
        <v>9163</v>
      </c>
      <c r="F204" s="340">
        <v>8705</v>
      </c>
      <c r="G204" s="340">
        <v>6650</v>
      </c>
      <c r="H204" s="340">
        <v>0</v>
      </c>
      <c r="I204" s="340">
        <v>0</v>
      </c>
      <c r="J204" s="340">
        <v>0</v>
      </c>
      <c r="K204" s="340">
        <v>0</v>
      </c>
    </row>
    <row r="205" spans="1:11" ht="12" customHeight="1" x14ac:dyDescent="0.2">
      <c r="A205" s="481"/>
      <c r="B205" s="481"/>
      <c r="C205" s="353" t="s">
        <v>327</v>
      </c>
      <c r="D205" s="340">
        <v>570135</v>
      </c>
      <c r="E205" s="340">
        <v>134345</v>
      </c>
      <c r="F205" s="340">
        <v>83918</v>
      </c>
      <c r="G205" s="340">
        <v>344555</v>
      </c>
      <c r="H205" s="340">
        <v>5640</v>
      </c>
      <c r="I205" s="340">
        <v>0</v>
      </c>
      <c r="J205" s="340">
        <v>1677</v>
      </c>
      <c r="K205" s="340">
        <v>0</v>
      </c>
    </row>
    <row r="206" spans="1:11" ht="12" customHeight="1" x14ac:dyDescent="0.2">
      <c r="A206" s="481"/>
      <c r="B206" s="481"/>
      <c r="C206" s="353" t="s">
        <v>328</v>
      </c>
      <c r="D206" s="340">
        <v>88295</v>
      </c>
      <c r="E206" s="340">
        <v>30035</v>
      </c>
      <c r="F206" s="340">
        <v>45347</v>
      </c>
      <c r="G206" s="340">
        <v>12913</v>
      </c>
      <c r="H206" s="340">
        <v>0</v>
      </c>
      <c r="I206" s="340">
        <v>0</v>
      </c>
      <c r="J206" s="340">
        <v>0</v>
      </c>
      <c r="K206" s="340">
        <v>0</v>
      </c>
    </row>
    <row r="207" spans="1:11" ht="12" customHeight="1" x14ac:dyDescent="0.2">
      <c r="A207" s="481"/>
      <c r="B207" s="481"/>
      <c r="C207" s="353" t="s">
        <v>329</v>
      </c>
      <c r="D207" s="340">
        <v>163788</v>
      </c>
      <c r="E207" s="340">
        <v>16181</v>
      </c>
      <c r="F207" s="340">
        <v>26365</v>
      </c>
      <c r="G207" s="340">
        <v>121242</v>
      </c>
      <c r="H207" s="340">
        <v>0</v>
      </c>
      <c r="I207" s="340">
        <v>0</v>
      </c>
      <c r="J207" s="340">
        <v>0</v>
      </c>
      <c r="K207" s="340">
        <v>0</v>
      </c>
    </row>
    <row r="208" spans="1:11" ht="12" customHeight="1" x14ac:dyDescent="0.2">
      <c r="A208" s="481"/>
      <c r="B208" s="481"/>
      <c r="C208" s="353" t="s">
        <v>330</v>
      </c>
      <c r="D208" s="340">
        <v>44862</v>
      </c>
      <c r="E208" s="340">
        <v>0</v>
      </c>
      <c r="F208" s="340">
        <v>30374</v>
      </c>
      <c r="G208" s="340">
        <v>14488</v>
      </c>
      <c r="H208" s="340">
        <v>0</v>
      </c>
      <c r="I208" s="340">
        <v>0</v>
      </c>
      <c r="J208" s="340">
        <v>0</v>
      </c>
      <c r="K208" s="340">
        <v>0</v>
      </c>
    </row>
    <row r="209" spans="1:11" ht="12" customHeight="1" x14ac:dyDescent="0.2">
      <c r="A209" s="481"/>
      <c r="B209" s="481"/>
      <c r="C209" s="353" t="s">
        <v>149</v>
      </c>
      <c r="D209" s="340">
        <v>375</v>
      </c>
      <c r="E209" s="340">
        <v>375</v>
      </c>
      <c r="F209" s="340">
        <v>0</v>
      </c>
      <c r="G209" s="340">
        <v>0</v>
      </c>
      <c r="H209" s="340">
        <v>0</v>
      </c>
      <c r="I209" s="340">
        <v>0</v>
      </c>
      <c r="J209" s="340">
        <v>0</v>
      </c>
      <c r="K209" s="340">
        <v>0</v>
      </c>
    </row>
    <row r="210" spans="1:11" ht="12" customHeight="1" x14ac:dyDescent="0.2">
      <c r="A210" s="481"/>
      <c r="B210" s="482" t="s">
        <v>331</v>
      </c>
      <c r="C210" s="353" t="s">
        <v>142</v>
      </c>
      <c r="D210" s="340">
        <v>321072</v>
      </c>
      <c r="E210" s="340">
        <v>186</v>
      </c>
      <c r="F210" s="340">
        <v>60726</v>
      </c>
      <c r="G210" s="340">
        <v>260113</v>
      </c>
      <c r="H210" s="340">
        <v>47</v>
      </c>
      <c r="I210" s="340">
        <v>0</v>
      </c>
      <c r="J210" s="340">
        <v>0</v>
      </c>
      <c r="K210" s="340">
        <v>0</v>
      </c>
    </row>
    <row r="211" spans="1:11" ht="12" customHeight="1" x14ac:dyDescent="0.2">
      <c r="A211" s="481"/>
      <c r="B211" s="481"/>
      <c r="C211" s="353" t="s">
        <v>332</v>
      </c>
      <c r="D211" s="340">
        <v>71892</v>
      </c>
      <c r="E211" s="340">
        <v>0</v>
      </c>
      <c r="F211" s="340">
        <v>4470</v>
      </c>
      <c r="G211" s="340">
        <v>67422</v>
      </c>
      <c r="H211" s="340">
        <v>0</v>
      </c>
      <c r="I211" s="340">
        <v>0</v>
      </c>
      <c r="J211" s="340">
        <v>0</v>
      </c>
      <c r="K211" s="340">
        <v>0</v>
      </c>
    </row>
    <row r="212" spans="1:11" ht="12" customHeight="1" x14ac:dyDescent="0.2">
      <c r="A212" s="481"/>
      <c r="B212" s="481"/>
      <c r="C212" s="353" t="s">
        <v>333</v>
      </c>
      <c r="D212" s="340">
        <v>248685</v>
      </c>
      <c r="E212" s="340">
        <v>0</v>
      </c>
      <c r="F212" s="340">
        <v>56256</v>
      </c>
      <c r="G212" s="340">
        <v>192429</v>
      </c>
      <c r="H212" s="340">
        <v>0</v>
      </c>
      <c r="I212" s="340">
        <v>0</v>
      </c>
      <c r="J212" s="340">
        <v>0</v>
      </c>
      <c r="K212" s="340">
        <v>0</v>
      </c>
    </row>
    <row r="213" spans="1:11" ht="12" customHeight="1" x14ac:dyDescent="0.2">
      <c r="A213" s="481"/>
      <c r="B213" s="481"/>
      <c r="C213" s="353" t="s">
        <v>149</v>
      </c>
      <c r="D213" s="340">
        <v>495</v>
      </c>
      <c r="E213" s="340">
        <v>186</v>
      </c>
      <c r="F213" s="340">
        <v>0</v>
      </c>
      <c r="G213" s="340">
        <v>262</v>
      </c>
      <c r="H213" s="340">
        <v>47</v>
      </c>
      <c r="I213" s="340">
        <v>0</v>
      </c>
      <c r="J213" s="340">
        <v>0</v>
      </c>
      <c r="K213" s="340">
        <v>0</v>
      </c>
    </row>
    <row r="214" spans="1:11" ht="12" customHeight="1" x14ac:dyDescent="0.2">
      <c r="A214" s="481"/>
      <c r="B214" s="482" t="s">
        <v>334</v>
      </c>
      <c r="C214" s="353" t="s">
        <v>142</v>
      </c>
      <c r="D214" s="340">
        <v>377756</v>
      </c>
      <c r="E214" s="340">
        <v>6</v>
      </c>
      <c r="F214" s="340">
        <v>194980</v>
      </c>
      <c r="G214" s="340">
        <v>182761</v>
      </c>
      <c r="H214" s="340">
        <v>0</v>
      </c>
      <c r="I214" s="340">
        <v>0</v>
      </c>
      <c r="J214" s="340">
        <v>9</v>
      </c>
      <c r="K214" s="340">
        <v>0</v>
      </c>
    </row>
    <row r="215" spans="1:11" ht="12" customHeight="1" x14ac:dyDescent="0.2">
      <c r="A215" s="481"/>
      <c r="B215" s="481"/>
      <c r="C215" s="353" t="s">
        <v>335</v>
      </c>
      <c r="D215" s="340">
        <v>480</v>
      </c>
      <c r="E215" s="340">
        <v>0</v>
      </c>
      <c r="F215" s="340">
        <v>0</v>
      </c>
      <c r="G215" s="340">
        <v>480</v>
      </c>
      <c r="H215" s="340">
        <v>0</v>
      </c>
      <c r="I215" s="340">
        <v>0</v>
      </c>
      <c r="J215" s="340">
        <v>0</v>
      </c>
      <c r="K215" s="340">
        <v>0</v>
      </c>
    </row>
    <row r="216" spans="1:11" ht="12" customHeight="1" x14ac:dyDescent="0.2">
      <c r="A216" s="481"/>
      <c r="B216" s="481"/>
      <c r="C216" s="353" t="s">
        <v>20</v>
      </c>
      <c r="D216" s="340">
        <v>182205</v>
      </c>
      <c r="E216" s="340">
        <v>6</v>
      </c>
      <c r="F216" s="340">
        <v>0</v>
      </c>
      <c r="G216" s="340">
        <v>182190</v>
      </c>
      <c r="H216" s="340">
        <v>0</v>
      </c>
      <c r="I216" s="340">
        <v>0</v>
      </c>
      <c r="J216" s="340">
        <v>9</v>
      </c>
      <c r="K216" s="340">
        <v>0</v>
      </c>
    </row>
    <row r="217" spans="1:11" ht="12" customHeight="1" x14ac:dyDescent="0.2">
      <c r="A217" s="481"/>
      <c r="B217" s="481"/>
      <c r="C217" s="353" t="s">
        <v>22</v>
      </c>
      <c r="D217" s="340">
        <v>195071</v>
      </c>
      <c r="E217" s="340">
        <v>0</v>
      </c>
      <c r="F217" s="340">
        <v>194980</v>
      </c>
      <c r="G217" s="340">
        <v>91</v>
      </c>
      <c r="H217" s="340">
        <v>0</v>
      </c>
      <c r="I217" s="340">
        <v>0</v>
      </c>
      <c r="J217" s="340">
        <v>0</v>
      </c>
      <c r="K217" s="340">
        <v>0</v>
      </c>
    </row>
    <row r="218" spans="1:11" ht="12" customHeight="1" x14ac:dyDescent="0.2">
      <c r="A218" s="481"/>
      <c r="B218" s="482" t="s">
        <v>336</v>
      </c>
      <c r="C218" s="353" t="s">
        <v>142</v>
      </c>
      <c r="D218" s="340">
        <v>1289724</v>
      </c>
      <c r="E218" s="340">
        <v>397384</v>
      </c>
      <c r="F218" s="340">
        <v>259122</v>
      </c>
      <c r="G218" s="340">
        <v>631447</v>
      </c>
      <c r="H218" s="340">
        <v>1771</v>
      </c>
      <c r="I218" s="340">
        <v>0</v>
      </c>
      <c r="J218" s="340">
        <v>0</v>
      </c>
      <c r="K218" s="340">
        <v>0</v>
      </c>
    </row>
    <row r="219" spans="1:11" ht="12" customHeight="1" x14ac:dyDescent="0.2">
      <c r="A219" s="481"/>
      <c r="B219" s="481"/>
      <c r="C219" s="353" t="s">
        <v>337</v>
      </c>
      <c r="D219" s="340">
        <v>11694</v>
      </c>
      <c r="E219" s="340">
        <v>2884</v>
      </c>
      <c r="F219" s="340">
        <v>2833</v>
      </c>
      <c r="G219" s="340">
        <v>5977</v>
      </c>
      <c r="H219" s="340">
        <v>0</v>
      </c>
      <c r="I219" s="340">
        <v>0</v>
      </c>
      <c r="J219" s="340">
        <v>0</v>
      </c>
      <c r="K219" s="340">
        <v>0</v>
      </c>
    </row>
    <row r="220" spans="1:11" ht="12" customHeight="1" x14ac:dyDescent="0.2">
      <c r="A220" s="481"/>
      <c r="B220" s="481"/>
      <c r="C220" s="353" t="s">
        <v>338</v>
      </c>
      <c r="D220" s="340">
        <v>369671</v>
      </c>
      <c r="E220" s="340">
        <v>116426</v>
      </c>
      <c r="F220" s="340">
        <v>38832</v>
      </c>
      <c r="G220" s="340">
        <v>212642</v>
      </c>
      <c r="H220" s="340">
        <v>1771</v>
      </c>
      <c r="I220" s="340">
        <v>0</v>
      </c>
      <c r="J220" s="340">
        <v>0</v>
      </c>
      <c r="K220" s="340">
        <v>0</v>
      </c>
    </row>
    <row r="221" spans="1:11" ht="12" customHeight="1" x14ac:dyDescent="0.2">
      <c r="A221" s="481"/>
      <c r="B221" s="481"/>
      <c r="C221" s="353" t="s">
        <v>339</v>
      </c>
      <c r="D221" s="340">
        <v>8412</v>
      </c>
      <c r="E221" s="340">
        <v>3863</v>
      </c>
      <c r="F221" s="340">
        <v>1392</v>
      </c>
      <c r="G221" s="340">
        <v>3157</v>
      </c>
      <c r="H221" s="340">
        <v>0</v>
      </c>
      <c r="I221" s="340">
        <v>0</v>
      </c>
      <c r="J221" s="340">
        <v>0</v>
      </c>
      <c r="K221" s="340">
        <v>0</v>
      </c>
    </row>
    <row r="222" spans="1:11" ht="12" customHeight="1" x14ac:dyDescent="0.2">
      <c r="A222" s="481"/>
      <c r="B222" s="481"/>
      <c r="C222" s="353" t="s">
        <v>340</v>
      </c>
      <c r="D222" s="340">
        <v>8543</v>
      </c>
      <c r="E222" s="340">
        <v>6411</v>
      </c>
      <c r="F222" s="340">
        <v>2132</v>
      </c>
      <c r="G222" s="340">
        <v>0</v>
      </c>
      <c r="H222" s="340">
        <v>0</v>
      </c>
      <c r="I222" s="340">
        <v>0</v>
      </c>
      <c r="J222" s="340">
        <v>0</v>
      </c>
      <c r="K222" s="340">
        <v>0</v>
      </c>
    </row>
    <row r="223" spans="1:11" ht="12" customHeight="1" x14ac:dyDescent="0.2">
      <c r="A223" s="481"/>
      <c r="B223" s="481"/>
      <c r="C223" s="353" t="s">
        <v>341</v>
      </c>
      <c r="D223" s="340">
        <v>89417</v>
      </c>
      <c r="E223" s="340">
        <v>34096</v>
      </c>
      <c r="F223" s="340">
        <v>10004</v>
      </c>
      <c r="G223" s="340">
        <v>45317</v>
      </c>
      <c r="H223" s="340">
        <v>0</v>
      </c>
      <c r="I223" s="340">
        <v>0</v>
      </c>
      <c r="J223" s="340">
        <v>0</v>
      </c>
      <c r="K223" s="340">
        <v>0</v>
      </c>
    </row>
    <row r="224" spans="1:11" ht="12" customHeight="1" x14ac:dyDescent="0.2">
      <c r="A224" s="481"/>
      <c r="B224" s="481"/>
      <c r="C224" s="353" t="s">
        <v>342</v>
      </c>
      <c r="D224" s="340">
        <v>6954</v>
      </c>
      <c r="E224" s="340">
        <v>0</v>
      </c>
      <c r="F224" s="340">
        <v>0</v>
      </c>
      <c r="G224" s="340">
        <v>6954</v>
      </c>
      <c r="H224" s="340">
        <v>0</v>
      </c>
      <c r="I224" s="340">
        <v>0</v>
      </c>
      <c r="J224" s="340">
        <v>0</v>
      </c>
      <c r="K224" s="340">
        <v>0</v>
      </c>
    </row>
    <row r="225" spans="1:24" ht="12" customHeight="1" x14ac:dyDescent="0.2">
      <c r="A225" s="481"/>
      <c r="B225" s="481"/>
      <c r="C225" s="353" t="s">
        <v>343</v>
      </c>
      <c r="D225" s="340">
        <v>6661</v>
      </c>
      <c r="E225" s="340">
        <v>0</v>
      </c>
      <c r="F225" s="340">
        <v>0</v>
      </c>
      <c r="G225" s="340">
        <v>6661</v>
      </c>
      <c r="H225" s="340">
        <v>0</v>
      </c>
      <c r="I225" s="340">
        <v>0</v>
      </c>
      <c r="J225" s="340">
        <v>0</v>
      </c>
      <c r="K225" s="340">
        <v>0</v>
      </c>
    </row>
    <row r="226" spans="1:24" ht="12" customHeight="1" x14ac:dyDescent="0.2">
      <c r="A226" s="481"/>
      <c r="B226" s="481"/>
      <c r="C226" s="353" t="s">
        <v>344</v>
      </c>
      <c r="D226" s="340">
        <v>386726</v>
      </c>
      <c r="E226" s="340">
        <v>157419</v>
      </c>
      <c r="F226" s="340">
        <v>60882</v>
      </c>
      <c r="G226" s="340">
        <v>168425</v>
      </c>
      <c r="H226" s="340">
        <v>0</v>
      </c>
      <c r="I226" s="340">
        <v>0</v>
      </c>
      <c r="J226" s="340">
        <v>0</v>
      </c>
      <c r="K226" s="340">
        <v>0</v>
      </c>
    </row>
    <row r="227" spans="1:24" ht="12" customHeight="1" x14ac:dyDescent="0.2">
      <c r="A227" s="481"/>
      <c r="B227" s="481"/>
      <c r="C227" s="353" t="s">
        <v>345</v>
      </c>
      <c r="D227" s="340">
        <v>401317</v>
      </c>
      <c r="E227" s="340">
        <v>75988</v>
      </c>
      <c r="F227" s="340">
        <v>143047</v>
      </c>
      <c r="G227" s="340">
        <v>182282</v>
      </c>
      <c r="H227" s="340">
        <v>0</v>
      </c>
      <c r="I227" s="340">
        <v>0</v>
      </c>
      <c r="J227" s="340">
        <v>0</v>
      </c>
      <c r="K227" s="340">
        <v>0</v>
      </c>
    </row>
    <row r="228" spans="1:24" ht="12" customHeight="1" x14ac:dyDescent="0.2">
      <c r="A228" s="481"/>
      <c r="B228" s="481"/>
      <c r="C228" s="353" t="s">
        <v>149</v>
      </c>
      <c r="D228" s="340">
        <v>329</v>
      </c>
      <c r="E228" s="340">
        <v>297</v>
      </c>
      <c r="F228" s="340">
        <v>0</v>
      </c>
      <c r="G228" s="340">
        <v>32</v>
      </c>
      <c r="H228" s="340">
        <v>0</v>
      </c>
      <c r="I228" s="340">
        <v>0</v>
      </c>
      <c r="J228" s="340">
        <v>0</v>
      </c>
      <c r="K228" s="340">
        <v>0</v>
      </c>
    </row>
    <row r="229" spans="1:24" s="271" customFormat="1" ht="12" customHeight="1" x14ac:dyDescent="0.2">
      <c r="A229" s="484" t="s">
        <v>24</v>
      </c>
      <c r="B229" s="484"/>
      <c r="C229" s="484"/>
      <c r="D229" s="484"/>
      <c r="E229" s="484"/>
      <c r="F229" s="484"/>
      <c r="G229" s="484"/>
      <c r="H229" s="484"/>
      <c r="I229" s="484"/>
      <c r="J229" s="484"/>
      <c r="K229" s="328"/>
      <c r="M229" s="296"/>
      <c r="N229" s="296"/>
      <c r="O229" s="296"/>
      <c r="P229" s="296"/>
      <c r="Q229" s="296"/>
      <c r="R229" s="296"/>
      <c r="S229" s="296"/>
      <c r="T229" s="296"/>
    </row>
    <row r="230" spans="1:24" s="265" customFormat="1" ht="12" customHeight="1" x14ac:dyDescent="0.2">
      <c r="A230" s="267"/>
      <c r="B230" s="268" t="s">
        <v>18</v>
      </c>
      <c r="C230" s="269"/>
      <c r="D230" s="339">
        <v>890986</v>
      </c>
      <c r="E230" s="339">
        <v>159497</v>
      </c>
      <c r="F230" s="339">
        <v>326349</v>
      </c>
      <c r="G230" s="339">
        <v>405117</v>
      </c>
      <c r="H230" s="339">
        <v>23</v>
      </c>
      <c r="I230" s="339">
        <v>0</v>
      </c>
      <c r="J230" s="339">
        <v>0</v>
      </c>
      <c r="K230" s="339">
        <v>0</v>
      </c>
      <c r="M230" s="296"/>
      <c r="N230" s="296"/>
      <c r="O230" s="296"/>
      <c r="P230" s="296"/>
      <c r="Q230" s="296"/>
      <c r="R230" s="296"/>
      <c r="S230" s="296"/>
      <c r="T230" s="296"/>
      <c r="U230" s="6"/>
      <c r="V230" s="270"/>
      <c r="W230" s="270"/>
      <c r="X230" s="270"/>
    </row>
    <row r="231" spans="1:24" ht="12" customHeight="1" x14ac:dyDescent="0.2">
      <c r="A231" s="481"/>
      <c r="B231" s="482" t="s">
        <v>346</v>
      </c>
      <c r="C231" s="353" t="s">
        <v>142</v>
      </c>
      <c r="D231" s="340">
        <v>58120</v>
      </c>
      <c r="E231" s="340">
        <v>37435</v>
      </c>
      <c r="F231" s="340">
        <v>20685</v>
      </c>
      <c r="G231" s="340">
        <v>0</v>
      </c>
      <c r="H231" s="340">
        <v>0</v>
      </c>
      <c r="I231" s="340">
        <v>0</v>
      </c>
      <c r="J231" s="340">
        <v>0</v>
      </c>
      <c r="K231" s="340">
        <v>0</v>
      </c>
    </row>
    <row r="232" spans="1:24" ht="12" customHeight="1" x14ac:dyDescent="0.2">
      <c r="A232" s="481"/>
      <c r="B232" s="481"/>
      <c r="C232" s="353" t="s">
        <v>347</v>
      </c>
      <c r="D232" s="340">
        <v>37309</v>
      </c>
      <c r="E232" s="340">
        <v>16624</v>
      </c>
      <c r="F232" s="340">
        <v>20685</v>
      </c>
      <c r="G232" s="340">
        <v>0</v>
      </c>
      <c r="H232" s="340">
        <v>0</v>
      </c>
      <c r="I232" s="340">
        <v>0</v>
      </c>
      <c r="J232" s="340">
        <v>0</v>
      </c>
      <c r="K232" s="340">
        <v>0</v>
      </c>
    </row>
    <row r="233" spans="1:24" ht="12" customHeight="1" x14ac:dyDescent="0.2">
      <c r="A233" s="481"/>
      <c r="B233" s="481"/>
      <c r="C233" s="353" t="s">
        <v>348</v>
      </c>
      <c r="D233" s="340">
        <v>20461</v>
      </c>
      <c r="E233" s="340">
        <v>20461</v>
      </c>
      <c r="F233" s="340">
        <v>0</v>
      </c>
      <c r="G233" s="340">
        <v>0</v>
      </c>
      <c r="H233" s="340">
        <v>0</v>
      </c>
      <c r="I233" s="340">
        <v>0</v>
      </c>
      <c r="J233" s="340">
        <v>0</v>
      </c>
      <c r="K233" s="340">
        <v>0</v>
      </c>
    </row>
    <row r="234" spans="1:24" ht="12" customHeight="1" x14ac:dyDescent="0.2">
      <c r="A234" s="481"/>
      <c r="B234" s="481"/>
      <c r="C234" s="353" t="s">
        <v>149</v>
      </c>
      <c r="D234" s="340">
        <v>350</v>
      </c>
      <c r="E234" s="340">
        <v>350</v>
      </c>
      <c r="F234" s="340">
        <v>0</v>
      </c>
      <c r="G234" s="340">
        <v>0</v>
      </c>
      <c r="H234" s="340">
        <v>0</v>
      </c>
      <c r="I234" s="340">
        <v>0</v>
      </c>
      <c r="J234" s="340">
        <v>0</v>
      </c>
      <c r="K234" s="340">
        <v>0</v>
      </c>
    </row>
    <row r="235" spans="1:24" ht="12" customHeight="1" x14ac:dyDescent="0.2">
      <c r="A235" s="481"/>
      <c r="B235" s="353" t="s">
        <v>349</v>
      </c>
      <c r="C235" s="353" t="s">
        <v>350</v>
      </c>
      <c r="D235" s="340">
        <v>6311</v>
      </c>
      <c r="E235" s="340">
        <v>0</v>
      </c>
      <c r="F235" s="340">
        <v>0</v>
      </c>
      <c r="G235" s="340">
        <v>6311</v>
      </c>
      <c r="H235" s="340">
        <v>0</v>
      </c>
      <c r="I235" s="340">
        <v>0</v>
      </c>
      <c r="J235" s="340">
        <v>0</v>
      </c>
      <c r="K235" s="340">
        <v>0</v>
      </c>
    </row>
    <row r="236" spans="1:24" ht="12" customHeight="1" x14ac:dyDescent="0.2">
      <c r="A236" s="481"/>
      <c r="B236" s="482" t="s">
        <v>351</v>
      </c>
      <c r="C236" s="353" t="s">
        <v>142</v>
      </c>
      <c r="D236" s="340">
        <v>283011</v>
      </c>
      <c r="E236" s="340">
        <v>30621</v>
      </c>
      <c r="F236" s="340">
        <v>46869</v>
      </c>
      <c r="G236" s="340">
        <v>205498</v>
      </c>
      <c r="H236" s="340">
        <v>23</v>
      </c>
      <c r="I236" s="340">
        <v>0</v>
      </c>
      <c r="J236" s="340">
        <v>0</v>
      </c>
      <c r="K236" s="340">
        <v>0</v>
      </c>
    </row>
    <row r="237" spans="1:24" ht="12" customHeight="1" x14ac:dyDescent="0.2">
      <c r="A237" s="481"/>
      <c r="B237" s="481"/>
      <c r="C237" s="353" t="s">
        <v>352</v>
      </c>
      <c r="D237" s="340">
        <v>56421</v>
      </c>
      <c r="E237" s="340">
        <v>0</v>
      </c>
      <c r="F237" s="340">
        <v>21843</v>
      </c>
      <c r="G237" s="340">
        <v>34555</v>
      </c>
      <c r="H237" s="340">
        <v>23</v>
      </c>
      <c r="I237" s="340">
        <v>0</v>
      </c>
      <c r="J237" s="340">
        <v>0</v>
      </c>
      <c r="K237" s="340">
        <v>0</v>
      </c>
    </row>
    <row r="238" spans="1:24" ht="12" customHeight="1" x14ac:dyDescent="0.2">
      <c r="A238" s="481"/>
      <c r="B238" s="481"/>
      <c r="C238" s="353" t="s">
        <v>353</v>
      </c>
      <c r="D238" s="340">
        <v>179515</v>
      </c>
      <c r="E238" s="340">
        <v>30529</v>
      </c>
      <c r="F238" s="340">
        <v>23012</v>
      </c>
      <c r="G238" s="340">
        <v>125974</v>
      </c>
      <c r="H238" s="340">
        <v>0</v>
      </c>
      <c r="I238" s="340">
        <v>0</v>
      </c>
      <c r="J238" s="340">
        <v>0</v>
      </c>
      <c r="K238" s="340">
        <v>0</v>
      </c>
    </row>
    <row r="239" spans="1:24" ht="12" customHeight="1" x14ac:dyDescent="0.2">
      <c r="A239" s="481"/>
      <c r="B239" s="481"/>
      <c r="C239" s="353" t="s">
        <v>354</v>
      </c>
      <c r="D239" s="340">
        <v>28309</v>
      </c>
      <c r="E239" s="340">
        <v>0</v>
      </c>
      <c r="F239" s="340">
        <v>0</v>
      </c>
      <c r="G239" s="340">
        <v>28309</v>
      </c>
      <c r="H239" s="340">
        <v>0</v>
      </c>
      <c r="I239" s="340">
        <v>0</v>
      </c>
      <c r="J239" s="340">
        <v>0</v>
      </c>
      <c r="K239" s="340">
        <v>0</v>
      </c>
    </row>
    <row r="240" spans="1:24" ht="12" customHeight="1" x14ac:dyDescent="0.2">
      <c r="A240" s="481"/>
      <c r="B240" s="481"/>
      <c r="C240" s="353" t="s">
        <v>355</v>
      </c>
      <c r="D240" s="340">
        <v>18766</v>
      </c>
      <c r="E240" s="340">
        <v>92</v>
      </c>
      <c r="F240" s="340">
        <v>2014</v>
      </c>
      <c r="G240" s="340">
        <v>16660</v>
      </c>
      <c r="H240" s="340">
        <v>0</v>
      </c>
      <c r="I240" s="340">
        <v>0</v>
      </c>
      <c r="J240" s="340">
        <v>0</v>
      </c>
      <c r="K240" s="340">
        <v>0</v>
      </c>
    </row>
    <row r="241" spans="1:11" ht="12" customHeight="1" x14ac:dyDescent="0.2">
      <c r="A241" s="481"/>
      <c r="B241" s="353" t="s">
        <v>356</v>
      </c>
      <c r="C241" s="353" t="s">
        <v>357</v>
      </c>
      <c r="D241" s="340">
        <v>46015</v>
      </c>
      <c r="E241" s="340">
        <v>0</v>
      </c>
      <c r="F241" s="340">
        <v>29630</v>
      </c>
      <c r="G241" s="340">
        <v>16385</v>
      </c>
      <c r="H241" s="340">
        <v>0</v>
      </c>
      <c r="I241" s="340">
        <v>0</v>
      </c>
      <c r="J241" s="340">
        <v>0</v>
      </c>
      <c r="K241" s="340">
        <v>0</v>
      </c>
    </row>
    <row r="242" spans="1:11" ht="12" customHeight="1" x14ac:dyDescent="0.2">
      <c r="A242" s="481"/>
      <c r="B242" s="353" t="s">
        <v>358</v>
      </c>
      <c r="C242" s="353" t="s">
        <v>358</v>
      </c>
      <c r="D242" s="340">
        <v>32927</v>
      </c>
      <c r="E242" s="340">
        <v>0</v>
      </c>
      <c r="F242" s="340">
        <v>6282</v>
      </c>
      <c r="G242" s="340">
        <v>26645</v>
      </c>
      <c r="H242" s="340">
        <v>0</v>
      </c>
      <c r="I242" s="340">
        <v>0</v>
      </c>
      <c r="J242" s="340">
        <v>0</v>
      </c>
      <c r="K242" s="340">
        <v>0</v>
      </c>
    </row>
    <row r="243" spans="1:11" ht="12" customHeight="1" x14ac:dyDescent="0.2">
      <c r="A243" s="481"/>
      <c r="B243" s="482" t="s">
        <v>359</v>
      </c>
      <c r="C243" s="353" t="s">
        <v>142</v>
      </c>
      <c r="D243" s="340">
        <v>238842</v>
      </c>
      <c r="E243" s="340">
        <v>74044</v>
      </c>
      <c r="F243" s="340">
        <v>144911</v>
      </c>
      <c r="G243" s="340">
        <v>19887</v>
      </c>
      <c r="H243" s="340">
        <v>0</v>
      </c>
      <c r="I243" s="340">
        <v>0</v>
      </c>
      <c r="J243" s="340">
        <v>0</v>
      </c>
      <c r="K243" s="340">
        <v>0</v>
      </c>
    </row>
    <row r="244" spans="1:11" ht="12" customHeight="1" x14ac:dyDescent="0.2">
      <c r="A244" s="481"/>
      <c r="B244" s="481"/>
      <c r="C244" s="353" t="s">
        <v>360</v>
      </c>
      <c r="D244" s="340">
        <v>40230</v>
      </c>
      <c r="E244" s="340">
        <v>14696</v>
      </c>
      <c r="F244" s="340">
        <v>16784</v>
      </c>
      <c r="G244" s="340">
        <v>8750</v>
      </c>
      <c r="H244" s="340">
        <v>0</v>
      </c>
      <c r="I244" s="340">
        <v>0</v>
      </c>
      <c r="J244" s="340">
        <v>0</v>
      </c>
      <c r="K244" s="340">
        <v>0</v>
      </c>
    </row>
    <row r="245" spans="1:11" ht="12" customHeight="1" x14ac:dyDescent="0.2">
      <c r="A245" s="481"/>
      <c r="B245" s="481"/>
      <c r="C245" s="353" t="s">
        <v>361</v>
      </c>
      <c r="D245" s="340">
        <v>1641</v>
      </c>
      <c r="E245" s="340">
        <v>0</v>
      </c>
      <c r="F245" s="340">
        <v>1641</v>
      </c>
      <c r="G245" s="340">
        <v>0</v>
      </c>
      <c r="H245" s="340">
        <v>0</v>
      </c>
      <c r="I245" s="340">
        <v>0</v>
      </c>
      <c r="J245" s="340">
        <v>0</v>
      </c>
      <c r="K245" s="340">
        <v>0</v>
      </c>
    </row>
    <row r="246" spans="1:11" ht="12" customHeight="1" x14ac:dyDescent="0.2">
      <c r="A246" s="481"/>
      <c r="B246" s="481"/>
      <c r="C246" s="353" t="s">
        <v>362</v>
      </c>
      <c r="D246" s="340">
        <v>74505</v>
      </c>
      <c r="E246" s="340">
        <v>22692</v>
      </c>
      <c r="F246" s="340">
        <v>51813</v>
      </c>
      <c r="G246" s="340">
        <v>0</v>
      </c>
      <c r="H246" s="340">
        <v>0</v>
      </c>
      <c r="I246" s="340">
        <v>0</v>
      </c>
      <c r="J246" s="340">
        <v>0</v>
      </c>
      <c r="K246" s="340">
        <v>0</v>
      </c>
    </row>
    <row r="247" spans="1:11" ht="12" customHeight="1" x14ac:dyDescent="0.2">
      <c r="A247" s="481"/>
      <c r="B247" s="481"/>
      <c r="C247" s="353" t="s">
        <v>363</v>
      </c>
      <c r="D247" s="340">
        <v>121925</v>
      </c>
      <c r="E247" s="340">
        <v>36267</v>
      </c>
      <c r="F247" s="340">
        <v>74521</v>
      </c>
      <c r="G247" s="340">
        <v>11137</v>
      </c>
      <c r="H247" s="340">
        <v>0</v>
      </c>
      <c r="I247" s="340">
        <v>0</v>
      </c>
      <c r="J247" s="340">
        <v>0</v>
      </c>
      <c r="K247" s="340">
        <v>0</v>
      </c>
    </row>
    <row r="248" spans="1:11" ht="12" customHeight="1" x14ac:dyDescent="0.2">
      <c r="A248" s="481"/>
      <c r="B248" s="481"/>
      <c r="C248" s="353" t="s">
        <v>149</v>
      </c>
      <c r="D248" s="340">
        <v>541</v>
      </c>
      <c r="E248" s="340">
        <v>389</v>
      </c>
      <c r="F248" s="340">
        <v>152</v>
      </c>
      <c r="G248" s="340">
        <v>0</v>
      </c>
      <c r="H248" s="340">
        <v>0</v>
      </c>
      <c r="I248" s="340">
        <v>0</v>
      </c>
      <c r="J248" s="340">
        <v>0</v>
      </c>
      <c r="K248" s="340">
        <v>0</v>
      </c>
    </row>
    <row r="249" spans="1:11" ht="12" customHeight="1" x14ac:dyDescent="0.2">
      <c r="A249" s="481"/>
      <c r="B249" s="353" t="s">
        <v>364</v>
      </c>
      <c r="C249" s="353" t="s">
        <v>149</v>
      </c>
      <c r="D249" s="340">
        <v>30</v>
      </c>
      <c r="E249" s="340">
        <v>0</v>
      </c>
      <c r="F249" s="340">
        <v>30</v>
      </c>
      <c r="G249" s="340">
        <v>0</v>
      </c>
      <c r="H249" s="340">
        <v>0</v>
      </c>
      <c r="I249" s="340">
        <v>0</v>
      </c>
      <c r="J249" s="340">
        <v>0</v>
      </c>
      <c r="K249" s="340">
        <v>0</v>
      </c>
    </row>
    <row r="250" spans="1:11" ht="12" customHeight="1" x14ac:dyDescent="0.2">
      <c r="A250" s="481"/>
      <c r="B250" s="482" t="s">
        <v>365</v>
      </c>
      <c r="C250" s="353" t="s">
        <v>142</v>
      </c>
      <c r="D250" s="340">
        <v>102217</v>
      </c>
      <c r="E250" s="340">
        <v>0</v>
      </c>
      <c r="F250" s="340">
        <v>0</v>
      </c>
      <c r="G250" s="340">
        <v>102217</v>
      </c>
      <c r="H250" s="340">
        <v>0</v>
      </c>
      <c r="I250" s="340">
        <v>0</v>
      </c>
      <c r="J250" s="340">
        <v>0</v>
      </c>
      <c r="K250" s="340">
        <v>0</v>
      </c>
    </row>
    <row r="251" spans="1:11" ht="12" customHeight="1" x14ac:dyDescent="0.2">
      <c r="A251" s="481"/>
      <c r="B251" s="481"/>
      <c r="C251" s="353" t="s">
        <v>366</v>
      </c>
      <c r="D251" s="340">
        <v>26464</v>
      </c>
      <c r="E251" s="340">
        <v>0</v>
      </c>
      <c r="F251" s="340">
        <v>0</v>
      </c>
      <c r="G251" s="340">
        <v>26464</v>
      </c>
      <c r="H251" s="340">
        <v>0</v>
      </c>
      <c r="I251" s="340">
        <v>0</v>
      </c>
      <c r="J251" s="340">
        <v>0</v>
      </c>
      <c r="K251" s="340">
        <v>0</v>
      </c>
    </row>
    <row r="252" spans="1:11" ht="12" customHeight="1" x14ac:dyDescent="0.2">
      <c r="A252" s="481"/>
      <c r="B252" s="481"/>
      <c r="C252" s="353" t="s">
        <v>367</v>
      </c>
      <c r="D252" s="340">
        <v>75753</v>
      </c>
      <c r="E252" s="340">
        <v>0</v>
      </c>
      <c r="F252" s="340">
        <v>0</v>
      </c>
      <c r="G252" s="340">
        <v>75753</v>
      </c>
      <c r="H252" s="340">
        <v>0</v>
      </c>
      <c r="I252" s="340">
        <v>0</v>
      </c>
      <c r="J252" s="340">
        <v>0</v>
      </c>
      <c r="K252" s="340">
        <v>0</v>
      </c>
    </row>
    <row r="253" spans="1:11" ht="12" customHeight="1" x14ac:dyDescent="0.2">
      <c r="A253" s="481"/>
      <c r="B253" s="353" t="s">
        <v>368</v>
      </c>
      <c r="C253" s="353" t="s">
        <v>369</v>
      </c>
      <c r="D253" s="340">
        <v>18255</v>
      </c>
      <c r="E253" s="340">
        <v>0</v>
      </c>
      <c r="F253" s="340">
        <v>0</v>
      </c>
      <c r="G253" s="340">
        <v>18255</v>
      </c>
      <c r="H253" s="340">
        <v>0</v>
      </c>
      <c r="I253" s="340">
        <v>0</v>
      </c>
      <c r="J253" s="340">
        <v>0</v>
      </c>
      <c r="K253" s="340">
        <v>0</v>
      </c>
    </row>
    <row r="254" spans="1:11" ht="12" customHeight="1" x14ac:dyDescent="0.2">
      <c r="A254" s="481"/>
      <c r="B254" s="482" t="s">
        <v>370</v>
      </c>
      <c r="C254" s="353" t="s">
        <v>142</v>
      </c>
      <c r="D254" s="340">
        <v>105258</v>
      </c>
      <c r="E254" s="340">
        <v>17397</v>
      </c>
      <c r="F254" s="340">
        <v>77942</v>
      </c>
      <c r="G254" s="340">
        <v>9919</v>
      </c>
      <c r="H254" s="340">
        <v>0</v>
      </c>
      <c r="I254" s="340">
        <v>0</v>
      </c>
      <c r="J254" s="340">
        <v>0</v>
      </c>
      <c r="K254" s="340">
        <v>0</v>
      </c>
    </row>
    <row r="255" spans="1:11" ht="12" customHeight="1" x14ac:dyDescent="0.2">
      <c r="A255" s="481"/>
      <c r="B255" s="481"/>
      <c r="C255" s="353" t="s">
        <v>371</v>
      </c>
      <c r="D255" s="340">
        <v>24986</v>
      </c>
      <c r="E255" s="340">
        <v>1633</v>
      </c>
      <c r="F255" s="340">
        <v>23353</v>
      </c>
      <c r="G255" s="340">
        <v>0</v>
      </c>
      <c r="H255" s="340">
        <v>0</v>
      </c>
      <c r="I255" s="340">
        <v>0</v>
      </c>
      <c r="J255" s="340">
        <v>0</v>
      </c>
      <c r="K255" s="340">
        <v>0</v>
      </c>
    </row>
    <row r="256" spans="1:11" ht="12" customHeight="1" x14ac:dyDescent="0.2">
      <c r="A256" s="481"/>
      <c r="B256" s="481"/>
      <c r="C256" s="353" t="s">
        <v>372</v>
      </c>
      <c r="D256" s="340">
        <v>59014</v>
      </c>
      <c r="E256" s="340">
        <v>12590</v>
      </c>
      <c r="F256" s="340">
        <v>46424</v>
      </c>
      <c r="G256" s="340">
        <v>0</v>
      </c>
      <c r="H256" s="340">
        <v>0</v>
      </c>
      <c r="I256" s="340">
        <v>0</v>
      </c>
      <c r="J256" s="340">
        <v>0</v>
      </c>
      <c r="K256" s="340">
        <v>0</v>
      </c>
    </row>
    <row r="257" spans="1:24" ht="12" customHeight="1" x14ac:dyDescent="0.2">
      <c r="A257" s="481"/>
      <c r="B257" s="481"/>
      <c r="C257" s="353" t="s">
        <v>373</v>
      </c>
      <c r="D257" s="340">
        <v>21258</v>
      </c>
      <c r="E257" s="340">
        <v>3174</v>
      </c>
      <c r="F257" s="340">
        <v>8165</v>
      </c>
      <c r="G257" s="340">
        <v>9919</v>
      </c>
      <c r="H257" s="340">
        <v>0</v>
      </c>
      <c r="I257" s="340">
        <v>0</v>
      </c>
      <c r="J257" s="340">
        <v>0</v>
      </c>
      <c r="K257" s="340">
        <v>0</v>
      </c>
    </row>
    <row r="258" spans="1:24" s="271" customFormat="1" ht="12" customHeight="1" x14ac:dyDescent="0.2">
      <c r="A258" s="484" t="s">
        <v>25</v>
      </c>
      <c r="B258" s="484"/>
      <c r="C258" s="484"/>
      <c r="D258" s="484"/>
      <c r="E258" s="484"/>
      <c r="F258" s="484"/>
      <c r="G258" s="484"/>
      <c r="H258" s="484"/>
      <c r="I258" s="484"/>
      <c r="J258" s="484"/>
      <c r="K258" s="328"/>
    </row>
    <row r="259" spans="1:24" s="265" customFormat="1" ht="12" customHeight="1" x14ac:dyDescent="0.2">
      <c r="A259" s="267"/>
      <c r="B259" s="268" t="s">
        <v>18</v>
      </c>
      <c r="C259" s="269"/>
      <c r="D259" s="339">
        <v>2068667</v>
      </c>
      <c r="E259" s="339">
        <v>16161</v>
      </c>
      <c r="F259" s="339">
        <v>444469</v>
      </c>
      <c r="G259" s="339">
        <v>1607997</v>
      </c>
      <c r="H259" s="339">
        <v>40</v>
      </c>
      <c r="I259" s="339">
        <v>0</v>
      </c>
      <c r="J259" s="339">
        <v>0</v>
      </c>
      <c r="K259" s="339">
        <v>0</v>
      </c>
      <c r="M259" s="259"/>
      <c r="N259" s="259"/>
      <c r="O259" s="259"/>
      <c r="P259" s="259"/>
      <c r="Q259" s="259"/>
      <c r="R259" s="259"/>
      <c r="S259" s="259"/>
      <c r="T259" s="259"/>
      <c r="U259" s="6"/>
      <c r="V259" s="270"/>
      <c r="W259" s="270"/>
      <c r="X259" s="270"/>
    </row>
    <row r="260" spans="1:24" ht="12" customHeight="1" x14ac:dyDescent="0.2">
      <c r="A260" s="481"/>
      <c r="B260" s="482" t="s">
        <v>374</v>
      </c>
      <c r="C260" s="353" t="s">
        <v>142</v>
      </c>
      <c r="D260" s="340">
        <v>615501</v>
      </c>
      <c r="E260" s="340">
        <v>0</v>
      </c>
      <c r="F260" s="340">
        <v>206552</v>
      </c>
      <c r="G260" s="340">
        <v>408949</v>
      </c>
      <c r="H260" s="340">
        <v>0</v>
      </c>
      <c r="I260" s="340">
        <v>0</v>
      </c>
      <c r="J260" s="340">
        <v>0</v>
      </c>
      <c r="K260" s="340">
        <v>0</v>
      </c>
    </row>
    <row r="261" spans="1:24" ht="12" customHeight="1" x14ac:dyDescent="0.2">
      <c r="A261" s="481"/>
      <c r="B261" s="481"/>
      <c r="C261" s="353" t="s">
        <v>375</v>
      </c>
      <c r="D261" s="340">
        <v>134838</v>
      </c>
      <c r="E261" s="340">
        <v>0</v>
      </c>
      <c r="F261" s="340">
        <v>47541</v>
      </c>
      <c r="G261" s="340">
        <v>87297</v>
      </c>
      <c r="H261" s="340">
        <v>0</v>
      </c>
      <c r="I261" s="340">
        <v>0</v>
      </c>
      <c r="J261" s="340">
        <v>0</v>
      </c>
      <c r="K261" s="340">
        <v>0</v>
      </c>
    </row>
    <row r="262" spans="1:24" ht="12" customHeight="1" x14ac:dyDescent="0.2">
      <c r="A262" s="481"/>
      <c r="B262" s="481"/>
      <c r="C262" s="353" t="s">
        <v>376</v>
      </c>
      <c r="D262" s="340">
        <v>480663</v>
      </c>
      <c r="E262" s="340">
        <v>0</v>
      </c>
      <c r="F262" s="340">
        <v>159011</v>
      </c>
      <c r="G262" s="340">
        <v>321652</v>
      </c>
      <c r="H262" s="340">
        <v>0</v>
      </c>
      <c r="I262" s="340">
        <v>0</v>
      </c>
      <c r="J262" s="340">
        <v>0</v>
      </c>
      <c r="K262" s="340">
        <v>0</v>
      </c>
    </row>
    <row r="263" spans="1:24" ht="12" customHeight="1" x14ac:dyDescent="0.2">
      <c r="A263" s="481"/>
      <c r="B263" s="353" t="s">
        <v>377</v>
      </c>
      <c r="C263" s="353" t="s">
        <v>149</v>
      </c>
      <c r="D263" s="340">
        <v>80</v>
      </c>
      <c r="E263" s="340">
        <v>0</v>
      </c>
      <c r="F263" s="340">
        <v>0</v>
      </c>
      <c r="G263" s="340">
        <v>40</v>
      </c>
      <c r="H263" s="340">
        <v>40</v>
      </c>
      <c r="I263" s="340">
        <v>0</v>
      </c>
      <c r="J263" s="340">
        <v>0</v>
      </c>
      <c r="K263" s="340">
        <v>0</v>
      </c>
    </row>
    <row r="264" spans="1:24" ht="12" customHeight="1" x14ac:dyDescent="0.2">
      <c r="A264" s="481"/>
      <c r="B264" s="353" t="s">
        <v>378</v>
      </c>
      <c r="C264" s="353" t="s">
        <v>379</v>
      </c>
      <c r="D264" s="340">
        <v>913</v>
      </c>
      <c r="E264" s="340">
        <v>0</v>
      </c>
      <c r="F264" s="340">
        <v>809</v>
      </c>
      <c r="G264" s="340">
        <v>104</v>
      </c>
      <c r="H264" s="340">
        <v>0</v>
      </c>
      <c r="I264" s="340">
        <v>0</v>
      </c>
      <c r="J264" s="340">
        <v>0</v>
      </c>
      <c r="K264" s="340">
        <v>0</v>
      </c>
    </row>
    <row r="265" spans="1:24" ht="12" customHeight="1" x14ac:dyDescent="0.2">
      <c r="A265" s="481"/>
      <c r="B265" s="353" t="s">
        <v>380</v>
      </c>
      <c r="C265" s="353" t="s">
        <v>149</v>
      </c>
      <c r="D265" s="340">
        <v>81</v>
      </c>
      <c r="E265" s="340">
        <v>0</v>
      </c>
      <c r="F265" s="340">
        <v>0</v>
      </c>
      <c r="G265" s="340">
        <v>81</v>
      </c>
      <c r="H265" s="340">
        <v>0</v>
      </c>
      <c r="I265" s="340">
        <v>0</v>
      </c>
      <c r="J265" s="340">
        <v>0</v>
      </c>
      <c r="K265" s="340">
        <v>0</v>
      </c>
    </row>
    <row r="266" spans="1:24" ht="12" customHeight="1" x14ac:dyDescent="0.2">
      <c r="A266" s="481"/>
      <c r="B266" s="353" t="s">
        <v>381</v>
      </c>
      <c r="C266" s="353" t="s">
        <v>149</v>
      </c>
      <c r="D266" s="340">
        <v>76</v>
      </c>
      <c r="E266" s="340">
        <v>0</v>
      </c>
      <c r="F266" s="340">
        <v>76</v>
      </c>
      <c r="G266" s="340">
        <v>0</v>
      </c>
      <c r="H266" s="340">
        <v>0</v>
      </c>
      <c r="I266" s="340">
        <v>0</v>
      </c>
      <c r="J266" s="340">
        <v>0</v>
      </c>
      <c r="K266" s="340">
        <v>0</v>
      </c>
    </row>
    <row r="267" spans="1:24" ht="12" customHeight="1" x14ac:dyDescent="0.2">
      <c r="A267" s="481"/>
      <c r="B267" s="482" t="s">
        <v>382</v>
      </c>
      <c r="C267" s="353" t="s">
        <v>142</v>
      </c>
      <c r="D267" s="340">
        <v>48291</v>
      </c>
      <c r="E267" s="340">
        <v>0</v>
      </c>
      <c r="F267" s="340">
        <v>19488</v>
      </c>
      <c r="G267" s="340">
        <v>28803</v>
      </c>
      <c r="H267" s="340">
        <v>0</v>
      </c>
      <c r="I267" s="340">
        <v>0</v>
      </c>
      <c r="J267" s="340">
        <v>0</v>
      </c>
      <c r="K267" s="340">
        <v>0</v>
      </c>
    </row>
    <row r="268" spans="1:24" ht="12" customHeight="1" x14ac:dyDescent="0.2">
      <c r="A268" s="481"/>
      <c r="B268" s="481"/>
      <c r="C268" s="353" t="s">
        <v>383</v>
      </c>
      <c r="D268" s="340">
        <v>19488</v>
      </c>
      <c r="E268" s="340">
        <v>0</v>
      </c>
      <c r="F268" s="340">
        <v>19488</v>
      </c>
      <c r="G268" s="340">
        <v>0</v>
      </c>
      <c r="H268" s="340">
        <v>0</v>
      </c>
      <c r="I268" s="340">
        <v>0</v>
      </c>
      <c r="J268" s="340">
        <v>0</v>
      </c>
      <c r="K268" s="340">
        <v>0</v>
      </c>
    </row>
    <row r="269" spans="1:24" ht="12" customHeight="1" x14ac:dyDescent="0.2">
      <c r="A269" s="481"/>
      <c r="B269" s="481"/>
      <c r="C269" s="353" t="s">
        <v>384</v>
      </c>
      <c r="D269" s="340">
        <v>28803</v>
      </c>
      <c r="E269" s="340">
        <v>0</v>
      </c>
      <c r="F269" s="340">
        <v>0</v>
      </c>
      <c r="G269" s="340">
        <v>28803</v>
      </c>
      <c r="H269" s="340">
        <v>0</v>
      </c>
      <c r="I269" s="340">
        <v>0</v>
      </c>
      <c r="J269" s="340">
        <v>0</v>
      </c>
      <c r="K269" s="340">
        <v>0</v>
      </c>
    </row>
    <row r="270" spans="1:24" ht="12" customHeight="1" x14ac:dyDescent="0.2">
      <c r="A270" s="481"/>
      <c r="B270" s="353" t="s">
        <v>385</v>
      </c>
      <c r="C270" s="353" t="s">
        <v>149</v>
      </c>
      <c r="D270" s="340">
        <v>167</v>
      </c>
      <c r="E270" s="340">
        <v>87</v>
      </c>
      <c r="F270" s="340">
        <v>80</v>
      </c>
      <c r="G270" s="340">
        <v>0</v>
      </c>
      <c r="H270" s="340">
        <v>0</v>
      </c>
      <c r="I270" s="340">
        <v>0</v>
      </c>
      <c r="J270" s="340">
        <v>0</v>
      </c>
      <c r="K270" s="340">
        <v>0</v>
      </c>
    </row>
    <row r="271" spans="1:24" ht="12" customHeight="1" x14ac:dyDescent="0.2">
      <c r="A271" s="481"/>
      <c r="B271" s="353" t="s">
        <v>386</v>
      </c>
      <c r="C271" s="353" t="s">
        <v>387</v>
      </c>
      <c r="D271" s="340">
        <v>103878</v>
      </c>
      <c r="E271" s="340">
        <v>0</v>
      </c>
      <c r="F271" s="340">
        <v>0</v>
      </c>
      <c r="G271" s="340">
        <v>103878</v>
      </c>
      <c r="H271" s="340">
        <v>0</v>
      </c>
      <c r="I271" s="340">
        <v>0</v>
      </c>
      <c r="J271" s="340">
        <v>0</v>
      </c>
      <c r="K271" s="340">
        <v>0</v>
      </c>
    </row>
    <row r="272" spans="1:24" ht="12" customHeight="1" x14ac:dyDescent="0.2">
      <c r="A272" s="481"/>
      <c r="B272" s="482" t="s">
        <v>388</v>
      </c>
      <c r="C272" s="353" t="s">
        <v>142</v>
      </c>
      <c r="D272" s="340">
        <v>140611</v>
      </c>
      <c r="E272" s="340">
        <v>0</v>
      </c>
      <c r="F272" s="340">
        <v>0</v>
      </c>
      <c r="G272" s="340">
        <v>140611</v>
      </c>
      <c r="H272" s="340">
        <v>0</v>
      </c>
      <c r="I272" s="340">
        <v>0</v>
      </c>
      <c r="J272" s="340">
        <v>0</v>
      </c>
      <c r="K272" s="340">
        <v>0</v>
      </c>
    </row>
    <row r="273" spans="1:11" ht="12" customHeight="1" x14ac:dyDescent="0.2">
      <c r="A273" s="481"/>
      <c r="B273" s="481"/>
      <c r="C273" s="353" t="s">
        <v>389</v>
      </c>
      <c r="D273" s="340">
        <v>69512</v>
      </c>
      <c r="E273" s="340">
        <v>0</v>
      </c>
      <c r="F273" s="340">
        <v>0</v>
      </c>
      <c r="G273" s="340">
        <v>69512</v>
      </c>
      <c r="H273" s="340">
        <v>0</v>
      </c>
      <c r="I273" s="340">
        <v>0</v>
      </c>
      <c r="J273" s="340">
        <v>0</v>
      </c>
      <c r="K273" s="340">
        <v>0</v>
      </c>
    </row>
    <row r="274" spans="1:11" ht="12" customHeight="1" x14ac:dyDescent="0.2">
      <c r="A274" s="481"/>
      <c r="B274" s="481"/>
      <c r="C274" s="353" t="s">
        <v>390</v>
      </c>
      <c r="D274" s="340">
        <v>71099</v>
      </c>
      <c r="E274" s="340">
        <v>0</v>
      </c>
      <c r="F274" s="340">
        <v>0</v>
      </c>
      <c r="G274" s="340">
        <v>71099</v>
      </c>
      <c r="H274" s="340">
        <v>0</v>
      </c>
      <c r="I274" s="340">
        <v>0</v>
      </c>
      <c r="J274" s="340">
        <v>0</v>
      </c>
      <c r="K274" s="340">
        <v>0</v>
      </c>
    </row>
    <row r="275" spans="1:11" ht="12" customHeight="1" x14ac:dyDescent="0.2">
      <c r="A275" s="481"/>
      <c r="B275" s="353" t="s">
        <v>391</v>
      </c>
      <c r="C275" s="353" t="s">
        <v>392</v>
      </c>
      <c r="D275" s="340">
        <v>198905</v>
      </c>
      <c r="E275" s="340">
        <v>15960</v>
      </c>
      <c r="F275" s="340">
        <v>44786</v>
      </c>
      <c r="G275" s="340">
        <v>138159</v>
      </c>
      <c r="H275" s="340">
        <v>0</v>
      </c>
      <c r="I275" s="340">
        <v>0</v>
      </c>
      <c r="J275" s="340">
        <v>0</v>
      </c>
      <c r="K275" s="340">
        <v>0</v>
      </c>
    </row>
    <row r="276" spans="1:11" ht="12" customHeight="1" x14ac:dyDescent="0.2">
      <c r="A276" s="481"/>
      <c r="B276" s="353" t="s">
        <v>393</v>
      </c>
      <c r="C276" s="353" t="s">
        <v>394</v>
      </c>
      <c r="D276" s="340">
        <v>74724</v>
      </c>
      <c r="E276" s="340">
        <v>0</v>
      </c>
      <c r="F276" s="340">
        <v>0</v>
      </c>
      <c r="G276" s="340">
        <v>74724</v>
      </c>
      <c r="H276" s="340">
        <v>0</v>
      </c>
      <c r="I276" s="340">
        <v>0</v>
      </c>
      <c r="J276" s="340">
        <v>0</v>
      </c>
      <c r="K276" s="340">
        <v>0</v>
      </c>
    </row>
    <row r="277" spans="1:11" ht="12" customHeight="1" x14ac:dyDescent="0.2">
      <c r="A277" s="481"/>
      <c r="B277" s="482" t="s">
        <v>395</v>
      </c>
      <c r="C277" s="353" t="s">
        <v>142</v>
      </c>
      <c r="D277" s="340">
        <v>26655</v>
      </c>
      <c r="E277" s="340">
        <v>114</v>
      </c>
      <c r="F277" s="340">
        <v>9700</v>
      </c>
      <c r="G277" s="340">
        <v>16841</v>
      </c>
      <c r="H277" s="340">
        <v>0</v>
      </c>
      <c r="I277" s="340">
        <v>0</v>
      </c>
      <c r="J277" s="340">
        <v>0</v>
      </c>
      <c r="K277" s="340">
        <v>0</v>
      </c>
    </row>
    <row r="278" spans="1:11" ht="12" customHeight="1" x14ac:dyDescent="0.2">
      <c r="A278" s="481"/>
      <c r="B278" s="481"/>
      <c r="C278" s="353" t="s">
        <v>396</v>
      </c>
      <c r="D278" s="340">
        <v>16839</v>
      </c>
      <c r="E278" s="340">
        <v>0</v>
      </c>
      <c r="F278" s="340">
        <v>6891</v>
      </c>
      <c r="G278" s="340">
        <v>9948</v>
      </c>
      <c r="H278" s="340">
        <v>0</v>
      </c>
      <c r="I278" s="340">
        <v>0</v>
      </c>
      <c r="J278" s="340">
        <v>0</v>
      </c>
      <c r="K278" s="340">
        <v>0</v>
      </c>
    </row>
    <row r="279" spans="1:11" ht="12" customHeight="1" x14ac:dyDescent="0.2">
      <c r="A279" s="481"/>
      <c r="B279" s="481"/>
      <c r="C279" s="353" t="s">
        <v>397</v>
      </c>
      <c r="D279" s="340">
        <v>9816</v>
      </c>
      <c r="E279" s="340">
        <v>114</v>
      </c>
      <c r="F279" s="340">
        <v>2809</v>
      </c>
      <c r="G279" s="340">
        <v>6893</v>
      </c>
      <c r="H279" s="340">
        <v>0</v>
      </c>
      <c r="I279" s="340">
        <v>0</v>
      </c>
      <c r="J279" s="340">
        <v>0</v>
      </c>
      <c r="K279" s="340">
        <v>0</v>
      </c>
    </row>
    <row r="280" spans="1:11" ht="12" customHeight="1" x14ac:dyDescent="0.2">
      <c r="A280" s="481"/>
      <c r="B280" s="353" t="s">
        <v>398</v>
      </c>
      <c r="C280" s="353" t="s">
        <v>399</v>
      </c>
      <c r="D280" s="340">
        <v>24694</v>
      </c>
      <c r="E280" s="340">
        <v>0</v>
      </c>
      <c r="F280" s="340">
        <v>0</v>
      </c>
      <c r="G280" s="340">
        <v>24694</v>
      </c>
      <c r="H280" s="340">
        <v>0</v>
      </c>
      <c r="I280" s="340">
        <v>0</v>
      </c>
      <c r="J280" s="340">
        <v>0</v>
      </c>
      <c r="K280" s="340">
        <v>0</v>
      </c>
    </row>
    <row r="281" spans="1:11" ht="12" customHeight="1" x14ac:dyDescent="0.2">
      <c r="A281" s="481"/>
      <c r="B281" s="482" t="s">
        <v>400</v>
      </c>
      <c r="C281" s="353" t="s">
        <v>142</v>
      </c>
      <c r="D281" s="340">
        <v>16777</v>
      </c>
      <c r="E281" s="340">
        <v>0</v>
      </c>
      <c r="F281" s="340">
        <v>16777</v>
      </c>
      <c r="G281" s="340">
        <v>0</v>
      </c>
      <c r="H281" s="340">
        <v>0</v>
      </c>
      <c r="I281" s="340">
        <v>0</v>
      </c>
      <c r="J281" s="340">
        <v>0</v>
      </c>
      <c r="K281" s="340">
        <v>0</v>
      </c>
    </row>
    <row r="282" spans="1:11" ht="12" customHeight="1" x14ac:dyDescent="0.2">
      <c r="A282" s="481"/>
      <c r="B282" s="481"/>
      <c r="C282" s="353" t="s">
        <v>400</v>
      </c>
      <c r="D282" s="340">
        <v>1871</v>
      </c>
      <c r="E282" s="340">
        <v>0</v>
      </c>
      <c r="F282" s="340">
        <v>1871</v>
      </c>
      <c r="G282" s="340">
        <v>0</v>
      </c>
      <c r="H282" s="340">
        <v>0</v>
      </c>
      <c r="I282" s="340">
        <v>0</v>
      </c>
      <c r="J282" s="340">
        <v>0</v>
      </c>
      <c r="K282" s="340">
        <v>0</v>
      </c>
    </row>
    <row r="283" spans="1:11" ht="12" customHeight="1" x14ac:dyDescent="0.2">
      <c r="A283" s="481"/>
      <c r="B283" s="481"/>
      <c r="C283" s="353" t="s">
        <v>401</v>
      </c>
      <c r="D283" s="340">
        <v>14906</v>
      </c>
      <c r="E283" s="340">
        <v>0</v>
      </c>
      <c r="F283" s="340">
        <v>14906</v>
      </c>
      <c r="G283" s="340">
        <v>0</v>
      </c>
      <c r="H283" s="340">
        <v>0</v>
      </c>
      <c r="I283" s="340">
        <v>0</v>
      </c>
      <c r="J283" s="340">
        <v>0</v>
      </c>
      <c r="K283" s="340">
        <v>0</v>
      </c>
    </row>
    <row r="284" spans="1:11" ht="12" customHeight="1" x14ac:dyDescent="0.2">
      <c r="A284" s="481"/>
      <c r="B284" s="353" t="s">
        <v>402</v>
      </c>
      <c r="C284" s="353" t="s">
        <v>403</v>
      </c>
      <c r="D284" s="340">
        <v>35531</v>
      </c>
      <c r="E284" s="340">
        <v>0</v>
      </c>
      <c r="F284" s="340">
        <v>28308</v>
      </c>
      <c r="G284" s="340">
        <v>7223</v>
      </c>
      <c r="H284" s="340">
        <v>0</v>
      </c>
      <c r="I284" s="340">
        <v>0</v>
      </c>
      <c r="J284" s="340">
        <v>0</v>
      </c>
      <c r="K284" s="340">
        <v>0</v>
      </c>
    </row>
    <row r="285" spans="1:11" ht="12" customHeight="1" x14ac:dyDescent="0.2">
      <c r="A285" s="481"/>
      <c r="B285" s="353" t="s">
        <v>404</v>
      </c>
      <c r="C285" s="353" t="s">
        <v>405</v>
      </c>
      <c r="D285" s="340">
        <v>26541</v>
      </c>
      <c r="E285" s="340">
        <v>0</v>
      </c>
      <c r="F285" s="340">
        <v>0</v>
      </c>
      <c r="G285" s="340">
        <v>26541</v>
      </c>
      <c r="H285" s="340">
        <v>0</v>
      </c>
      <c r="I285" s="340">
        <v>0</v>
      </c>
      <c r="J285" s="340">
        <v>0</v>
      </c>
      <c r="K285" s="340">
        <v>0</v>
      </c>
    </row>
    <row r="286" spans="1:11" ht="12" customHeight="1" x14ac:dyDescent="0.2">
      <c r="A286" s="481"/>
      <c r="B286" s="353" t="s">
        <v>406</v>
      </c>
      <c r="C286" s="353" t="s">
        <v>407</v>
      </c>
      <c r="D286" s="340">
        <v>44592</v>
      </c>
      <c r="E286" s="340">
        <v>0</v>
      </c>
      <c r="F286" s="340">
        <v>0</v>
      </c>
      <c r="G286" s="340">
        <v>44592</v>
      </c>
      <c r="H286" s="340">
        <v>0</v>
      </c>
      <c r="I286" s="340">
        <v>0</v>
      </c>
      <c r="J286" s="340">
        <v>0</v>
      </c>
      <c r="K286" s="340">
        <v>0</v>
      </c>
    </row>
    <row r="287" spans="1:11" ht="12" customHeight="1" x14ac:dyDescent="0.2">
      <c r="A287" s="481"/>
      <c r="B287" s="353" t="s">
        <v>408</v>
      </c>
      <c r="C287" s="353" t="s">
        <v>409</v>
      </c>
      <c r="D287" s="340">
        <v>222089</v>
      </c>
      <c r="E287" s="340">
        <v>0</v>
      </c>
      <c r="F287" s="340">
        <v>69968</v>
      </c>
      <c r="G287" s="340">
        <v>152121</v>
      </c>
      <c r="H287" s="340">
        <v>0</v>
      </c>
      <c r="I287" s="340">
        <v>0</v>
      </c>
      <c r="J287" s="340">
        <v>0</v>
      </c>
      <c r="K287" s="340">
        <v>0</v>
      </c>
    </row>
    <row r="288" spans="1:11" ht="12" customHeight="1" x14ac:dyDescent="0.2">
      <c r="A288" s="481"/>
      <c r="B288" s="482" t="s">
        <v>410</v>
      </c>
      <c r="C288" s="353" t="s">
        <v>142</v>
      </c>
      <c r="D288" s="340">
        <v>60056</v>
      </c>
      <c r="E288" s="340">
        <v>0</v>
      </c>
      <c r="F288" s="340">
        <v>47925</v>
      </c>
      <c r="G288" s="340">
        <v>12131</v>
      </c>
      <c r="H288" s="340">
        <v>0</v>
      </c>
      <c r="I288" s="340">
        <v>0</v>
      </c>
      <c r="J288" s="340">
        <v>0</v>
      </c>
      <c r="K288" s="340">
        <v>0</v>
      </c>
    </row>
    <row r="289" spans="1:12" ht="12" customHeight="1" x14ac:dyDescent="0.2">
      <c r="A289" s="481"/>
      <c r="B289" s="481"/>
      <c r="C289" s="353" t="s">
        <v>411</v>
      </c>
      <c r="D289" s="340">
        <v>28063</v>
      </c>
      <c r="E289" s="340">
        <v>0</v>
      </c>
      <c r="F289" s="340">
        <v>26905</v>
      </c>
      <c r="G289" s="340">
        <v>1158</v>
      </c>
      <c r="H289" s="340">
        <v>0</v>
      </c>
      <c r="I289" s="340">
        <v>0</v>
      </c>
      <c r="J289" s="340">
        <v>0</v>
      </c>
      <c r="K289" s="340">
        <v>0</v>
      </c>
    </row>
    <row r="290" spans="1:12" ht="12" customHeight="1" x14ac:dyDescent="0.2">
      <c r="A290" s="481"/>
      <c r="B290" s="481"/>
      <c r="C290" s="353" t="s">
        <v>412</v>
      </c>
      <c r="D290" s="340">
        <v>555</v>
      </c>
      <c r="E290" s="340">
        <v>0</v>
      </c>
      <c r="F290" s="340">
        <v>0</v>
      </c>
      <c r="G290" s="340">
        <v>555</v>
      </c>
      <c r="H290" s="340">
        <v>0</v>
      </c>
      <c r="I290" s="340">
        <v>0</v>
      </c>
      <c r="J290" s="340">
        <v>0</v>
      </c>
      <c r="K290" s="340">
        <v>0</v>
      </c>
    </row>
    <row r="291" spans="1:12" ht="12" customHeight="1" x14ac:dyDescent="0.2">
      <c r="A291" s="481"/>
      <c r="B291" s="481"/>
      <c r="C291" s="353" t="s">
        <v>413</v>
      </c>
      <c r="D291" s="340">
        <v>31438</v>
      </c>
      <c r="E291" s="340">
        <v>0</v>
      </c>
      <c r="F291" s="340">
        <v>21020</v>
      </c>
      <c r="G291" s="340">
        <v>10418</v>
      </c>
      <c r="H291" s="340">
        <v>0</v>
      </c>
      <c r="I291" s="340">
        <v>0</v>
      </c>
      <c r="J291" s="340">
        <v>0</v>
      </c>
      <c r="K291" s="340">
        <v>0</v>
      </c>
    </row>
    <row r="292" spans="1:12" ht="12" customHeight="1" x14ac:dyDescent="0.2">
      <c r="A292" s="481"/>
      <c r="B292" s="353" t="s">
        <v>414</v>
      </c>
      <c r="C292" s="353" t="s">
        <v>415</v>
      </c>
      <c r="D292" s="340">
        <v>186353</v>
      </c>
      <c r="E292" s="340">
        <v>0</v>
      </c>
      <c r="F292" s="340">
        <v>0</v>
      </c>
      <c r="G292" s="340">
        <v>186353</v>
      </c>
      <c r="H292" s="340">
        <v>0</v>
      </c>
      <c r="I292" s="340">
        <v>0</v>
      </c>
      <c r="J292" s="340">
        <v>0</v>
      </c>
      <c r="K292" s="340">
        <v>0</v>
      </c>
    </row>
    <row r="293" spans="1:12" ht="12" customHeight="1" x14ac:dyDescent="0.2">
      <c r="A293" s="481"/>
      <c r="B293" s="353" t="s">
        <v>416</v>
      </c>
      <c r="C293" s="353" t="s">
        <v>417</v>
      </c>
      <c r="D293" s="340">
        <v>3427</v>
      </c>
      <c r="E293" s="340">
        <v>0</v>
      </c>
      <c r="F293" s="340">
        <v>0</v>
      </c>
      <c r="G293" s="340">
        <v>3427</v>
      </c>
      <c r="H293" s="340">
        <v>0</v>
      </c>
      <c r="I293" s="340">
        <v>0</v>
      </c>
      <c r="J293" s="340">
        <v>0</v>
      </c>
      <c r="K293" s="340">
        <v>0</v>
      </c>
    </row>
    <row r="294" spans="1:12" ht="12" customHeight="1" x14ac:dyDescent="0.2">
      <c r="A294" s="481"/>
      <c r="B294" s="482" t="s">
        <v>418</v>
      </c>
      <c r="C294" s="353" t="s">
        <v>142</v>
      </c>
      <c r="D294" s="340">
        <v>238725</v>
      </c>
      <c r="E294" s="340">
        <v>0</v>
      </c>
      <c r="F294" s="340">
        <v>0</v>
      </c>
      <c r="G294" s="340">
        <v>238725</v>
      </c>
      <c r="H294" s="340">
        <v>0</v>
      </c>
      <c r="I294" s="340">
        <v>0</v>
      </c>
      <c r="J294" s="340">
        <v>0</v>
      </c>
      <c r="K294" s="340">
        <v>0</v>
      </c>
    </row>
    <row r="295" spans="1:12" ht="12" customHeight="1" x14ac:dyDescent="0.2">
      <c r="A295" s="481"/>
      <c r="B295" s="481"/>
      <c r="C295" s="353" t="s">
        <v>419</v>
      </c>
      <c r="D295" s="340">
        <v>221359</v>
      </c>
      <c r="E295" s="340">
        <v>0</v>
      </c>
      <c r="F295" s="340">
        <v>0</v>
      </c>
      <c r="G295" s="340">
        <v>221359</v>
      </c>
      <c r="H295" s="340">
        <v>0</v>
      </c>
      <c r="I295" s="340">
        <v>0</v>
      </c>
      <c r="J295" s="340">
        <v>0</v>
      </c>
      <c r="K295" s="340">
        <v>0</v>
      </c>
    </row>
    <row r="296" spans="1:12" ht="12" customHeight="1" x14ac:dyDescent="0.2">
      <c r="A296" s="481"/>
      <c r="B296" s="481"/>
      <c r="C296" s="353" t="s">
        <v>420</v>
      </c>
      <c r="D296" s="340">
        <v>17366</v>
      </c>
      <c r="E296" s="340">
        <v>0</v>
      </c>
      <c r="F296" s="340">
        <v>0</v>
      </c>
      <c r="G296" s="340">
        <v>17366</v>
      </c>
      <c r="H296" s="340">
        <v>0</v>
      </c>
      <c r="I296" s="340">
        <v>0</v>
      </c>
      <c r="J296" s="340">
        <v>0</v>
      </c>
      <c r="K296" s="340">
        <v>0</v>
      </c>
    </row>
    <row r="297" spans="1:12" s="265" customFormat="1" ht="12" customHeight="1" x14ac:dyDescent="0.2">
      <c r="A297" s="484" t="s">
        <v>26</v>
      </c>
      <c r="B297" s="485"/>
      <c r="C297" s="485"/>
      <c r="D297" s="485"/>
      <c r="E297" s="485"/>
      <c r="F297" s="485"/>
      <c r="G297" s="485"/>
      <c r="H297" s="485"/>
      <c r="I297" s="485"/>
      <c r="J297" s="485"/>
      <c r="K297" s="328"/>
    </row>
    <row r="298" spans="1:12" s="265" customFormat="1" ht="12" customHeight="1" x14ac:dyDescent="0.2">
      <c r="A298" s="272"/>
      <c r="B298" s="268" t="s">
        <v>18</v>
      </c>
      <c r="C298" s="273"/>
      <c r="D298" s="166">
        <v>0</v>
      </c>
      <c r="E298" s="166">
        <v>0</v>
      </c>
      <c r="F298" s="166">
        <v>0</v>
      </c>
      <c r="G298" s="166">
        <v>0</v>
      </c>
      <c r="H298" s="166">
        <v>0</v>
      </c>
      <c r="I298" s="166">
        <v>0</v>
      </c>
      <c r="J298" s="166">
        <v>0</v>
      </c>
      <c r="K298" s="166">
        <v>0</v>
      </c>
      <c r="L298" s="274"/>
    </row>
    <row r="299" spans="1:12" s="265" customFormat="1" ht="12" customHeight="1" x14ac:dyDescent="0.2">
      <c r="A299" s="272"/>
      <c r="B299" s="268"/>
      <c r="C299" s="273"/>
      <c r="D299" s="165">
        <v>0</v>
      </c>
      <c r="E299" s="165">
        <v>0</v>
      </c>
      <c r="F299" s="165">
        <v>0</v>
      </c>
      <c r="G299" s="165">
        <v>0</v>
      </c>
      <c r="H299" s="165">
        <v>0</v>
      </c>
      <c r="I299" s="165">
        <v>0</v>
      </c>
      <c r="J299" s="165">
        <v>0</v>
      </c>
      <c r="K299" s="165">
        <v>0</v>
      </c>
      <c r="L299" s="274"/>
    </row>
    <row r="300" spans="1:12" s="271" customFormat="1" ht="12" customHeight="1" x14ac:dyDescent="0.2">
      <c r="A300" s="484" t="s">
        <v>27</v>
      </c>
      <c r="B300" s="484"/>
      <c r="C300" s="484"/>
      <c r="D300" s="484"/>
      <c r="E300" s="484"/>
      <c r="F300" s="484"/>
      <c r="G300" s="484"/>
      <c r="H300" s="484"/>
      <c r="I300" s="484"/>
      <c r="J300" s="484"/>
      <c r="K300" s="328"/>
    </row>
    <row r="301" spans="1:12" s="265" customFormat="1" ht="12" customHeight="1" x14ac:dyDescent="0.2">
      <c r="A301" s="272"/>
      <c r="B301" s="268" t="s">
        <v>18</v>
      </c>
      <c r="C301" s="273"/>
      <c r="D301" s="339">
        <v>1650707</v>
      </c>
      <c r="E301" s="339">
        <v>6215</v>
      </c>
      <c r="F301" s="339">
        <v>268937</v>
      </c>
      <c r="G301" s="339">
        <v>1375555</v>
      </c>
      <c r="H301" s="339">
        <v>0</v>
      </c>
      <c r="I301" s="339">
        <v>0</v>
      </c>
      <c r="J301" s="339">
        <v>0</v>
      </c>
      <c r="K301" s="339">
        <v>0</v>
      </c>
      <c r="L301" s="274"/>
    </row>
    <row r="302" spans="1:12" ht="12" customHeight="1" x14ac:dyDescent="0.2">
      <c r="A302" s="481"/>
      <c r="B302" s="482" t="s">
        <v>421</v>
      </c>
      <c r="C302" s="353" t="s">
        <v>142</v>
      </c>
      <c r="D302" s="340">
        <v>323861</v>
      </c>
      <c r="E302" s="340">
        <v>6215</v>
      </c>
      <c r="F302" s="340">
        <v>80607</v>
      </c>
      <c r="G302" s="340">
        <v>237039</v>
      </c>
      <c r="H302" s="340">
        <v>0</v>
      </c>
      <c r="I302" s="340">
        <v>0</v>
      </c>
      <c r="J302" s="340">
        <v>0</v>
      </c>
      <c r="K302" s="340">
        <v>0</v>
      </c>
    </row>
    <row r="303" spans="1:12" ht="12" customHeight="1" x14ac:dyDescent="0.2">
      <c r="A303" s="481"/>
      <c r="B303" s="481"/>
      <c r="C303" s="353" t="s">
        <v>422</v>
      </c>
      <c r="D303" s="340">
        <v>157670</v>
      </c>
      <c r="E303" s="340">
        <v>6215</v>
      </c>
      <c r="F303" s="340">
        <v>80607</v>
      </c>
      <c r="G303" s="340">
        <v>70848</v>
      </c>
      <c r="H303" s="340">
        <v>0</v>
      </c>
      <c r="I303" s="340">
        <v>0</v>
      </c>
      <c r="J303" s="340">
        <v>0</v>
      </c>
      <c r="K303" s="340">
        <v>0</v>
      </c>
    </row>
    <row r="304" spans="1:12" ht="12" customHeight="1" x14ac:dyDescent="0.2">
      <c r="A304" s="481"/>
      <c r="B304" s="481"/>
      <c r="C304" s="353" t="s">
        <v>423</v>
      </c>
      <c r="D304" s="340">
        <v>35300</v>
      </c>
      <c r="E304" s="340">
        <v>0</v>
      </c>
      <c r="F304" s="340">
        <v>0</v>
      </c>
      <c r="G304" s="340">
        <v>35300</v>
      </c>
      <c r="H304" s="340">
        <v>0</v>
      </c>
      <c r="I304" s="340">
        <v>0</v>
      </c>
      <c r="J304" s="340">
        <v>0</v>
      </c>
      <c r="K304" s="340">
        <v>0</v>
      </c>
    </row>
    <row r="305" spans="1:11" ht="12" customHeight="1" x14ac:dyDescent="0.2">
      <c r="A305" s="481"/>
      <c r="B305" s="481"/>
      <c r="C305" s="353" t="s">
        <v>424</v>
      </c>
      <c r="D305" s="340">
        <v>8894</v>
      </c>
      <c r="E305" s="340">
        <v>0</v>
      </c>
      <c r="F305" s="340">
        <v>0</v>
      </c>
      <c r="G305" s="340">
        <v>8894</v>
      </c>
      <c r="H305" s="340">
        <v>0</v>
      </c>
      <c r="I305" s="340">
        <v>0</v>
      </c>
      <c r="J305" s="340">
        <v>0</v>
      </c>
      <c r="K305" s="340">
        <v>0</v>
      </c>
    </row>
    <row r="306" spans="1:11" ht="12" customHeight="1" x14ac:dyDescent="0.2">
      <c r="A306" s="481"/>
      <c r="B306" s="481"/>
      <c r="C306" s="353" t="s">
        <v>425</v>
      </c>
      <c r="D306" s="340">
        <v>121997</v>
      </c>
      <c r="E306" s="340">
        <v>0</v>
      </c>
      <c r="F306" s="340">
        <v>0</v>
      </c>
      <c r="G306" s="340">
        <v>121997</v>
      </c>
      <c r="H306" s="340">
        <v>0</v>
      </c>
      <c r="I306" s="340">
        <v>0</v>
      </c>
      <c r="J306" s="340">
        <v>0</v>
      </c>
      <c r="K306" s="340">
        <v>0</v>
      </c>
    </row>
    <row r="307" spans="1:11" ht="12" customHeight="1" x14ac:dyDescent="0.2">
      <c r="A307" s="481"/>
      <c r="B307" s="353" t="s">
        <v>426</v>
      </c>
      <c r="C307" s="353" t="s">
        <v>427</v>
      </c>
      <c r="D307" s="340">
        <v>38248</v>
      </c>
      <c r="E307" s="340">
        <v>0</v>
      </c>
      <c r="F307" s="340">
        <v>0</v>
      </c>
      <c r="G307" s="340">
        <v>38248</v>
      </c>
      <c r="H307" s="340">
        <v>0</v>
      </c>
      <c r="I307" s="340">
        <v>0</v>
      </c>
      <c r="J307" s="340">
        <v>0</v>
      </c>
      <c r="K307" s="340">
        <v>0</v>
      </c>
    </row>
    <row r="308" spans="1:11" ht="12" customHeight="1" x14ac:dyDescent="0.2">
      <c r="A308" s="481"/>
      <c r="B308" s="482" t="s">
        <v>428</v>
      </c>
      <c r="C308" s="353" t="s">
        <v>142</v>
      </c>
      <c r="D308" s="340">
        <v>1288598</v>
      </c>
      <c r="E308" s="340">
        <v>0</v>
      </c>
      <c r="F308" s="340">
        <v>188330</v>
      </c>
      <c r="G308" s="340">
        <v>1100268</v>
      </c>
      <c r="H308" s="340">
        <v>0</v>
      </c>
      <c r="I308" s="340">
        <v>0</v>
      </c>
      <c r="J308" s="340">
        <v>0</v>
      </c>
      <c r="K308" s="340">
        <v>0</v>
      </c>
    </row>
    <row r="309" spans="1:11" ht="12" customHeight="1" x14ac:dyDescent="0.2">
      <c r="A309" s="481"/>
      <c r="B309" s="481"/>
      <c r="C309" s="353" t="s">
        <v>429</v>
      </c>
      <c r="D309" s="340">
        <v>103447</v>
      </c>
      <c r="E309" s="340">
        <v>0</v>
      </c>
      <c r="F309" s="340">
        <v>0</v>
      </c>
      <c r="G309" s="340">
        <v>103447</v>
      </c>
      <c r="H309" s="340">
        <v>0</v>
      </c>
      <c r="I309" s="340">
        <v>0</v>
      </c>
      <c r="J309" s="340">
        <v>0</v>
      </c>
      <c r="K309" s="340">
        <v>0</v>
      </c>
    </row>
    <row r="310" spans="1:11" ht="12" customHeight="1" x14ac:dyDescent="0.2">
      <c r="A310" s="481"/>
      <c r="B310" s="481"/>
      <c r="C310" s="353" t="s">
        <v>430</v>
      </c>
      <c r="D310" s="340">
        <v>12269</v>
      </c>
      <c r="E310" s="340">
        <v>0</v>
      </c>
      <c r="F310" s="340">
        <v>0</v>
      </c>
      <c r="G310" s="340">
        <v>12269</v>
      </c>
      <c r="H310" s="340">
        <v>0</v>
      </c>
      <c r="I310" s="340">
        <v>0</v>
      </c>
      <c r="J310" s="340">
        <v>0</v>
      </c>
      <c r="K310" s="340">
        <v>0</v>
      </c>
    </row>
    <row r="311" spans="1:11" ht="12" customHeight="1" x14ac:dyDescent="0.2">
      <c r="A311" s="481"/>
      <c r="B311" s="481"/>
      <c r="C311" s="353" t="s">
        <v>431</v>
      </c>
      <c r="D311" s="340">
        <v>177858</v>
      </c>
      <c r="E311" s="340">
        <v>0</v>
      </c>
      <c r="F311" s="340">
        <v>48959</v>
      </c>
      <c r="G311" s="340">
        <v>128899</v>
      </c>
      <c r="H311" s="340">
        <v>0</v>
      </c>
      <c r="I311" s="340">
        <v>0</v>
      </c>
      <c r="J311" s="340">
        <v>0</v>
      </c>
      <c r="K311" s="340">
        <v>0</v>
      </c>
    </row>
    <row r="312" spans="1:11" ht="12" customHeight="1" x14ac:dyDescent="0.2">
      <c r="A312" s="481"/>
      <c r="B312" s="481"/>
      <c r="C312" s="353" t="s">
        <v>432</v>
      </c>
      <c r="D312" s="340">
        <v>94913</v>
      </c>
      <c r="E312" s="340">
        <v>0</v>
      </c>
      <c r="F312" s="340">
        <v>43772</v>
      </c>
      <c r="G312" s="340">
        <v>51141</v>
      </c>
      <c r="H312" s="340">
        <v>0</v>
      </c>
      <c r="I312" s="340">
        <v>0</v>
      </c>
      <c r="J312" s="340">
        <v>0</v>
      </c>
      <c r="K312" s="340">
        <v>0</v>
      </c>
    </row>
    <row r="313" spans="1:11" ht="12" customHeight="1" x14ac:dyDescent="0.2">
      <c r="A313" s="481"/>
      <c r="B313" s="481"/>
      <c r="C313" s="353" t="s">
        <v>433</v>
      </c>
      <c r="D313" s="340">
        <v>303573</v>
      </c>
      <c r="E313" s="340">
        <v>0</v>
      </c>
      <c r="F313" s="340">
        <v>95599</v>
      </c>
      <c r="G313" s="340">
        <v>207974</v>
      </c>
      <c r="H313" s="340">
        <v>0</v>
      </c>
      <c r="I313" s="340">
        <v>0</v>
      </c>
      <c r="J313" s="340">
        <v>0</v>
      </c>
      <c r="K313" s="340">
        <v>0</v>
      </c>
    </row>
    <row r="314" spans="1:11" ht="12" customHeight="1" x14ac:dyDescent="0.2">
      <c r="A314" s="481"/>
      <c r="B314" s="481"/>
      <c r="C314" s="353" t="s">
        <v>434</v>
      </c>
      <c r="D314" s="340">
        <v>19205</v>
      </c>
      <c r="E314" s="340">
        <v>0</v>
      </c>
      <c r="F314" s="340">
        <v>0</v>
      </c>
      <c r="G314" s="340">
        <v>19205</v>
      </c>
      <c r="H314" s="340">
        <v>0</v>
      </c>
      <c r="I314" s="340">
        <v>0</v>
      </c>
      <c r="J314" s="340">
        <v>0</v>
      </c>
      <c r="K314" s="340">
        <v>0</v>
      </c>
    </row>
    <row r="315" spans="1:11" ht="12" customHeight="1" x14ac:dyDescent="0.2">
      <c r="A315" s="481"/>
      <c r="B315" s="481"/>
      <c r="C315" s="353" t="s">
        <v>435</v>
      </c>
      <c r="D315" s="340">
        <v>88999</v>
      </c>
      <c r="E315" s="340">
        <v>0</v>
      </c>
      <c r="F315" s="340">
        <v>0</v>
      </c>
      <c r="G315" s="340">
        <v>88999</v>
      </c>
      <c r="H315" s="340">
        <v>0</v>
      </c>
      <c r="I315" s="340">
        <v>0</v>
      </c>
      <c r="J315" s="340">
        <v>0</v>
      </c>
      <c r="K315" s="340">
        <v>0</v>
      </c>
    </row>
    <row r="316" spans="1:11" ht="12" customHeight="1" x14ac:dyDescent="0.2">
      <c r="A316" s="481"/>
      <c r="B316" s="481"/>
      <c r="C316" s="353" t="s">
        <v>436</v>
      </c>
      <c r="D316" s="340">
        <v>107632</v>
      </c>
      <c r="E316" s="340">
        <v>0</v>
      </c>
      <c r="F316" s="340">
        <v>0</v>
      </c>
      <c r="G316" s="340">
        <v>107632</v>
      </c>
      <c r="H316" s="340">
        <v>0</v>
      </c>
      <c r="I316" s="340">
        <v>0</v>
      </c>
      <c r="J316" s="340">
        <v>0</v>
      </c>
      <c r="K316" s="340">
        <v>0</v>
      </c>
    </row>
    <row r="317" spans="1:11" ht="12" customHeight="1" x14ac:dyDescent="0.2">
      <c r="A317" s="481"/>
      <c r="B317" s="481"/>
      <c r="C317" s="353" t="s">
        <v>437</v>
      </c>
      <c r="D317" s="340">
        <v>166016</v>
      </c>
      <c r="E317" s="340">
        <v>0</v>
      </c>
      <c r="F317" s="340">
        <v>0</v>
      </c>
      <c r="G317" s="340">
        <v>166016</v>
      </c>
      <c r="H317" s="340">
        <v>0</v>
      </c>
      <c r="I317" s="340">
        <v>0</v>
      </c>
      <c r="J317" s="340">
        <v>0</v>
      </c>
      <c r="K317" s="340">
        <v>0</v>
      </c>
    </row>
    <row r="318" spans="1:11" ht="12" customHeight="1" x14ac:dyDescent="0.2">
      <c r="A318" s="481"/>
      <c r="B318" s="481"/>
      <c r="C318" s="353" t="s">
        <v>438</v>
      </c>
      <c r="D318" s="340">
        <v>61367</v>
      </c>
      <c r="E318" s="340">
        <v>0</v>
      </c>
      <c r="F318" s="340">
        <v>0</v>
      </c>
      <c r="G318" s="340">
        <v>61367</v>
      </c>
      <c r="H318" s="340">
        <v>0</v>
      </c>
      <c r="I318" s="340">
        <v>0</v>
      </c>
      <c r="J318" s="340">
        <v>0</v>
      </c>
      <c r="K318" s="340">
        <v>0</v>
      </c>
    </row>
    <row r="319" spans="1:11" ht="12" customHeight="1" x14ac:dyDescent="0.2">
      <c r="A319" s="481"/>
      <c r="B319" s="481"/>
      <c r="C319" s="353" t="s">
        <v>439</v>
      </c>
      <c r="D319" s="340">
        <v>131884</v>
      </c>
      <c r="E319" s="340">
        <v>0</v>
      </c>
      <c r="F319" s="340">
        <v>0</v>
      </c>
      <c r="G319" s="340">
        <v>131884</v>
      </c>
      <c r="H319" s="340">
        <v>0</v>
      </c>
      <c r="I319" s="340">
        <v>0</v>
      </c>
      <c r="J319" s="340">
        <v>0</v>
      </c>
      <c r="K319" s="340">
        <v>0</v>
      </c>
    </row>
    <row r="320" spans="1:11" ht="12" customHeight="1" x14ac:dyDescent="0.2">
      <c r="A320" s="481"/>
      <c r="B320" s="481"/>
      <c r="C320" s="353" t="s">
        <v>440</v>
      </c>
      <c r="D320" s="340">
        <v>21435</v>
      </c>
      <c r="E320" s="340">
        <v>0</v>
      </c>
      <c r="F320" s="340">
        <v>0</v>
      </c>
      <c r="G320" s="340">
        <v>21435</v>
      </c>
      <c r="H320" s="340">
        <v>0</v>
      </c>
      <c r="I320" s="340">
        <v>0</v>
      </c>
      <c r="J320" s="340">
        <v>0</v>
      </c>
      <c r="K320" s="340">
        <v>0</v>
      </c>
    </row>
    <row r="321" spans="1:21" s="265" customFormat="1" ht="12" customHeight="1" x14ac:dyDescent="0.2">
      <c r="A321" s="484" t="s">
        <v>11</v>
      </c>
      <c r="B321" s="484"/>
      <c r="C321" s="484"/>
      <c r="D321" s="484"/>
      <c r="E321" s="484"/>
      <c r="F321" s="484"/>
      <c r="G321" s="484"/>
      <c r="H321" s="484"/>
      <c r="I321" s="484"/>
      <c r="J321" s="484"/>
      <c r="K321" s="328"/>
      <c r="N321" s="165"/>
      <c r="O321" s="165"/>
      <c r="P321" s="165"/>
      <c r="Q321" s="165"/>
      <c r="R321" s="165"/>
      <c r="S321" s="165"/>
      <c r="T321" s="165"/>
      <c r="U321" s="165"/>
    </row>
    <row r="322" spans="1:21" s="265" customFormat="1" ht="12" customHeight="1" x14ac:dyDescent="0.2">
      <c r="A322" s="272"/>
      <c r="B322" s="268" t="s">
        <v>18</v>
      </c>
      <c r="C322" s="273"/>
      <c r="D322" s="339">
        <v>91998</v>
      </c>
      <c r="E322" s="339">
        <v>0</v>
      </c>
      <c r="F322" s="339">
        <v>0</v>
      </c>
      <c r="G322" s="339">
        <v>91998</v>
      </c>
      <c r="H322" s="339">
        <v>0</v>
      </c>
      <c r="I322" s="339">
        <v>0</v>
      </c>
      <c r="J322" s="339">
        <v>0</v>
      </c>
      <c r="K322" s="339">
        <v>0</v>
      </c>
      <c r="L322" s="274"/>
    </row>
    <row r="323" spans="1:21" ht="12" customHeight="1" x14ac:dyDescent="0.2">
      <c r="A323" s="481"/>
      <c r="B323" s="482" t="s">
        <v>441</v>
      </c>
      <c r="C323" s="353" t="s">
        <v>142</v>
      </c>
      <c r="D323" s="340">
        <v>41188</v>
      </c>
      <c r="E323" s="340">
        <v>0</v>
      </c>
      <c r="F323" s="340">
        <v>0</v>
      </c>
      <c r="G323" s="340">
        <v>41188</v>
      </c>
      <c r="H323" s="340">
        <v>0</v>
      </c>
      <c r="I323" s="340">
        <v>0</v>
      </c>
      <c r="J323" s="340">
        <v>0</v>
      </c>
      <c r="K323" s="340">
        <v>0</v>
      </c>
    </row>
    <row r="324" spans="1:21" ht="12" customHeight="1" x14ac:dyDescent="0.2">
      <c r="A324" s="481"/>
      <c r="B324" s="481"/>
      <c r="C324" s="353" t="s">
        <v>442</v>
      </c>
      <c r="D324" s="340">
        <v>27017</v>
      </c>
      <c r="E324" s="340">
        <v>0</v>
      </c>
      <c r="F324" s="340">
        <v>0</v>
      </c>
      <c r="G324" s="340">
        <v>27017</v>
      </c>
      <c r="H324" s="340">
        <v>0</v>
      </c>
      <c r="I324" s="340">
        <v>0</v>
      </c>
      <c r="J324" s="340">
        <v>0</v>
      </c>
      <c r="K324" s="340">
        <v>0</v>
      </c>
    </row>
    <row r="325" spans="1:21" ht="12" customHeight="1" x14ac:dyDescent="0.2">
      <c r="A325" s="481"/>
      <c r="B325" s="481"/>
      <c r="C325" s="353" t="s">
        <v>443</v>
      </c>
      <c r="D325" s="340">
        <v>14171</v>
      </c>
      <c r="E325" s="340">
        <v>0</v>
      </c>
      <c r="F325" s="340">
        <v>0</v>
      </c>
      <c r="G325" s="340">
        <v>14171</v>
      </c>
      <c r="H325" s="340">
        <v>0</v>
      </c>
      <c r="I325" s="340">
        <v>0</v>
      </c>
      <c r="J325" s="340">
        <v>0</v>
      </c>
      <c r="K325" s="340">
        <v>0</v>
      </c>
    </row>
    <row r="326" spans="1:21" ht="12" customHeight="1" x14ac:dyDescent="0.2">
      <c r="A326" s="481"/>
      <c r="B326" s="353" t="s">
        <v>444</v>
      </c>
      <c r="C326" s="353" t="s">
        <v>445</v>
      </c>
      <c r="D326" s="340">
        <v>7222</v>
      </c>
      <c r="E326" s="340">
        <v>0</v>
      </c>
      <c r="F326" s="340">
        <v>0</v>
      </c>
      <c r="G326" s="340">
        <v>7222</v>
      </c>
      <c r="H326" s="340">
        <v>0</v>
      </c>
      <c r="I326" s="340">
        <v>0</v>
      </c>
      <c r="J326" s="340">
        <v>0</v>
      </c>
      <c r="K326" s="340">
        <v>0</v>
      </c>
    </row>
    <row r="327" spans="1:21" ht="12" customHeight="1" x14ac:dyDescent="0.2">
      <c r="A327" s="481"/>
      <c r="B327" s="482" t="s">
        <v>446</v>
      </c>
      <c r="C327" s="353" t="s">
        <v>142</v>
      </c>
      <c r="D327" s="340">
        <v>35029</v>
      </c>
      <c r="E327" s="340">
        <v>0</v>
      </c>
      <c r="F327" s="340">
        <v>0</v>
      </c>
      <c r="G327" s="340">
        <v>35029</v>
      </c>
      <c r="H327" s="340">
        <v>0</v>
      </c>
      <c r="I327" s="340">
        <v>0</v>
      </c>
      <c r="J327" s="340">
        <v>0</v>
      </c>
      <c r="K327" s="340">
        <v>0</v>
      </c>
    </row>
    <row r="328" spans="1:21" ht="12" customHeight="1" x14ac:dyDescent="0.2">
      <c r="A328" s="481"/>
      <c r="B328" s="481"/>
      <c r="C328" s="353" t="s">
        <v>447</v>
      </c>
      <c r="D328" s="340">
        <v>29468</v>
      </c>
      <c r="E328" s="340">
        <v>0</v>
      </c>
      <c r="F328" s="340">
        <v>0</v>
      </c>
      <c r="G328" s="340">
        <v>29468</v>
      </c>
      <c r="H328" s="340">
        <v>0</v>
      </c>
      <c r="I328" s="340">
        <v>0</v>
      </c>
      <c r="J328" s="340">
        <v>0</v>
      </c>
      <c r="K328" s="340">
        <v>0</v>
      </c>
    </row>
    <row r="329" spans="1:21" ht="12" customHeight="1" x14ac:dyDescent="0.2">
      <c r="A329" s="481"/>
      <c r="B329" s="481"/>
      <c r="C329" s="353" t="s">
        <v>448</v>
      </c>
      <c r="D329" s="340">
        <v>5561</v>
      </c>
      <c r="E329" s="340">
        <v>0</v>
      </c>
      <c r="F329" s="340">
        <v>0</v>
      </c>
      <c r="G329" s="340">
        <v>5561</v>
      </c>
      <c r="H329" s="340">
        <v>0</v>
      </c>
      <c r="I329" s="340">
        <v>0</v>
      </c>
      <c r="J329" s="340">
        <v>0</v>
      </c>
      <c r="K329" s="340">
        <v>0</v>
      </c>
    </row>
    <row r="330" spans="1:21" ht="12" customHeight="1" x14ac:dyDescent="0.2">
      <c r="A330" s="481"/>
      <c r="B330" s="353" t="s">
        <v>449</v>
      </c>
      <c r="C330" s="353" t="s">
        <v>450</v>
      </c>
      <c r="D330" s="340">
        <v>8559</v>
      </c>
      <c r="E330" s="340">
        <v>0</v>
      </c>
      <c r="F330" s="340">
        <v>0</v>
      </c>
      <c r="G330" s="340">
        <v>8559</v>
      </c>
      <c r="H330" s="340">
        <v>0</v>
      </c>
      <c r="I330" s="340">
        <v>0</v>
      </c>
      <c r="J330" s="340">
        <v>0</v>
      </c>
      <c r="K330" s="340">
        <v>0</v>
      </c>
    </row>
    <row r="331" spans="1:21" s="265" customFormat="1" ht="12" customHeight="1" x14ac:dyDescent="0.2">
      <c r="A331" s="484" t="s">
        <v>28</v>
      </c>
      <c r="B331" s="484"/>
      <c r="C331" s="484"/>
      <c r="D331" s="484"/>
      <c r="E331" s="484"/>
      <c r="F331" s="484"/>
      <c r="G331" s="484"/>
      <c r="H331" s="484"/>
      <c r="I331" s="484"/>
      <c r="J331" s="484"/>
      <c r="K331" s="328"/>
    </row>
    <row r="332" spans="1:21" s="265" customFormat="1" ht="12" customHeight="1" x14ac:dyDescent="0.2">
      <c r="A332" s="272"/>
      <c r="B332" s="268" t="s">
        <v>18</v>
      </c>
      <c r="C332" s="273"/>
      <c r="D332" s="339">
        <v>114655</v>
      </c>
      <c r="E332" s="339">
        <v>0</v>
      </c>
      <c r="F332" s="339">
        <v>423</v>
      </c>
      <c r="G332" s="339">
        <v>114232</v>
      </c>
      <c r="H332" s="339">
        <v>0</v>
      </c>
      <c r="I332" s="339">
        <v>0</v>
      </c>
      <c r="J332" s="339">
        <v>0</v>
      </c>
      <c r="K332" s="339">
        <v>0</v>
      </c>
      <c r="L332" s="274"/>
    </row>
    <row r="333" spans="1:21" ht="12" customHeight="1" x14ac:dyDescent="0.2">
      <c r="A333" s="481"/>
      <c r="B333" s="353" t="s">
        <v>451</v>
      </c>
      <c r="C333" s="353" t="s">
        <v>452</v>
      </c>
      <c r="D333" s="340">
        <v>31728</v>
      </c>
      <c r="E333" s="340">
        <v>0</v>
      </c>
      <c r="F333" s="340">
        <v>0</v>
      </c>
      <c r="G333" s="340">
        <v>31728</v>
      </c>
      <c r="H333" s="340">
        <v>0</v>
      </c>
      <c r="I333" s="340">
        <v>0</v>
      </c>
      <c r="J333" s="340">
        <v>0</v>
      </c>
      <c r="K333" s="340">
        <v>0</v>
      </c>
    </row>
    <row r="334" spans="1:21" ht="12" customHeight="1" x14ac:dyDescent="0.2">
      <c r="A334" s="481"/>
      <c r="B334" s="353" t="s">
        <v>453</v>
      </c>
      <c r="C334" s="353" t="s">
        <v>454</v>
      </c>
      <c r="D334" s="340">
        <v>78991</v>
      </c>
      <c r="E334" s="340">
        <v>0</v>
      </c>
      <c r="F334" s="340">
        <v>0</v>
      </c>
      <c r="G334" s="340">
        <v>78991</v>
      </c>
      <c r="H334" s="340">
        <v>0</v>
      </c>
      <c r="I334" s="340">
        <v>0</v>
      </c>
      <c r="J334" s="340">
        <v>0</v>
      </c>
      <c r="K334" s="340">
        <v>0</v>
      </c>
    </row>
    <row r="335" spans="1:21" ht="12" customHeight="1" x14ac:dyDescent="0.2">
      <c r="A335" s="481"/>
      <c r="B335" s="353" t="s">
        <v>455</v>
      </c>
      <c r="C335" s="353" t="s">
        <v>456</v>
      </c>
      <c r="D335" s="340">
        <v>3513</v>
      </c>
      <c r="E335" s="340">
        <v>0</v>
      </c>
      <c r="F335" s="340">
        <v>0</v>
      </c>
      <c r="G335" s="340">
        <v>3513</v>
      </c>
      <c r="H335" s="340">
        <v>0</v>
      </c>
      <c r="I335" s="340">
        <v>0</v>
      </c>
      <c r="J335" s="340">
        <v>0</v>
      </c>
      <c r="K335" s="340">
        <v>0</v>
      </c>
    </row>
    <row r="336" spans="1:21" ht="16.5" customHeight="1" x14ac:dyDescent="0.2">
      <c r="A336" s="481"/>
      <c r="B336" s="353" t="s">
        <v>457</v>
      </c>
      <c r="C336" s="353" t="s">
        <v>149</v>
      </c>
      <c r="D336" s="359">
        <v>423</v>
      </c>
      <c r="E336" s="359">
        <v>0</v>
      </c>
      <c r="F336" s="359">
        <v>423</v>
      </c>
      <c r="G336" s="359">
        <v>0</v>
      </c>
      <c r="H336" s="359">
        <v>0</v>
      </c>
      <c r="I336" s="359">
        <v>0</v>
      </c>
      <c r="J336" s="359">
        <v>0</v>
      </c>
      <c r="K336" s="359">
        <v>0</v>
      </c>
    </row>
    <row r="337" spans="1:15" s="56" customFormat="1" ht="12" customHeight="1" x14ac:dyDescent="0.2">
      <c r="A337" s="275" t="s">
        <v>84</v>
      </c>
      <c r="B337" s="275"/>
      <c r="C337" s="276"/>
      <c r="D337" s="277"/>
      <c r="E337" s="278"/>
      <c r="F337" s="277"/>
      <c r="G337" s="277"/>
      <c r="H337" s="278"/>
      <c r="I337" s="277"/>
      <c r="J337" s="277"/>
      <c r="K337" s="278"/>
      <c r="M337" s="58"/>
      <c r="N337" s="58"/>
      <c r="O337" s="58"/>
    </row>
    <row r="338" spans="1:15" s="191" customFormat="1" ht="12" customHeight="1" x14ac:dyDescent="0.2">
      <c r="A338" s="190" t="s">
        <v>67</v>
      </c>
      <c r="B338" s="192"/>
      <c r="C338" s="196"/>
      <c r="L338" s="1"/>
    </row>
  </sheetData>
  <mergeCells count="60">
    <mergeCell ref="A333:A336"/>
    <mergeCell ref="A8:B8"/>
    <mergeCell ref="A9:J9"/>
    <mergeCell ref="A229:J229"/>
    <mergeCell ref="A258:J258"/>
    <mergeCell ref="A297:J297"/>
    <mergeCell ref="A300:J300"/>
    <mergeCell ref="A321:J321"/>
    <mergeCell ref="A331:J331"/>
    <mergeCell ref="A302:A320"/>
    <mergeCell ref="B302:B306"/>
    <mergeCell ref="B308:B320"/>
    <mergeCell ref="A323:A330"/>
    <mergeCell ref="B323:B325"/>
    <mergeCell ref="B327:B329"/>
    <mergeCell ref="A260:A296"/>
    <mergeCell ref="B288:B291"/>
    <mergeCell ref="B294:B296"/>
    <mergeCell ref="A231:A257"/>
    <mergeCell ref="B231:B234"/>
    <mergeCell ref="B236:B240"/>
    <mergeCell ref="B243:B248"/>
    <mergeCell ref="B250:B252"/>
    <mergeCell ref="B254:B257"/>
    <mergeCell ref="B260:B262"/>
    <mergeCell ref="B267:B269"/>
    <mergeCell ref="B272:B274"/>
    <mergeCell ref="B277:B279"/>
    <mergeCell ref="B281:B283"/>
    <mergeCell ref="B106:B120"/>
    <mergeCell ref="B122:B124"/>
    <mergeCell ref="B125:B128"/>
    <mergeCell ref="B218:B228"/>
    <mergeCell ref="B150:B153"/>
    <mergeCell ref="B154:B156"/>
    <mergeCell ref="B157:B162"/>
    <mergeCell ref="B163:B168"/>
    <mergeCell ref="B169:B174"/>
    <mergeCell ref="B175:B179"/>
    <mergeCell ref="B180:B185"/>
    <mergeCell ref="B187:B189"/>
    <mergeCell ref="B190:B209"/>
    <mergeCell ref="B210:B213"/>
    <mergeCell ref="B214:B217"/>
    <mergeCell ref="A3:F3"/>
    <mergeCell ref="A5:C6"/>
    <mergeCell ref="A11:A228"/>
    <mergeCell ref="B11:B13"/>
    <mergeCell ref="B14:B17"/>
    <mergeCell ref="B18:B20"/>
    <mergeCell ref="B21:B24"/>
    <mergeCell ref="B129:B144"/>
    <mergeCell ref="B25:B27"/>
    <mergeCell ref="B28:B34"/>
    <mergeCell ref="B36:B38"/>
    <mergeCell ref="B39:B42"/>
    <mergeCell ref="B44:B48"/>
    <mergeCell ref="B49:B67"/>
    <mergeCell ref="B68:B82"/>
    <mergeCell ref="B83:B105"/>
  </mergeCells>
  <hyperlinks>
    <hyperlink ref="K1" location="'Inhalt - Contenu'!A1" display="◄" xr:uid="{3E40CB7C-6F79-4269-9722-CB75A852323D}"/>
  </hyperlinks>
  <pageMargins left="0.39370078740157483" right="0.39370078740157483" top="0.59055118110236227" bottom="0.59055118110236227" header="0.51181102362204722" footer="0.19685039370078741"/>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8"/>
  <sheetViews>
    <sheetView showGridLines="0" zoomScaleNormal="100" workbookViewId="0">
      <selection activeCell="C9" sqref="C9"/>
    </sheetView>
  </sheetViews>
  <sheetFormatPr baseColWidth="10" defaultColWidth="13.33203125" defaultRowHeight="12" x14ac:dyDescent="0.2"/>
  <cols>
    <col min="1" max="1" width="8" style="13" customWidth="1"/>
    <col min="2" max="2" width="36" style="7" customWidth="1"/>
    <col min="3" max="3" width="12" style="7" customWidth="1"/>
    <col min="4" max="4" width="17.1640625" style="7" customWidth="1"/>
    <col min="5" max="6" width="16.83203125" style="7" customWidth="1"/>
    <col min="7" max="7" width="15" style="7" customWidth="1"/>
    <col min="8" max="8" width="14.6640625" style="7" customWidth="1"/>
    <col min="9" max="9" width="10.83203125" style="7" customWidth="1"/>
    <col min="10" max="10" width="20.83203125" style="7" customWidth="1"/>
    <col min="11" max="16384" width="13.33203125" style="7"/>
  </cols>
  <sheetData>
    <row r="1" spans="1:21" s="113" customFormat="1" ht="12" customHeight="1" x14ac:dyDescent="0.2">
      <c r="A1" s="194" t="s">
        <v>134</v>
      </c>
      <c r="B1" s="14"/>
      <c r="C1" s="181"/>
      <c r="D1" s="181"/>
      <c r="E1" s="181"/>
      <c r="F1" s="181"/>
      <c r="G1" s="181"/>
      <c r="H1" s="181"/>
      <c r="I1" s="181"/>
      <c r="J1" s="182" t="s">
        <v>6</v>
      </c>
      <c r="L1" s="181"/>
    </row>
    <row r="2" spans="1:21" s="113" customFormat="1" ht="12" customHeight="1" x14ac:dyDescent="0.2">
      <c r="A2" s="194" t="s">
        <v>110</v>
      </c>
      <c r="B2" s="14"/>
      <c r="C2" s="181"/>
      <c r="D2" s="181"/>
      <c r="E2" s="181"/>
      <c r="F2" s="181"/>
      <c r="G2" s="181"/>
      <c r="H2" s="181"/>
      <c r="I2" s="181"/>
      <c r="J2" s="193" t="s">
        <v>111</v>
      </c>
    </row>
    <row r="3" spans="1:21" s="252" customFormat="1" ht="32.1" customHeight="1" x14ac:dyDescent="0.2">
      <c r="A3" s="494" t="s">
        <v>459</v>
      </c>
      <c r="B3" s="495"/>
      <c r="C3" s="495"/>
      <c r="D3" s="495"/>
      <c r="E3" s="495"/>
      <c r="F3" s="495"/>
      <c r="G3" s="495"/>
      <c r="N3" s="81"/>
    </row>
    <row r="4" spans="1:21" x14ac:dyDescent="0.2">
      <c r="A4" s="8"/>
      <c r="B4" s="9"/>
      <c r="C4" s="9"/>
      <c r="D4" s="9"/>
      <c r="E4" s="9"/>
      <c r="F4" s="9"/>
      <c r="G4" s="9"/>
      <c r="H4" s="9"/>
      <c r="I4" s="9"/>
      <c r="J4" s="9"/>
      <c r="N4" s="179"/>
    </row>
    <row r="5" spans="1:21" s="37" customFormat="1" ht="15.75" customHeight="1" x14ac:dyDescent="0.2">
      <c r="A5" s="469"/>
      <c r="B5" s="470"/>
      <c r="C5" s="104" t="s">
        <v>0</v>
      </c>
      <c r="D5" s="105"/>
      <c r="E5" s="105"/>
      <c r="F5" s="105"/>
      <c r="G5" s="105"/>
      <c r="H5" s="105"/>
      <c r="I5" s="105"/>
      <c r="J5" s="106"/>
      <c r="Q5" s="166"/>
      <c r="R5" s="166"/>
    </row>
    <row r="6" spans="1:21" s="37" customFormat="1" ht="11.25" x14ac:dyDescent="0.2">
      <c r="A6" s="471"/>
      <c r="B6" s="472"/>
      <c r="C6" s="107" t="s">
        <v>18</v>
      </c>
      <c r="D6" s="107" t="s">
        <v>31</v>
      </c>
      <c r="E6" s="107" t="s">
        <v>20</v>
      </c>
      <c r="F6" s="108" t="s">
        <v>22</v>
      </c>
      <c r="G6" s="107" t="s">
        <v>19</v>
      </c>
      <c r="H6" s="107" t="s">
        <v>21</v>
      </c>
      <c r="I6" s="107" t="s">
        <v>12</v>
      </c>
      <c r="J6" s="109" t="s">
        <v>32</v>
      </c>
      <c r="L6" s="360"/>
      <c r="M6" s="360"/>
      <c r="N6" s="360"/>
      <c r="O6" s="360"/>
      <c r="P6" s="360"/>
      <c r="Q6" s="359"/>
      <c r="R6" s="359"/>
      <c r="S6" s="360"/>
    </row>
    <row r="7" spans="1:21" ht="6" customHeight="1" x14ac:dyDescent="0.2">
      <c r="A7" s="10"/>
      <c r="B7" s="11"/>
      <c r="C7" s="12"/>
      <c r="D7" s="12"/>
      <c r="E7" s="12"/>
      <c r="F7" s="12"/>
      <c r="G7" s="12"/>
      <c r="H7" s="12"/>
      <c r="I7" s="12"/>
      <c r="J7" s="12"/>
      <c r="L7" s="361"/>
      <c r="M7" s="361"/>
      <c r="N7" s="361"/>
      <c r="O7" s="361"/>
      <c r="P7" s="361"/>
      <c r="Q7" s="359"/>
      <c r="R7" s="359"/>
      <c r="S7" s="361"/>
    </row>
    <row r="8" spans="1:21" s="85" customFormat="1" ht="12" customHeight="1" x14ac:dyDescent="0.2">
      <c r="A8" s="473" t="s">
        <v>96</v>
      </c>
      <c r="B8" s="474"/>
      <c r="C8" s="474"/>
      <c r="D8" s="474"/>
      <c r="E8" s="474"/>
      <c r="F8" s="474"/>
      <c r="G8" s="474"/>
      <c r="H8" s="474"/>
      <c r="I8" s="474"/>
      <c r="J8" s="474"/>
      <c r="L8" s="362"/>
      <c r="M8" s="362"/>
      <c r="N8" s="362"/>
      <c r="O8" s="362"/>
      <c r="P8" s="362"/>
      <c r="Q8" s="362"/>
      <c r="R8" s="362"/>
      <c r="S8" s="362"/>
      <c r="T8" s="57"/>
      <c r="U8" s="57"/>
    </row>
    <row r="9" spans="1:21" s="85" customFormat="1" ht="12" customHeight="1" x14ac:dyDescent="0.2">
      <c r="B9" s="92" t="s">
        <v>18</v>
      </c>
      <c r="C9" s="339">
        <v>18652584</v>
      </c>
      <c r="D9" s="339">
        <v>3522326</v>
      </c>
      <c r="E9" s="339">
        <v>6909426</v>
      </c>
      <c r="F9" s="339">
        <v>8187847</v>
      </c>
      <c r="G9" s="339">
        <v>17744</v>
      </c>
      <c r="H9" s="339">
        <v>298</v>
      </c>
      <c r="I9" s="339">
        <v>2107</v>
      </c>
      <c r="J9" s="339">
        <v>12836</v>
      </c>
      <c r="K9" s="166"/>
      <c r="L9" s="308"/>
      <c r="M9" s="308"/>
      <c r="N9" s="308"/>
      <c r="O9" s="308"/>
      <c r="P9" s="308"/>
      <c r="Q9" s="308"/>
      <c r="R9" s="308"/>
      <c r="S9" s="308"/>
    </row>
    <row r="10" spans="1:21" s="85" customFormat="1" ht="12" customHeight="1" x14ac:dyDescent="0.2">
      <c r="A10" s="92"/>
      <c r="B10" s="93" t="s">
        <v>23</v>
      </c>
      <c r="C10" s="340">
        <v>15142432</v>
      </c>
      <c r="D10" s="340">
        <v>3401950</v>
      </c>
      <c r="E10" s="340">
        <v>5738890</v>
      </c>
      <c r="F10" s="340">
        <v>5968614</v>
      </c>
      <c r="G10" s="340">
        <v>17744</v>
      </c>
      <c r="H10" s="340">
        <v>298</v>
      </c>
      <c r="I10" s="340">
        <v>2107</v>
      </c>
      <c r="J10" s="340">
        <v>12829</v>
      </c>
      <c r="K10" s="165"/>
      <c r="L10" s="307"/>
      <c r="M10" s="307"/>
      <c r="N10" s="307"/>
      <c r="O10" s="307"/>
      <c r="P10" s="307"/>
      <c r="Q10" s="307"/>
      <c r="R10" s="307"/>
      <c r="S10" s="307"/>
    </row>
    <row r="11" spans="1:21" s="85" customFormat="1" ht="12" customHeight="1" x14ac:dyDescent="0.2">
      <c r="A11" s="92"/>
      <c r="B11" s="93" t="s">
        <v>24</v>
      </c>
      <c r="C11" s="340">
        <v>770832</v>
      </c>
      <c r="D11" s="340">
        <v>96388</v>
      </c>
      <c r="E11" s="340">
        <v>364897</v>
      </c>
      <c r="F11" s="340">
        <v>309540</v>
      </c>
      <c r="G11" s="340">
        <v>0</v>
      </c>
      <c r="H11" s="340">
        <v>0</v>
      </c>
      <c r="I11" s="340">
        <v>0</v>
      </c>
      <c r="J11" s="340">
        <v>7</v>
      </c>
      <c r="L11" s="307"/>
      <c r="M11" s="307"/>
      <c r="N11" s="307"/>
      <c r="O11" s="307"/>
      <c r="P11" s="307"/>
      <c r="Q11" s="307"/>
      <c r="R11" s="307"/>
      <c r="S11" s="307"/>
    </row>
    <row r="12" spans="1:21" s="85" customFormat="1" ht="12" customHeight="1" x14ac:dyDescent="0.2">
      <c r="A12" s="92"/>
      <c r="B12" s="93" t="s">
        <v>25</v>
      </c>
      <c r="C12" s="340">
        <v>1262433</v>
      </c>
      <c r="D12" s="340">
        <v>20508</v>
      </c>
      <c r="E12" s="340">
        <v>407463</v>
      </c>
      <c r="F12" s="340">
        <v>834462</v>
      </c>
      <c r="G12" s="340">
        <v>0</v>
      </c>
      <c r="H12" s="340">
        <v>0</v>
      </c>
      <c r="I12" s="340">
        <v>0</v>
      </c>
      <c r="J12" s="340">
        <v>0</v>
      </c>
      <c r="L12" s="307"/>
      <c r="M12" s="307"/>
      <c r="N12" s="307"/>
      <c r="O12" s="307"/>
      <c r="P12" s="307"/>
      <c r="Q12" s="307"/>
      <c r="R12" s="307"/>
      <c r="S12" s="307"/>
    </row>
    <row r="13" spans="1:21" s="85" customFormat="1" ht="12" customHeight="1" x14ac:dyDescent="0.2">
      <c r="A13" s="92"/>
      <c r="B13" s="93" t="s">
        <v>26</v>
      </c>
      <c r="C13" s="340">
        <v>70207</v>
      </c>
      <c r="D13" s="340">
        <v>0</v>
      </c>
      <c r="E13" s="340">
        <v>9193</v>
      </c>
      <c r="F13" s="340">
        <v>61014</v>
      </c>
      <c r="G13" s="340">
        <v>0</v>
      </c>
      <c r="H13" s="340">
        <v>0</v>
      </c>
      <c r="I13" s="340">
        <v>0</v>
      </c>
      <c r="J13" s="340">
        <v>0</v>
      </c>
      <c r="L13" s="307"/>
      <c r="M13" s="307"/>
      <c r="N13" s="307"/>
      <c r="O13" s="307"/>
      <c r="P13" s="307"/>
      <c r="Q13" s="307"/>
      <c r="R13" s="307"/>
      <c r="S13" s="307"/>
    </row>
    <row r="14" spans="1:21" s="85" customFormat="1" ht="12" customHeight="1" x14ac:dyDescent="0.2">
      <c r="A14" s="92"/>
      <c r="B14" s="93" t="s">
        <v>27</v>
      </c>
      <c r="C14" s="340">
        <v>1055701</v>
      </c>
      <c r="D14" s="340">
        <v>3480</v>
      </c>
      <c r="E14" s="340">
        <v>302972</v>
      </c>
      <c r="F14" s="340">
        <v>749249</v>
      </c>
      <c r="G14" s="340">
        <v>0</v>
      </c>
      <c r="H14" s="340">
        <v>0</v>
      </c>
      <c r="I14" s="340">
        <v>0</v>
      </c>
      <c r="J14" s="340">
        <v>0</v>
      </c>
      <c r="L14" s="307"/>
      <c r="M14" s="307"/>
      <c r="N14" s="307"/>
      <c r="O14" s="307"/>
      <c r="P14" s="307"/>
      <c r="Q14" s="307"/>
      <c r="R14" s="307"/>
      <c r="S14" s="307"/>
    </row>
    <row r="15" spans="1:21" s="85" customFormat="1" ht="12" customHeight="1" x14ac:dyDescent="0.2">
      <c r="A15" s="92"/>
      <c r="B15" s="93" t="s">
        <v>11</v>
      </c>
      <c r="C15" s="340">
        <v>137892</v>
      </c>
      <c r="D15" s="340">
        <v>0</v>
      </c>
      <c r="E15" s="340">
        <v>31614</v>
      </c>
      <c r="F15" s="340">
        <v>106278</v>
      </c>
      <c r="G15" s="340">
        <v>0</v>
      </c>
      <c r="H15" s="340">
        <v>0</v>
      </c>
      <c r="I15" s="340">
        <v>0</v>
      </c>
      <c r="J15" s="340">
        <v>0</v>
      </c>
      <c r="L15" s="307"/>
      <c r="M15" s="307"/>
      <c r="N15" s="307"/>
      <c r="O15" s="307"/>
      <c r="P15" s="307"/>
      <c r="Q15" s="307"/>
      <c r="R15" s="307"/>
      <c r="S15" s="307"/>
    </row>
    <row r="16" spans="1:21" s="85" customFormat="1" ht="12" customHeight="1" x14ac:dyDescent="0.2">
      <c r="A16" s="92"/>
      <c r="B16" s="93" t="s">
        <v>28</v>
      </c>
      <c r="C16" s="340">
        <v>213087</v>
      </c>
      <c r="D16" s="340">
        <v>0</v>
      </c>
      <c r="E16" s="340">
        <v>54397</v>
      </c>
      <c r="F16" s="340">
        <v>158690</v>
      </c>
      <c r="G16" s="340">
        <v>0</v>
      </c>
      <c r="H16" s="340">
        <v>0</v>
      </c>
      <c r="I16" s="340">
        <v>0</v>
      </c>
      <c r="J16" s="340">
        <v>0</v>
      </c>
      <c r="L16" s="307"/>
      <c r="M16" s="307"/>
      <c r="N16" s="307"/>
      <c r="O16" s="307"/>
      <c r="P16" s="307"/>
      <c r="Q16" s="307"/>
      <c r="R16" s="307"/>
      <c r="S16" s="307"/>
    </row>
    <row r="17" spans="1:22" s="85" customFormat="1" ht="12" customHeight="1" x14ac:dyDescent="0.2">
      <c r="A17" s="473" t="s">
        <v>106</v>
      </c>
      <c r="B17" s="474"/>
      <c r="C17" s="474"/>
      <c r="D17" s="474"/>
      <c r="E17" s="474"/>
      <c r="F17" s="474"/>
      <c r="G17" s="474"/>
      <c r="H17" s="474"/>
      <c r="I17" s="474"/>
      <c r="J17" s="474"/>
      <c r="L17" s="363"/>
      <c r="M17" s="363"/>
      <c r="N17" s="363"/>
      <c r="O17" s="363"/>
      <c r="P17" s="363"/>
      <c r="Q17" s="363"/>
      <c r="R17" s="363"/>
      <c r="S17" s="363"/>
    </row>
    <row r="18" spans="1:22" s="85" customFormat="1" ht="12" customHeight="1" x14ac:dyDescent="0.2">
      <c r="B18" s="92" t="s">
        <v>18</v>
      </c>
      <c r="C18" s="339">
        <v>22560555</v>
      </c>
      <c r="D18" s="339">
        <v>4045364</v>
      </c>
      <c r="E18" s="339">
        <v>8147303</v>
      </c>
      <c r="F18" s="339">
        <v>10326094</v>
      </c>
      <c r="G18" s="339">
        <v>21505</v>
      </c>
      <c r="H18" s="339">
        <v>187</v>
      </c>
      <c r="I18" s="339">
        <v>2739</v>
      </c>
      <c r="J18" s="339">
        <v>17363</v>
      </c>
      <c r="L18" s="339"/>
      <c r="M18" s="339"/>
      <c r="N18" s="339"/>
      <c r="O18" s="339"/>
      <c r="P18" s="339"/>
      <c r="Q18" s="339"/>
      <c r="R18" s="339"/>
      <c r="S18" s="339"/>
      <c r="T18" s="94"/>
    </row>
    <row r="19" spans="1:22" s="85" customFormat="1" ht="12" customHeight="1" x14ac:dyDescent="0.2">
      <c r="A19" s="92"/>
      <c r="B19" s="93" t="s">
        <v>23</v>
      </c>
      <c r="C19" s="340">
        <v>17828226</v>
      </c>
      <c r="D19" s="340">
        <v>3863491</v>
      </c>
      <c r="E19" s="340">
        <v>6572789</v>
      </c>
      <c r="F19" s="340">
        <v>7350215</v>
      </c>
      <c r="G19" s="340">
        <v>21442</v>
      </c>
      <c r="H19" s="340">
        <v>187</v>
      </c>
      <c r="I19" s="340">
        <v>2739</v>
      </c>
      <c r="J19" s="340">
        <v>17363</v>
      </c>
      <c r="L19" s="340"/>
      <c r="M19" s="340"/>
      <c r="N19" s="340"/>
      <c r="O19" s="340"/>
      <c r="P19" s="340"/>
      <c r="Q19" s="340"/>
      <c r="R19" s="340"/>
      <c r="S19" s="340"/>
    </row>
    <row r="20" spans="1:22" s="85" customFormat="1" ht="12" customHeight="1" x14ac:dyDescent="0.2">
      <c r="A20" s="92"/>
      <c r="B20" s="93" t="s">
        <v>24</v>
      </c>
      <c r="C20" s="340">
        <v>1011503</v>
      </c>
      <c r="D20" s="340">
        <v>159497</v>
      </c>
      <c r="E20" s="340">
        <v>456027</v>
      </c>
      <c r="F20" s="340">
        <v>395956</v>
      </c>
      <c r="G20" s="340">
        <v>23</v>
      </c>
      <c r="H20" s="340">
        <v>0</v>
      </c>
      <c r="I20" s="340">
        <v>0</v>
      </c>
      <c r="J20" s="340">
        <v>0</v>
      </c>
      <c r="L20" s="340"/>
      <c r="M20" s="340"/>
      <c r="N20" s="340"/>
      <c r="O20" s="340"/>
      <c r="P20" s="340"/>
      <c r="Q20" s="340"/>
      <c r="R20" s="340"/>
      <c r="S20" s="340"/>
    </row>
    <row r="21" spans="1:22" s="85" customFormat="1" ht="12" customHeight="1" x14ac:dyDescent="0.2">
      <c r="A21" s="92"/>
      <c r="B21" s="93" t="s">
        <v>25</v>
      </c>
      <c r="C21" s="340">
        <v>1828598</v>
      </c>
      <c r="D21" s="340">
        <v>16161</v>
      </c>
      <c r="E21" s="340">
        <v>568883</v>
      </c>
      <c r="F21" s="340">
        <v>1243514</v>
      </c>
      <c r="G21" s="340">
        <v>40</v>
      </c>
      <c r="H21" s="340">
        <v>0</v>
      </c>
      <c r="I21" s="340">
        <v>0</v>
      </c>
      <c r="J21" s="340">
        <v>0</v>
      </c>
      <c r="L21" s="340"/>
      <c r="M21" s="340"/>
      <c r="N21" s="340"/>
      <c r="O21" s="340"/>
      <c r="P21" s="340"/>
      <c r="Q21" s="340"/>
      <c r="R21" s="340"/>
      <c r="S21" s="340"/>
    </row>
    <row r="22" spans="1:22" s="85" customFormat="1" ht="12" customHeight="1" x14ac:dyDescent="0.2">
      <c r="A22" s="92"/>
      <c r="B22" s="93" t="s">
        <v>26</v>
      </c>
      <c r="C22" s="340">
        <v>101319</v>
      </c>
      <c r="D22" s="340">
        <v>0</v>
      </c>
      <c r="E22" s="340">
        <v>17462</v>
      </c>
      <c r="F22" s="340">
        <v>83857</v>
      </c>
      <c r="G22" s="340">
        <v>0</v>
      </c>
      <c r="H22" s="340">
        <v>0</v>
      </c>
      <c r="I22" s="340">
        <v>0</v>
      </c>
      <c r="J22" s="340">
        <v>0</v>
      </c>
      <c r="L22" s="340"/>
      <c r="M22" s="340"/>
      <c r="N22" s="340"/>
      <c r="O22" s="340"/>
      <c r="P22" s="340"/>
      <c r="Q22" s="340"/>
      <c r="R22" s="340"/>
      <c r="S22" s="340"/>
    </row>
    <row r="23" spans="1:22" s="85" customFormat="1" ht="12" customHeight="1" x14ac:dyDescent="0.2">
      <c r="A23" s="92"/>
      <c r="B23" s="93" t="s">
        <v>27</v>
      </c>
      <c r="C23" s="340">
        <v>1397735</v>
      </c>
      <c r="D23" s="340">
        <v>6215</v>
      </c>
      <c r="E23" s="340">
        <v>440335</v>
      </c>
      <c r="F23" s="340">
        <v>951185</v>
      </c>
      <c r="G23" s="340">
        <v>0</v>
      </c>
      <c r="H23" s="340">
        <v>0</v>
      </c>
      <c r="I23" s="340">
        <v>0</v>
      </c>
      <c r="J23" s="340">
        <v>0</v>
      </c>
      <c r="L23" s="340"/>
      <c r="M23" s="340"/>
      <c r="N23" s="340"/>
      <c r="O23" s="340"/>
      <c r="P23" s="340"/>
      <c r="Q23" s="340"/>
      <c r="R23" s="340"/>
      <c r="S23" s="340"/>
    </row>
    <row r="24" spans="1:22" s="85" customFormat="1" ht="12" customHeight="1" x14ac:dyDescent="0.2">
      <c r="A24" s="92"/>
      <c r="B24" s="93" t="s">
        <v>11</v>
      </c>
      <c r="C24" s="340">
        <v>141609</v>
      </c>
      <c r="D24" s="340">
        <v>0</v>
      </c>
      <c r="E24" s="340">
        <v>26779</v>
      </c>
      <c r="F24" s="340">
        <v>114830</v>
      </c>
      <c r="G24" s="340">
        <v>0</v>
      </c>
      <c r="H24" s="340">
        <v>0</v>
      </c>
      <c r="I24" s="340">
        <v>0</v>
      </c>
      <c r="J24" s="340">
        <v>0</v>
      </c>
      <c r="L24" s="340"/>
      <c r="M24" s="340"/>
      <c r="N24" s="340"/>
      <c r="O24" s="340"/>
      <c r="P24" s="340"/>
      <c r="Q24" s="340"/>
      <c r="R24" s="340"/>
      <c r="S24" s="340"/>
    </row>
    <row r="25" spans="1:22" s="85" customFormat="1" ht="12" customHeight="1" x14ac:dyDescent="0.2">
      <c r="A25" s="92"/>
      <c r="B25" s="93" t="s">
        <v>28</v>
      </c>
      <c r="C25" s="340">
        <v>251565</v>
      </c>
      <c r="D25" s="340">
        <v>0</v>
      </c>
      <c r="E25" s="340">
        <v>65028</v>
      </c>
      <c r="F25" s="340">
        <v>186537</v>
      </c>
      <c r="G25" s="340">
        <v>0</v>
      </c>
      <c r="H25" s="340">
        <v>0</v>
      </c>
      <c r="I25" s="340">
        <v>0</v>
      </c>
      <c r="J25" s="340">
        <v>0</v>
      </c>
      <c r="L25" s="340"/>
      <c r="M25" s="340"/>
      <c r="N25" s="340"/>
      <c r="O25" s="340"/>
      <c r="P25" s="340"/>
      <c r="Q25" s="340"/>
      <c r="R25" s="340"/>
      <c r="S25" s="340"/>
    </row>
    <row r="26" spans="1:22" s="85" customFormat="1" ht="12" customHeight="1" x14ac:dyDescent="0.2">
      <c r="A26" s="473" t="s">
        <v>107</v>
      </c>
      <c r="B26" s="474"/>
      <c r="C26" s="474"/>
      <c r="D26" s="474"/>
      <c r="E26" s="474"/>
      <c r="F26" s="474"/>
      <c r="G26" s="474"/>
      <c r="H26" s="474"/>
      <c r="I26" s="474"/>
      <c r="J26" s="474"/>
      <c r="L26" s="362"/>
      <c r="M26" s="364"/>
      <c r="N26" s="365"/>
      <c r="O26" s="365"/>
      <c r="P26" s="365"/>
      <c r="Q26" s="365"/>
      <c r="R26" s="366"/>
      <c r="S26" s="365"/>
      <c r="T26" s="67"/>
      <c r="U26" s="66"/>
      <c r="V26" s="67"/>
    </row>
    <row r="27" spans="1:22" s="85" customFormat="1" ht="12" customHeight="1" x14ac:dyDescent="0.2">
      <c r="B27" s="92" t="s">
        <v>18</v>
      </c>
      <c r="C27" s="342">
        <v>20.951365237000001</v>
      </c>
      <c r="D27" s="342">
        <v>14.849221793</v>
      </c>
      <c r="E27" s="342">
        <v>17.915771875000001</v>
      </c>
      <c r="F27" s="342">
        <v>26.114887100000001</v>
      </c>
      <c r="G27" s="342">
        <v>21.195897205000001</v>
      </c>
      <c r="H27" s="343">
        <v>-37.24832215</v>
      </c>
      <c r="I27" s="342">
        <v>29.995253915999999</v>
      </c>
      <c r="J27" s="342">
        <v>35.267996261</v>
      </c>
      <c r="K27" s="209"/>
      <c r="L27" s="333"/>
      <c r="M27" s="333"/>
      <c r="N27" s="333"/>
      <c r="O27" s="333"/>
      <c r="P27" s="333"/>
      <c r="Q27" s="333"/>
      <c r="R27" s="333"/>
      <c r="S27" s="333"/>
    </row>
    <row r="28" spans="1:22" s="85" customFormat="1" ht="12" customHeight="1" x14ac:dyDescent="0.2">
      <c r="A28" s="92"/>
      <c r="B28" s="93" t="s">
        <v>23</v>
      </c>
      <c r="C28" s="344">
        <v>17.736873443</v>
      </c>
      <c r="D28" s="344">
        <v>13.566954247</v>
      </c>
      <c r="E28" s="344">
        <v>14.530667080000001</v>
      </c>
      <c r="F28" s="344">
        <v>23.147769315000001</v>
      </c>
      <c r="G28" s="344">
        <v>20.840847610000001</v>
      </c>
      <c r="H28" s="345">
        <v>-37.24832215</v>
      </c>
      <c r="I28" s="344">
        <v>29.995253915999999</v>
      </c>
      <c r="J28" s="344">
        <v>35.341803726000002</v>
      </c>
      <c r="K28" s="207"/>
      <c r="L28" s="332"/>
      <c r="M28" s="332"/>
      <c r="N28" s="332"/>
      <c r="O28" s="332"/>
      <c r="P28" s="332"/>
      <c r="Q28" s="332"/>
      <c r="R28" s="332"/>
      <c r="S28" s="332"/>
    </row>
    <row r="29" spans="1:22" s="85" customFormat="1" ht="12" customHeight="1" x14ac:dyDescent="0.2">
      <c r="A29" s="92"/>
      <c r="B29" s="93" t="s">
        <v>24</v>
      </c>
      <c r="C29" s="344">
        <v>31.222237790000001</v>
      </c>
      <c r="D29" s="344">
        <v>65.473917915000001</v>
      </c>
      <c r="E29" s="344">
        <v>24.974170792999999</v>
      </c>
      <c r="F29" s="344">
        <v>27.917555082</v>
      </c>
      <c r="G29" s="344" t="s">
        <v>97</v>
      </c>
      <c r="H29" s="344">
        <v>0</v>
      </c>
      <c r="I29" s="344">
        <v>0</v>
      </c>
      <c r="J29" s="345">
        <v>-100</v>
      </c>
      <c r="K29" s="207"/>
      <c r="L29" s="332"/>
      <c r="M29" s="332"/>
      <c r="N29" s="332"/>
      <c r="O29" s="332"/>
      <c r="P29" s="332"/>
      <c r="Q29" s="332"/>
      <c r="R29" s="332"/>
      <c r="S29" s="335"/>
    </row>
    <row r="30" spans="1:22" s="85" customFormat="1" ht="12" customHeight="1" x14ac:dyDescent="0.2">
      <c r="A30" s="92"/>
      <c r="B30" s="93" t="s">
        <v>25</v>
      </c>
      <c r="C30" s="344">
        <v>44.847132481000003</v>
      </c>
      <c r="D30" s="345">
        <v>-21.196606200000002</v>
      </c>
      <c r="E30" s="344">
        <v>39.615866961999998</v>
      </c>
      <c r="F30" s="344">
        <v>49.019847519000002</v>
      </c>
      <c r="G30" s="344" t="s">
        <v>97</v>
      </c>
      <c r="H30" s="344">
        <v>0</v>
      </c>
      <c r="I30" s="344">
        <v>0</v>
      </c>
      <c r="J30" s="344">
        <v>0</v>
      </c>
      <c r="K30" s="56"/>
      <c r="L30" s="332"/>
      <c r="M30" s="332"/>
      <c r="N30" s="332"/>
      <c r="O30" s="332"/>
      <c r="P30" s="332"/>
      <c r="Q30" s="332"/>
      <c r="R30" s="332"/>
      <c r="S30" s="332"/>
    </row>
    <row r="31" spans="1:22" s="85" customFormat="1" ht="12" customHeight="1" x14ac:dyDescent="0.2">
      <c r="A31" s="92"/>
      <c r="B31" s="93" t="s">
        <v>26</v>
      </c>
      <c r="C31" s="344">
        <v>44.314669477000002</v>
      </c>
      <c r="D31" s="344">
        <v>0</v>
      </c>
      <c r="E31" s="344">
        <v>89.948874142999998</v>
      </c>
      <c r="F31" s="344">
        <v>37.438948437999997</v>
      </c>
      <c r="G31" s="344">
        <v>0</v>
      </c>
      <c r="H31" s="344">
        <v>0</v>
      </c>
      <c r="I31" s="344">
        <v>0</v>
      </c>
      <c r="J31" s="344">
        <v>0</v>
      </c>
      <c r="K31" s="95"/>
      <c r="L31" s="332"/>
      <c r="M31" s="332"/>
      <c r="N31" s="332"/>
      <c r="O31" s="332"/>
      <c r="P31" s="332"/>
      <c r="Q31" s="332"/>
      <c r="R31" s="332"/>
      <c r="S31" s="332"/>
    </row>
    <row r="32" spans="1:22" s="85" customFormat="1" ht="12" customHeight="1" x14ac:dyDescent="0.2">
      <c r="A32" s="92"/>
      <c r="B32" s="93" t="s">
        <v>27</v>
      </c>
      <c r="C32" s="344">
        <v>32.398756845000001</v>
      </c>
      <c r="D32" s="344">
        <v>78.591954023</v>
      </c>
      <c r="E32" s="344">
        <v>45.338513130000003</v>
      </c>
      <c r="F32" s="344">
        <v>26.951787722999999</v>
      </c>
      <c r="G32" s="344">
        <v>0</v>
      </c>
      <c r="H32" s="344">
        <v>0</v>
      </c>
      <c r="I32" s="344">
        <v>0</v>
      </c>
      <c r="J32" s="344">
        <v>0</v>
      </c>
      <c r="L32" s="332"/>
      <c r="M32" s="332"/>
      <c r="N32" s="332"/>
      <c r="O32" s="332"/>
      <c r="P32" s="332"/>
      <c r="Q32" s="332"/>
      <c r="R32" s="332"/>
      <c r="S32" s="332"/>
    </row>
    <row r="33" spans="1:22" s="85" customFormat="1" ht="12" customHeight="1" x14ac:dyDescent="0.2">
      <c r="A33" s="92"/>
      <c r="B33" s="93" t="s">
        <v>11</v>
      </c>
      <c r="C33" s="344">
        <v>2.6955878514</v>
      </c>
      <c r="D33" s="344">
        <v>0</v>
      </c>
      <c r="E33" s="345">
        <v>-15.293857149999999</v>
      </c>
      <c r="F33" s="344">
        <v>8.0468206026000004</v>
      </c>
      <c r="G33" s="344">
        <v>0</v>
      </c>
      <c r="H33" s="344">
        <v>0</v>
      </c>
      <c r="I33" s="344">
        <v>0</v>
      </c>
      <c r="J33" s="344">
        <v>0</v>
      </c>
      <c r="L33" s="335"/>
      <c r="M33" s="332"/>
      <c r="N33" s="335"/>
      <c r="O33" s="332"/>
      <c r="P33" s="332"/>
      <c r="Q33" s="332"/>
      <c r="R33" s="332"/>
      <c r="S33" s="332"/>
    </row>
    <row r="34" spans="1:22" s="85" customFormat="1" ht="16.5" customHeight="1" x14ac:dyDescent="0.2">
      <c r="A34" s="236"/>
      <c r="B34" s="237" t="s">
        <v>28</v>
      </c>
      <c r="C34" s="370">
        <v>18.057413169</v>
      </c>
      <c r="D34" s="370">
        <v>0</v>
      </c>
      <c r="E34" s="370">
        <v>19.54335717</v>
      </c>
      <c r="F34" s="370">
        <v>17.548049657</v>
      </c>
      <c r="G34" s="370">
        <v>0</v>
      </c>
      <c r="H34" s="370">
        <v>0</v>
      </c>
      <c r="I34" s="370">
        <v>0</v>
      </c>
      <c r="J34" s="370">
        <v>0</v>
      </c>
      <c r="L34" s="367"/>
      <c r="M34" s="367"/>
      <c r="N34" s="367"/>
      <c r="O34" s="367"/>
      <c r="P34" s="367"/>
      <c r="Q34" s="367"/>
      <c r="R34" s="367"/>
      <c r="S34" s="367"/>
    </row>
    <row r="35" spans="1:22" s="56" customFormat="1" ht="13.5" customHeight="1" x14ac:dyDescent="0.2">
      <c r="A35" s="351" t="s">
        <v>82</v>
      </c>
      <c r="B35" s="352"/>
      <c r="C35" s="319"/>
      <c r="D35" s="319"/>
      <c r="G35" s="179"/>
      <c r="I35" s="179"/>
      <c r="J35" s="179"/>
      <c r="K35" s="179"/>
      <c r="L35" s="368"/>
      <c r="M35" s="368"/>
      <c r="N35" s="368"/>
      <c r="O35" s="369"/>
      <c r="P35" s="369"/>
      <c r="Q35" s="369"/>
      <c r="R35" s="369"/>
      <c r="S35" s="369"/>
      <c r="T35" s="95"/>
      <c r="U35" s="95"/>
      <c r="V35" s="95"/>
    </row>
    <row r="36" spans="1:22" s="253" customFormat="1" ht="23.25" customHeight="1" x14ac:dyDescent="0.2">
      <c r="A36" s="486" t="s">
        <v>137</v>
      </c>
      <c r="B36" s="487"/>
      <c r="C36" s="487"/>
      <c r="D36" s="487"/>
      <c r="E36" s="487"/>
      <c r="F36" s="487"/>
      <c r="G36" s="487"/>
      <c r="H36" s="487"/>
      <c r="I36" s="487"/>
      <c r="J36" s="487"/>
      <c r="K36" s="488"/>
      <c r="L36" s="165"/>
      <c r="M36" s="165"/>
      <c r="N36" s="165"/>
      <c r="O36" s="165"/>
      <c r="P36" s="165"/>
      <c r="Q36" s="165"/>
      <c r="R36" s="165"/>
      <c r="S36" s="165"/>
    </row>
    <row r="37" spans="1:22" s="253" customFormat="1" ht="23.25" customHeight="1" x14ac:dyDescent="0.2">
      <c r="A37" s="489" t="s">
        <v>95</v>
      </c>
      <c r="B37" s="490"/>
      <c r="C37" s="490"/>
      <c r="D37" s="490"/>
      <c r="E37" s="490"/>
      <c r="F37" s="490"/>
      <c r="G37" s="490"/>
      <c r="H37" s="490"/>
      <c r="I37" s="490"/>
      <c r="J37" s="490"/>
      <c r="K37" s="491"/>
      <c r="L37" s="300"/>
      <c r="M37" s="300"/>
      <c r="N37" s="64"/>
      <c r="O37" s="58"/>
      <c r="P37" s="234"/>
      <c r="Q37" s="234"/>
      <c r="R37" s="56"/>
      <c r="S37" s="56"/>
    </row>
    <row r="38" spans="1:22" s="56" customFormat="1" ht="34.9" customHeight="1" x14ac:dyDescent="0.2">
      <c r="A38" s="492" t="s">
        <v>136</v>
      </c>
      <c r="B38" s="488"/>
      <c r="C38" s="488"/>
      <c r="D38" s="488"/>
      <c r="E38" s="488"/>
      <c r="F38" s="488"/>
      <c r="G38" s="488"/>
      <c r="H38" s="488"/>
      <c r="I38" s="488"/>
      <c r="J38" s="488"/>
      <c r="K38" s="488"/>
      <c r="L38" s="301"/>
      <c r="M38" s="66"/>
      <c r="O38" s="58"/>
      <c r="P38" s="234"/>
      <c r="Q38" s="234"/>
    </row>
    <row r="39" spans="1:22" s="37" customFormat="1" ht="48.75" customHeight="1" x14ac:dyDescent="0.2">
      <c r="A39" s="493" t="s">
        <v>93</v>
      </c>
      <c r="B39" s="488"/>
      <c r="C39" s="488"/>
      <c r="D39" s="488"/>
      <c r="E39" s="488"/>
      <c r="F39" s="488"/>
      <c r="G39" s="488"/>
      <c r="H39" s="488"/>
      <c r="I39" s="488"/>
      <c r="J39" s="488"/>
      <c r="K39" s="488"/>
      <c r="L39" s="301"/>
      <c r="M39" s="66"/>
      <c r="P39" s="234"/>
      <c r="Q39" s="235"/>
    </row>
    <row r="40" spans="1:22" x14ac:dyDescent="0.2">
      <c r="A40" s="61" t="s">
        <v>84</v>
      </c>
      <c r="B40" s="61"/>
      <c r="C40" s="179"/>
      <c r="D40" s="179"/>
      <c r="E40" s="179"/>
      <c r="F40" s="63"/>
      <c r="G40" s="179"/>
      <c r="H40" s="179"/>
      <c r="I40" s="179"/>
      <c r="J40" s="63"/>
      <c r="K40" s="171"/>
      <c r="L40" s="171"/>
      <c r="M40" s="37"/>
      <c r="P40" s="234"/>
      <c r="Q40" s="234"/>
    </row>
    <row r="41" spans="1:22" x14ac:dyDescent="0.2">
      <c r="A41" s="61" t="s">
        <v>67</v>
      </c>
      <c r="B41" s="61"/>
      <c r="C41" s="179"/>
      <c r="D41" s="179"/>
      <c r="E41" s="179"/>
      <c r="F41" s="63"/>
      <c r="G41" s="179"/>
      <c r="H41" s="179"/>
      <c r="I41" s="179"/>
      <c r="J41" s="63"/>
      <c r="K41" s="248"/>
      <c r="L41" s="248"/>
    </row>
    <row r="42" spans="1:22" s="37" customFormat="1" ht="11.25" x14ac:dyDescent="0.2">
      <c r="A42" s="61"/>
      <c r="B42" s="61"/>
      <c r="C42" s="179"/>
      <c r="D42" s="179"/>
      <c r="E42" s="179"/>
      <c r="F42" s="63"/>
      <c r="G42" s="179"/>
      <c r="H42" s="179"/>
      <c r="I42" s="179"/>
      <c r="J42" s="63"/>
      <c r="K42" s="171"/>
      <c r="L42" s="171"/>
      <c r="P42" s="234"/>
      <c r="Q42" s="235"/>
    </row>
    <row r="43" spans="1:22" x14ac:dyDescent="0.2">
      <c r="A43" s="61"/>
      <c r="B43" s="61"/>
      <c r="C43" s="179"/>
      <c r="D43" s="179"/>
      <c r="E43" s="179"/>
      <c r="F43" s="179"/>
      <c r="G43" s="179"/>
      <c r="H43" s="179"/>
      <c r="I43" s="179"/>
      <c r="J43" s="179"/>
      <c r="K43" s="248"/>
      <c r="L43" s="248"/>
      <c r="P43" s="234"/>
      <c r="Q43" s="234"/>
    </row>
    <row r="44" spans="1:22" x14ac:dyDescent="0.2">
      <c r="A44" s="36"/>
      <c r="B44" s="37"/>
      <c r="C44" s="179"/>
      <c r="D44" s="179"/>
      <c r="E44" s="179"/>
      <c r="F44" s="179"/>
      <c r="G44" s="179"/>
      <c r="H44" s="179"/>
      <c r="I44" s="179"/>
      <c r="J44" s="179"/>
      <c r="K44" s="248"/>
      <c r="L44" s="248"/>
      <c r="P44" s="234"/>
      <c r="Q44" s="235"/>
    </row>
    <row r="45" spans="1:22" ht="23.25" customHeight="1" x14ac:dyDescent="0.2">
      <c r="C45" s="179"/>
      <c r="D45" s="179"/>
      <c r="E45" s="179"/>
      <c r="F45" s="179"/>
      <c r="G45" s="179"/>
      <c r="H45" s="179"/>
      <c r="I45" s="179"/>
      <c r="J45" s="179"/>
      <c r="K45" s="179"/>
      <c r="L45" s="248"/>
      <c r="M45" s="249"/>
      <c r="P45" s="234"/>
      <c r="Q45" s="235"/>
    </row>
    <row r="46" spans="1:22" ht="23.25" customHeight="1" x14ac:dyDescent="0.2">
      <c r="C46" s="179"/>
      <c r="D46" s="179"/>
      <c r="E46" s="179"/>
      <c r="F46" s="179"/>
      <c r="G46" s="179"/>
      <c r="H46" s="179"/>
      <c r="I46" s="179"/>
      <c r="J46" s="179"/>
      <c r="K46" s="248"/>
      <c r="L46" s="248"/>
      <c r="M46" s="249"/>
    </row>
    <row r="47" spans="1:22" ht="34.9" customHeight="1" x14ac:dyDescent="0.2">
      <c r="B47" s="248"/>
      <c r="C47" s="179"/>
      <c r="D47" s="179"/>
      <c r="E47" s="179"/>
      <c r="F47" s="179"/>
      <c r="G47" s="179"/>
      <c r="H47" s="179"/>
      <c r="I47" s="179"/>
      <c r="J47" s="179"/>
      <c r="K47" s="248"/>
      <c r="L47" s="248"/>
      <c r="M47" s="249"/>
    </row>
    <row r="48" spans="1:22" ht="48.75" customHeight="1" x14ac:dyDescent="0.2">
      <c r="B48" s="248"/>
      <c r="C48" s="179"/>
      <c r="D48" s="179"/>
      <c r="E48" s="179"/>
      <c r="F48" s="179"/>
      <c r="G48" s="179"/>
      <c r="H48" s="179"/>
      <c r="I48" s="179"/>
      <c r="J48" s="179"/>
      <c r="K48" s="248"/>
      <c r="L48" s="248"/>
      <c r="M48" s="249"/>
    </row>
    <row r="49" spans="2:13" x14ac:dyDescent="0.2">
      <c r="B49" s="248"/>
      <c r="C49" s="179"/>
      <c r="D49" s="179"/>
      <c r="E49" s="179"/>
      <c r="F49" s="179"/>
      <c r="G49" s="179"/>
      <c r="H49" s="179"/>
      <c r="I49" s="179"/>
      <c r="J49" s="179"/>
      <c r="K49" s="248"/>
      <c r="L49" s="248"/>
      <c r="M49" s="249"/>
    </row>
    <row r="50" spans="2:13" x14ac:dyDescent="0.2">
      <c r="B50" s="248"/>
      <c r="C50" s="179"/>
      <c r="D50" s="179"/>
      <c r="E50" s="179"/>
      <c r="F50" s="179"/>
      <c r="G50" s="179"/>
      <c r="H50" s="179"/>
      <c r="I50" s="179"/>
      <c r="J50" s="179"/>
      <c r="K50" s="248"/>
      <c r="L50" s="248"/>
      <c r="M50" s="249"/>
    </row>
    <row r="51" spans="2:13" x14ac:dyDescent="0.2">
      <c r="B51" s="248"/>
      <c r="C51" s="179"/>
      <c r="D51" s="179"/>
      <c r="E51" s="179"/>
      <c r="F51" s="179"/>
      <c r="G51" s="179"/>
      <c r="H51" s="179"/>
      <c r="I51" s="179"/>
      <c r="J51" s="179"/>
      <c r="K51" s="248"/>
      <c r="L51" s="248"/>
      <c r="M51" s="249"/>
    </row>
    <row r="52" spans="2:13" x14ac:dyDescent="0.2">
      <c r="B52" s="248"/>
      <c r="C52" s="179"/>
      <c r="D52" s="179"/>
      <c r="E52" s="179"/>
      <c r="F52" s="179"/>
      <c r="G52" s="179"/>
      <c r="H52" s="179"/>
      <c r="I52" s="179"/>
      <c r="J52" s="179"/>
      <c r="K52" s="248"/>
      <c r="L52" s="248"/>
      <c r="M52" s="249"/>
    </row>
    <row r="53" spans="2:13" x14ac:dyDescent="0.2">
      <c r="B53" s="248"/>
      <c r="C53" s="179"/>
      <c r="D53" s="179"/>
      <c r="E53" s="179"/>
      <c r="F53" s="179"/>
      <c r="G53" s="179"/>
      <c r="H53" s="179"/>
      <c r="I53" s="179"/>
      <c r="J53" s="179"/>
      <c r="K53" s="248"/>
      <c r="L53" s="248"/>
    </row>
    <row r="54" spans="2:13" x14ac:dyDescent="0.2">
      <c r="B54" s="248"/>
      <c r="C54" s="179"/>
      <c r="D54" s="179"/>
      <c r="E54" s="179"/>
      <c r="F54" s="179"/>
      <c r="G54" s="179"/>
      <c r="H54" s="179"/>
      <c r="I54" s="179"/>
      <c r="J54" s="179"/>
      <c r="K54" s="248"/>
      <c r="L54" s="248"/>
    </row>
    <row r="55" spans="2:13" x14ac:dyDescent="0.2">
      <c r="B55" s="199"/>
      <c r="C55" s="248"/>
      <c r="D55" s="248"/>
      <c r="E55" s="248"/>
      <c r="F55" s="248"/>
      <c r="G55" s="248"/>
      <c r="H55" s="248"/>
      <c r="I55" s="248"/>
      <c r="J55" s="248"/>
      <c r="K55" s="199"/>
      <c r="L55" s="199"/>
    </row>
    <row r="56" spans="2:13" x14ac:dyDescent="0.2">
      <c r="B56" s="199"/>
      <c r="C56" s="248"/>
      <c r="D56" s="248"/>
      <c r="E56" s="248"/>
      <c r="F56" s="248"/>
      <c r="G56" s="248"/>
      <c r="H56" s="248"/>
      <c r="I56" s="248"/>
      <c r="J56" s="248"/>
      <c r="K56" s="199"/>
      <c r="L56" s="199"/>
    </row>
    <row r="57" spans="2:13" x14ac:dyDescent="0.2">
      <c r="B57" s="199"/>
      <c r="C57" s="199"/>
      <c r="D57" s="199"/>
      <c r="E57" s="199"/>
      <c r="F57" s="199"/>
      <c r="G57" s="199"/>
      <c r="H57" s="199"/>
      <c r="I57" s="199"/>
      <c r="J57" s="199"/>
      <c r="K57" s="199"/>
      <c r="L57" s="199"/>
    </row>
    <row r="58" spans="2:13" x14ac:dyDescent="0.2">
      <c r="B58" s="199"/>
      <c r="C58" s="199"/>
      <c r="D58" s="199"/>
      <c r="E58" s="199"/>
      <c r="F58" s="199"/>
      <c r="G58" s="199"/>
      <c r="H58" s="199"/>
      <c r="I58" s="199"/>
      <c r="J58" s="199"/>
      <c r="K58" s="199"/>
      <c r="L58" s="199"/>
    </row>
  </sheetData>
  <mergeCells count="9">
    <mergeCell ref="A36:K36"/>
    <mergeCell ref="A37:K37"/>
    <mergeCell ref="A38:K38"/>
    <mergeCell ref="A39:K39"/>
    <mergeCell ref="A3:G3"/>
    <mergeCell ref="A17:J17"/>
    <mergeCell ref="A26:J26"/>
    <mergeCell ref="A5:B6"/>
    <mergeCell ref="A8:J8"/>
  </mergeCells>
  <hyperlinks>
    <hyperlink ref="J1" location="'Inhalt - Contenu'!A1" display="◄" xr:uid="{00000000-0004-0000-0700-000000000000}"/>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8:K8 A17:K17 T8:XFD8 U17:XF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781"/>
  <sheetViews>
    <sheetView showGridLines="0" zoomScaleNormal="100" workbookViewId="0">
      <selection activeCell="D8" sqref="D8"/>
    </sheetView>
  </sheetViews>
  <sheetFormatPr baseColWidth="10" defaultRowHeight="11.25" x14ac:dyDescent="0.2"/>
  <cols>
    <col min="1" max="1" width="3.83203125" customWidth="1"/>
    <col min="2" max="2" width="28.1640625" style="39" customWidth="1"/>
    <col min="3" max="3" width="35.6640625" style="39" customWidth="1"/>
    <col min="4" max="4" width="13.6640625" customWidth="1"/>
    <col min="5" max="5" width="15.6640625" customWidth="1"/>
    <col min="6" max="6" width="17.1640625" customWidth="1"/>
    <col min="7" max="7" width="13.33203125" customWidth="1"/>
    <col min="8" max="9" width="13.5" customWidth="1"/>
    <col min="10" max="10" width="10.33203125" customWidth="1"/>
    <col min="11" max="11" width="18" customWidth="1"/>
    <col min="12" max="12" width="12" customWidth="1"/>
  </cols>
  <sheetData>
    <row r="1" spans="1:24" s="113" customFormat="1" ht="12" customHeight="1" x14ac:dyDescent="0.2">
      <c r="A1" s="176" t="s">
        <v>135</v>
      </c>
      <c r="B1" s="112"/>
      <c r="C1" s="200"/>
      <c r="K1" s="114" t="s">
        <v>6</v>
      </c>
      <c r="N1" s="181"/>
    </row>
    <row r="2" spans="1:24" s="113" customFormat="1" ht="12" customHeight="1" x14ac:dyDescent="0.2">
      <c r="A2" s="111" t="s">
        <v>112</v>
      </c>
      <c r="B2" s="112"/>
      <c r="C2" s="200"/>
      <c r="J2" s="117"/>
      <c r="K2" s="115" t="s">
        <v>113</v>
      </c>
      <c r="L2" s="166"/>
      <c r="M2" s="166"/>
      <c r="N2" s="166"/>
      <c r="O2" s="166"/>
      <c r="P2" s="166"/>
      <c r="Q2" s="166"/>
      <c r="R2" s="166"/>
      <c r="S2" s="166"/>
      <c r="T2" s="85"/>
    </row>
    <row r="3" spans="1:24" s="252" customFormat="1" ht="32.1" customHeight="1" x14ac:dyDescent="0.2">
      <c r="A3" s="475" t="s">
        <v>831</v>
      </c>
      <c r="B3" s="499"/>
      <c r="C3" s="499"/>
      <c r="D3" s="499"/>
      <c r="E3" s="499"/>
      <c r="F3" s="499"/>
      <c r="G3" s="499"/>
      <c r="L3" s="179"/>
      <c r="M3" s="179"/>
      <c r="N3" s="179"/>
      <c r="O3" s="179"/>
      <c r="P3" s="179"/>
      <c r="Q3" s="179"/>
      <c r="R3" s="179"/>
      <c r="S3" s="179"/>
      <c r="T3" s="255"/>
    </row>
    <row r="4" spans="1:24" ht="12" x14ac:dyDescent="0.2">
      <c r="A4" s="29"/>
      <c r="B4" s="29"/>
      <c r="C4" s="29"/>
      <c r="D4" s="40"/>
      <c r="E4" s="40"/>
      <c r="F4" s="40"/>
      <c r="G4" s="40"/>
      <c r="H4" s="40"/>
      <c r="I4" s="40"/>
      <c r="J4" s="40"/>
      <c r="K4" s="40"/>
    </row>
    <row r="5" spans="1:24" s="1" customFormat="1" ht="12" customHeight="1" x14ac:dyDescent="0.2">
      <c r="A5" s="465"/>
      <c r="B5" s="478"/>
      <c r="C5" s="500"/>
      <c r="D5" s="118" t="s">
        <v>0</v>
      </c>
      <c r="E5" s="119"/>
      <c r="F5" s="119"/>
      <c r="G5" s="119"/>
      <c r="H5" s="119"/>
      <c r="I5" s="119"/>
      <c r="J5" s="119"/>
      <c r="K5" s="119"/>
    </row>
    <row r="6" spans="1:24" s="1" customFormat="1" x14ac:dyDescent="0.2">
      <c r="A6" s="471"/>
      <c r="B6" s="471"/>
      <c r="C6" s="501"/>
      <c r="D6" s="120" t="s">
        <v>18</v>
      </c>
      <c r="E6" s="121" t="s">
        <v>31</v>
      </c>
      <c r="F6" s="121" t="s">
        <v>20</v>
      </c>
      <c r="G6" s="122" t="s">
        <v>22</v>
      </c>
      <c r="H6" s="121" t="s">
        <v>19</v>
      </c>
      <c r="I6" s="121" t="s">
        <v>21</v>
      </c>
      <c r="J6" s="121" t="s">
        <v>12</v>
      </c>
      <c r="K6" s="123" t="s">
        <v>32</v>
      </c>
    </row>
    <row r="7" spans="1:24" s="1" customFormat="1" ht="6" customHeight="1" x14ac:dyDescent="0.2">
      <c r="A7" s="279"/>
      <c r="B7" s="267"/>
      <c r="C7" s="273"/>
      <c r="D7" s="81"/>
      <c r="E7" s="81"/>
      <c r="F7" s="81"/>
      <c r="G7" s="81"/>
      <c r="H7" s="81"/>
      <c r="I7" s="81"/>
      <c r="J7" s="81"/>
      <c r="K7" s="81"/>
      <c r="P7" s="81"/>
      <c r="Q7" s="81"/>
    </row>
    <row r="8" spans="1:24" s="98" customFormat="1" ht="15" customHeight="1" x14ac:dyDescent="0.2">
      <c r="A8" s="483" t="s">
        <v>18</v>
      </c>
      <c r="B8" s="483"/>
      <c r="C8" s="263"/>
      <c r="D8" s="339">
        <v>22560555</v>
      </c>
      <c r="E8" s="339">
        <v>4045364</v>
      </c>
      <c r="F8" s="339">
        <v>8147303</v>
      </c>
      <c r="G8" s="339">
        <v>10326094</v>
      </c>
      <c r="H8" s="339">
        <v>21505</v>
      </c>
      <c r="I8" s="339">
        <v>187</v>
      </c>
      <c r="J8" s="339">
        <v>2739</v>
      </c>
      <c r="K8" s="339">
        <v>17363</v>
      </c>
      <c r="M8" s="259"/>
      <c r="N8" s="259"/>
      <c r="O8" s="259"/>
      <c r="P8" s="259"/>
      <c r="Q8" s="259"/>
      <c r="R8" s="259"/>
      <c r="S8" s="259"/>
      <c r="T8" s="259"/>
      <c r="U8" s="266"/>
      <c r="V8" s="266"/>
      <c r="W8" s="266"/>
      <c r="X8" s="266"/>
    </row>
    <row r="9" spans="1:24" s="98" customFormat="1" ht="12" customHeight="1" x14ac:dyDescent="0.2">
      <c r="A9" s="473" t="s">
        <v>23</v>
      </c>
      <c r="B9" s="474"/>
      <c r="C9" s="474"/>
      <c r="D9" s="474"/>
      <c r="E9" s="474"/>
      <c r="F9" s="474"/>
      <c r="G9" s="474"/>
      <c r="H9" s="474"/>
      <c r="I9" s="474"/>
      <c r="J9" s="474"/>
      <c r="K9" s="371"/>
      <c r="L9" s="124"/>
      <c r="O9" s="264"/>
      <c r="P9" s="264"/>
      <c r="Q9" s="264"/>
      <c r="R9" s="264"/>
      <c r="S9" s="264"/>
      <c r="T9" s="264"/>
      <c r="U9" s="264"/>
      <c r="V9" s="264"/>
      <c r="W9" s="62"/>
      <c r="X9" s="62"/>
    </row>
    <row r="10" spans="1:24" s="265" customFormat="1" ht="12" customHeight="1" x14ac:dyDescent="0.2">
      <c r="A10" s="267"/>
      <c r="B10" s="268" t="s">
        <v>18</v>
      </c>
      <c r="C10" s="269"/>
      <c r="D10" s="339">
        <v>17828226</v>
      </c>
      <c r="E10" s="339">
        <v>3863491</v>
      </c>
      <c r="F10" s="339">
        <v>6572789</v>
      </c>
      <c r="G10" s="339">
        <v>7350215</v>
      </c>
      <c r="H10" s="339">
        <v>21442</v>
      </c>
      <c r="I10" s="339">
        <v>187</v>
      </c>
      <c r="J10" s="339">
        <v>2739</v>
      </c>
      <c r="K10" s="339">
        <v>17363</v>
      </c>
      <c r="M10" s="259"/>
      <c r="N10" s="259"/>
      <c r="O10" s="259"/>
      <c r="P10" s="259"/>
      <c r="Q10" s="259"/>
      <c r="R10" s="259"/>
      <c r="S10" s="259"/>
      <c r="T10" s="259"/>
      <c r="U10" s="98"/>
      <c r="V10" s="98"/>
      <c r="W10" s="270"/>
      <c r="X10" s="270"/>
    </row>
    <row r="11" spans="1:24" ht="12" customHeight="1" x14ac:dyDescent="0.2">
      <c r="A11" s="497"/>
      <c r="B11" s="498" t="s">
        <v>143</v>
      </c>
      <c r="C11" s="376" t="s">
        <v>142</v>
      </c>
      <c r="D11" s="340">
        <v>68361</v>
      </c>
      <c r="E11" s="340">
        <v>33232</v>
      </c>
      <c r="F11" s="340">
        <v>19467</v>
      </c>
      <c r="G11" s="340">
        <v>15662</v>
      </c>
      <c r="H11" s="340">
        <v>0</v>
      </c>
      <c r="I11" s="340">
        <v>0</v>
      </c>
      <c r="J11" s="340">
        <v>0</v>
      </c>
      <c r="K11" s="340">
        <v>0</v>
      </c>
    </row>
    <row r="12" spans="1:24" ht="12" customHeight="1" x14ac:dyDescent="0.2">
      <c r="A12" s="497"/>
      <c r="B12" s="497"/>
      <c r="C12" s="376" t="s">
        <v>144</v>
      </c>
      <c r="D12" s="340">
        <v>3960</v>
      </c>
      <c r="E12" s="340">
        <v>3960</v>
      </c>
      <c r="F12" s="340">
        <v>0</v>
      </c>
      <c r="G12" s="340">
        <v>0</v>
      </c>
      <c r="H12" s="340">
        <v>0</v>
      </c>
      <c r="I12" s="340">
        <v>0</v>
      </c>
      <c r="J12" s="340">
        <v>0</v>
      </c>
      <c r="K12" s="340">
        <v>0</v>
      </c>
    </row>
    <row r="13" spans="1:24" ht="12" customHeight="1" x14ac:dyDescent="0.2">
      <c r="A13" s="497"/>
      <c r="B13" s="497"/>
      <c r="C13" s="376" t="s">
        <v>145</v>
      </c>
      <c r="D13" s="340">
        <v>64401</v>
      </c>
      <c r="E13" s="340">
        <v>29272</v>
      </c>
      <c r="F13" s="340">
        <v>19467</v>
      </c>
      <c r="G13" s="340">
        <v>15662</v>
      </c>
      <c r="H13" s="340">
        <v>0</v>
      </c>
      <c r="I13" s="340">
        <v>0</v>
      </c>
      <c r="J13" s="340">
        <v>0</v>
      </c>
      <c r="K13" s="340">
        <v>0</v>
      </c>
    </row>
    <row r="14" spans="1:24" ht="12" customHeight="1" x14ac:dyDescent="0.2">
      <c r="A14" s="497"/>
      <c r="B14" s="498" t="s">
        <v>146</v>
      </c>
      <c r="C14" s="376" t="s">
        <v>142</v>
      </c>
      <c r="D14" s="340">
        <v>365843</v>
      </c>
      <c r="E14" s="340">
        <v>47226</v>
      </c>
      <c r="F14" s="340">
        <v>85457</v>
      </c>
      <c r="G14" s="340">
        <v>215844</v>
      </c>
      <c r="H14" s="340">
        <v>0</v>
      </c>
      <c r="I14" s="340">
        <v>0</v>
      </c>
      <c r="J14" s="340">
        <v>0</v>
      </c>
      <c r="K14" s="340">
        <v>17316</v>
      </c>
    </row>
    <row r="15" spans="1:24" ht="12" customHeight="1" x14ac:dyDescent="0.2">
      <c r="A15" s="497"/>
      <c r="B15" s="497"/>
      <c r="C15" s="376" t="s">
        <v>147</v>
      </c>
      <c r="D15" s="340">
        <v>17609</v>
      </c>
      <c r="E15" s="340">
        <v>0</v>
      </c>
      <c r="F15" s="340">
        <v>1586</v>
      </c>
      <c r="G15" s="340">
        <v>16023</v>
      </c>
      <c r="H15" s="340">
        <v>0</v>
      </c>
      <c r="I15" s="340">
        <v>0</v>
      </c>
      <c r="J15" s="340">
        <v>0</v>
      </c>
      <c r="K15" s="340">
        <v>0</v>
      </c>
    </row>
    <row r="16" spans="1:24" ht="12" customHeight="1" x14ac:dyDescent="0.2">
      <c r="A16" s="497"/>
      <c r="B16" s="497"/>
      <c r="C16" s="376" t="s">
        <v>460</v>
      </c>
      <c r="D16" s="340">
        <v>1781</v>
      </c>
      <c r="E16" s="340">
        <v>45</v>
      </c>
      <c r="F16" s="340">
        <v>221</v>
      </c>
      <c r="G16" s="340">
        <v>1515</v>
      </c>
      <c r="H16" s="340">
        <v>0</v>
      </c>
      <c r="I16" s="340">
        <v>0</v>
      </c>
      <c r="J16" s="340">
        <v>0</v>
      </c>
      <c r="K16" s="340">
        <v>0</v>
      </c>
    </row>
    <row r="17" spans="1:11" ht="12" customHeight="1" x14ac:dyDescent="0.2">
      <c r="A17" s="497"/>
      <c r="B17" s="497"/>
      <c r="C17" s="376" t="s">
        <v>461</v>
      </c>
      <c r="D17" s="340">
        <v>2485</v>
      </c>
      <c r="E17" s="340">
        <v>0</v>
      </c>
      <c r="F17" s="340">
        <v>1187</v>
      </c>
      <c r="G17" s="340">
        <v>1298</v>
      </c>
      <c r="H17" s="340">
        <v>0</v>
      </c>
      <c r="I17" s="340">
        <v>0</v>
      </c>
      <c r="J17" s="340">
        <v>0</v>
      </c>
      <c r="K17" s="340">
        <v>0</v>
      </c>
    </row>
    <row r="18" spans="1:11" ht="12" customHeight="1" x14ac:dyDescent="0.2">
      <c r="A18" s="497"/>
      <c r="B18" s="497"/>
      <c r="C18" s="376" t="s">
        <v>148</v>
      </c>
      <c r="D18" s="340">
        <v>341733</v>
      </c>
      <c r="E18" s="340">
        <v>47181</v>
      </c>
      <c r="F18" s="340">
        <v>81774</v>
      </c>
      <c r="G18" s="340">
        <v>195462</v>
      </c>
      <c r="H18" s="340">
        <v>0</v>
      </c>
      <c r="I18" s="340">
        <v>0</v>
      </c>
      <c r="J18" s="340">
        <v>0</v>
      </c>
      <c r="K18" s="340">
        <v>17316</v>
      </c>
    </row>
    <row r="19" spans="1:11" ht="12" customHeight="1" x14ac:dyDescent="0.2">
      <c r="A19" s="497"/>
      <c r="B19" s="497"/>
      <c r="C19" s="376" t="s">
        <v>149</v>
      </c>
      <c r="D19" s="340">
        <v>2235</v>
      </c>
      <c r="E19" s="340">
        <v>0</v>
      </c>
      <c r="F19" s="340">
        <v>689</v>
      </c>
      <c r="G19" s="340">
        <v>1546</v>
      </c>
      <c r="H19" s="340">
        <v>0</v>
      </c>
      <c r="I19" s="340">
        <v>0</v>
      </c>
      <c r="J19" s="340">
        <v>0</v>
      </c>
      <c r="K19" s="340">
        <v>0</v>
      </c>
    </row>
    <row r="20" spans="1:11" ht="12" customHeight="1" x14ac:dyDescent="0.2">
      <c r="A20" s="497"/>
      <c r="B20" s="376" t="s">
        <v>462</v>
      </c>
      <c r="C20" s="376" t="s">
        <v>149</v>
      </c>
      <c r="D20" s="340">
        <v>24</v>
      </c>
      <c r="E20" s="340">
        <v>0</v>
      </c>
      <c r="F20" s="340">
        <v>14</v>
      </c>
      <c r="G20" s="340">
        <v>10</v>
      </c>
      <c r="H20" s="340">
        <v>0</v>
      </c>
      <c r="I20" s="340">
        <v>0</v>
      </c>
      <c r="J20" s="340">
        <v>0</v>
      </c>
      <c r="K20" s="340">
        <v>0</v>
      </c>
    </row>
    <row r="21" spans="1:11" ht="12" customHeight="1" x14ac:dyDescent="0.2">
      <c r="A21" s="497"/>
      <c r="B21" s="498" t="s">
        <v>150</v>
      </c>
      <c r="C21" s="376" t="s">
        <v>142</v>
      </c>
      <c r="D21" s="340">
        <v>280661</v>
      </c>
      <c r="E21" s="340">
        <v>0</v>
      </c>
      <c r="F21" s="340">
        <v>214603</v>
      </c>
      <c r="G21" s="340">
        <v>66047</v>
      </c>
      <c r="H21" s="340">
        <v>11</v>
      </c>
      <c r="I21" s="340">
        <v>0</v>
      </c>
      <c r="J21" s="340">
        <v>0</v>
      </c>
      <c r="K21" s="340">
        <v>0</v>
      </c>
    </row>
    <row r="22" spans="1:11" ht="12" customHeight="1" x14ac:dyDescent="0.2">
      <c r="A22" s="497"/>
      <c r="B22" s="497"/>
      <c r="C22" s="376" t="s">
        <v>151</v>
      </c>
      <c r="D22" s="340">
        <v>280447</v>
      </c>
      <c r="E22" s="340">
        <v>0</v>
      </c>
      <c r="F22" s="340">
        <v>214553</v>
      </c>
      <c r="G22" s="340">
        <v>65894</v>
      </c>
      <c r="H22" s="340">
        <v>0</v>
      </c>
      <c r="I22" s="340">
        <v>0</v>
      </c>
      <c r="J22" s="340">
        <v>0</v>
      </c>
      <c r="K22" s="340">
        <v>0</v>
      </c>
    </row>
    <row r="23" spans="1:11" ht="12" customHeight="1" x14ac:dyDescent="0.2">
      <c r="A23" s="497"/>
      <c r="B23" s="497"/>
      <c r="C23" s="376" t="s">
        <v>149</v>
      </c>
      <c r="D23" s="340">
        <v>214</v>
      </c>
      <c r="E23" s="340">
        <v>0</v>
      </c>
      <c r="F23" s="340">
        <v>50</v>
      </c>
      <c r="G23" s="340">
        <v>153</v>
      </c>
      <c r="H23" s="340">
        <v>11</v>
      </c>
      <c r="I23" s="340">
        <v>0</v>
      </c>
      <c r="J23" s="340">
        <v>0</v>
      </c>
      <c r="K23" s="340">
        <v>0</v>
      </c>
    </row>
    <row r="24" spans="1:11" ht="12" customHeight="1" x14ac:dyDescent="0.2">
      <c r="A24" s="497"/>
      <c r="B24" s="498" t="s">
        <v>152</v>
      </c>
      <c r="C24" s="376" t="s">
        <v>142</v>
      </c>
      <c r="D24" s="340">
        <v>74789</v>
      </c>
      <c r="E24" s="340">
        <v>55445</v>
      </c>
      <c r="F24" s="340">
        <v>1593</v>
      </c>
      <c r="G24" s="340">
        <v>17751</v>
      </c>
      <c r="H24" s="340">
        <v>0</v>
      </c>
      <c r="I24" s="340">
        <v>0</v>
      </c>
      <c r="J24" s="340">
        <v>0</v>
      </c>
      <c r="K24" s="340">
        <v>0</v>
      </c>
    </row>
    <row r="25" spans="1:11" ht="12" customHeight="1" x14ac:dyDescent="0.2">
      <c r="A25" s="497"/>
      <c r="B25" s="497"/>
      <c r="C25" s="376" t="s">
        <v>153</v>
      </c>
      <c r="D25" s="340">
        <v>20377</v>
      </c>
      <c r="E25" s="340">
        <v>20351</v>
      </c>
      <c r="F25" s="340">
        <v>0</v>
      </c>
      <c r="G25" s="340">
        <v>26</v>
      </c>
      <c r="H25" s="340">
        <v>0</v>
      </c>
      <c r="I25" s="340">
        <v>0</v>
      </c>
      <c r="J25" s="340">
        <v>0</v>
      </c>
      <c r="K25" s="340">
        <v>0</v>
      </c>
    </row>
    <row r="26" spans="1:11" ht="12" customHeight="1" x14ac:dyDescent="0.2">
      <c r="A26" s="497"/>
      <c r="B26" s="497"/>
      <c r="C26" s="376" t="s">
        <v>154</v>
      </c>
      <c r="D26" s="340">
        <v>19240</v>
      </c>
      <c r="E26" s="340">
        <v>6</v>
      </c>
      <c r="F26" s="340">
        <v>1593</v>
      </c>
      <c r="G26" s="340">
        <v>17641</v>
      </c>
      <c r="H26" s="340">
        <v>0</v>
      </c>
      <c r="I26" s="340">
        <v>0</v>
      </c>
      <c r="J26" s="340">
        <v>0</v>
      </c>
      <c r="K26" s="340">
        <v>0</v>
      </c>
    </row>
    <row r="27" spans="1:11" ht="12" customHeight="1" x14ac:dyDescent="0.2">
      <c r="A27" s="497"/>
      <c r="B27" s="497"/>
      <c r="C27" s="376" t="s">
        <v>155</v>
      </c>
      <c r="D27" s="340">
        <v>35088</v>
      </c>
      <c r="E27" s="340">
        <v>35088</v>
      </c>
      <c r="F27" s="340">
        <v>0</v>
      </c>
      <c r="G27" s="340">
        <v>0</v>
      </c>
      <c r="H27" s="340">
        <v>0</v>
      </c>
      <c r="I27" s="340">
        <v>0</v>
      </c>
      <c r="J27" s="340">
        <v>0</v>
      </c>
      <c r="K27" s="340">
        <v>0</v>
      </c>
    </row>
    <row r="28" spans="1:11" ht="12" customHeight="1" x14ac:dyDescent="0.2">
      <c r="A28" s="497"/>
      <c r="B28" s="497"/>
      <c r="C28" s="376" t="s">
        <v>149</v>
      </c>
      <c r="D28" s="340">
        <v>84</v>
      </c>
      <c r="E28" s="340">
        <v>0</v>
      </c>
      <c r="F28" s="340">
        <v>0</v>
      </c>
      <c r="G28" s="340">
        <v>84</v>
      </c>
      <c r="H28" s="340">
        <v>0</v>
      </c>
      <c r="I28" s="340">
        <v>0</v>
      </c>
      <c r="J28" s="340">
        <v>0</v>
      </c>
      <c r="K28" s="340">
        <v>0</v>
      </c>
    </row>
    <row r="29" spans="1:11" ht="12" customHeight="1" x14ac:dyDescent="0.2">
      <c r="A29" s="497"/>
      <c r="B29" s="498" t="s">
        <v>156</v>
      </c>
      <c r="C29" s="376" t="s">
        <v>142</v>
      </c>
      <c r="D29" s="340">
        <v>80589</v>
      </c>
      <c r="E29" s="340">
        <v>24266</v>
      </c>
      <c r="F29" s="340">
        <v>26078</v>
      </c>
      <c r="G29" s="340">
        <v>30218</v>
      </c>
      <c r="H29" s="340">
        <v>27</v>
      </c>
      <c r="I29" s="340">
        <v>0</v>
      </c>
      <c r="J29" s="340">
        <v>0</v>
      </c>
      <c r="K29" s="340">
        <v>0</v>
      </c>
    </row>
    <row r="30" spans="1:11" ht="12" customHeight="1" x14ac:dyDescent="0.2">
      <c r="A30" s="497"/>
      <c r="B30" s="497"/>
      <c r="C30" s="376" t="s">
        <v>157</v>
      </c>
      <c r="D30" s="340">
        <v>76455</v>
      </c>
      <c r="E30" s="340">
        <v>24266</v>
      </c>
      <c r="F30" s="340">
        <v>25215</v>
      </c>
      <c r="G30" s="340">
        <v>26947</v>
      </c>
      <c r="H30" s="340">
        <v>27</v>
      </c>
      <c r="I30" s="340">
        <v>0</v>
      </c>
      <c r="J30" s="340">
        <v>0</v>
      </c>
      <c r="K30" s="340">
        <v>0</v>
      </c>
    </row>
    <row r="31" spans="1:11" ht="12" customHeight="1" x14ac:dyDescent="0.2">
      <c r="A31" s="497"/>
      <c r="B31" s="497"/>
      <c r="C31" s="376" t="s">
        <v>158</v>
      </c>
      <c r="D31" s="340">
        <v>4071</v>
      </c>
      <c r="E31" s="340">
        <v>0</v>
      </c>
      <c r="F31" s="340">
        <v>855</v>
      </c>
      <c r="G31" s="340">
        <v>3216</v>
      </c>
      <c r="H31" s="340">
        <v>0</v>
      </c>
      <c r="I31" s="340">
        <v>0</v>
      </c>
      <c r="J31" s="340">
        <v>0</v>
      </c>
      <c r="K31" s="340">
        <v>0</v>
      </c>
    </row>
    <row r="32" spans="1:11" ht="12" customHeight="1" x14ac:dyDescent="0.2">
      <c r="A32" s="497"/>
      <c r="B32" s="497"/>
      <c r="C32" s="376" t="s">
        <v>149</v>
      </c>
      <c r="D32" s="340">
        <v>63</v>
      </c>
      <c r="E32" s="340">
        <v>0</v>
      </c>
      <c r="F32" s="340">
        <v>8</v>
      </c>
      <c r="G32" s="340">
        <v>55</v>
      </c>
      <c r="H32" s="340">
        <v>0</v>
      </c>
      <c r="I32" s="340">
        <v>0</v>
      </c>
      <c r="J32" s="340">
        <v>0</v>
      </c>
      <c r="K32" s="340">
        <v>0</v>
      </c>
    </row>
    <row r="33" spans="1:11" ht="12" customHeight="1" x14ac:dyDescent="0.2">
      <c r="A33" s="497"/>
      <c r="B33" s="498" t="s">
        <v>159</v>
      </c>
      <c r="C33" s="376" t="s">
        <v>142</v>
      </c>
      <c r="D33" s="340">
        <v>183346</v>
      </c>
      <c r="E33" s="340">
        <v>77692</v>
      </c>
      <c r="F33" s="340">
        <v>38778</v>
      </c>
      <c r="G33" s="340">
        <v>66755</v>
      </c>
      <c r="H33" s="340">
        <v>121</v>
      </c>
      <c r="I33" s="340">
        <v>0</v>
      </c>
      <c r="J33" s="340">
        <v>0</v>
      </c>
      <c r="K33" s="340">
        <v>0</v>
      </c>
    </row>
    <row r="34" spans="1:11" ht="12" customHeight="1" x14ac:dyDescent="0.2">
      <c r="A34" s="497"/>
      <c r="B34" s="497"/>
      <c r="C34" s="376" t="s">
        <v>160</v>
      </c>
      <c r="D34" s="340">
        <v>25997</v>
      </c>
      <c r="E34" s="340">
        <v>3005</v>
      </c>
      <c r="F34" s="340">
        <v>11094</v>
      </c>
      <c r="G34" s="340">
        <v>11898</v>
      </c>
      <c r="H34" s="340">
        <v>0</v>
      </c>
      <c r="I34" s="340">
        <v>0</v>
      </c>
      <c r="J34" s="340">
        <v>0</v>
      </c>
      <c r="K34" s="340">
        <v>0</v>
      </c>
    </row>
    <row r="35" spans="1:11" ht="12" customHeight="1" x14ac:dyDescent="0.2">
      <c r="A35" s="497"/>
      <c r="B35" s="497"/>
      <c r="C35" s="376" t="s">
        <v>161</v>
      </c>
      <c r="D35" s="340">
        <v>8551</v>
      </c>
      <c r="E35" s="340">
        <v>4461</v>
      </c>
      <c r="F35" s="340">
        <v>109</v>
      </c>
      <c r="G35" s="340">
        <v>3981</v>
      </c>
      <c r="H35" s="340">
        <v>0</v>
      </c>
      <c r="I35" s="340">
        <v>0</v>
      </c>
      <c r="J35" s="340">
        <v>0</v>
      </c>
      <c r="K35" s="340">
        <v>0</v>
      </c>
    </row>
    <row r="36" spans="1:11" ht="12" customHeight="1" x14ac:dyDescent="0.2">
      <c r="A36" s="497"/>
      <c r="B36" s="497"/>
      <c r="C36" s="376" t="s">
        <v>162</v>
      </c>
      <c r="D36" s="340">
        <v>83148</v>
      </c>
      <c r="E36" s="340">
        <v>35410</v>
      </c>
      <c r="F36" s="340">
        <v>24176</v>
      </c>
      <c r="G36" s="340">
        <v>23562</v>
      </c>
      <c r="H36" s="340">
        <v>0</v>
      </c>
      <c r="I36" s="340">
        <v>0</v>
      </c>
      <c r="J36" s="340">
        <v>0</v>
      </c>
      <c r="K36" s="340">
        <v>0</v>
      </c>
    </row>
    <row r="37" spans="1:11" ht="12" customHeight="1" x14ac:dyDescent="0.2">
      <c r="A37" s="497"/>
      <c r="B37" s="497"/>
      <c r="C37" s="376" t="s">
        <v>164</v>
      </c>
      <c r="D37" s="340">
        <v>8295</v>
      </c>
      <c r="E37" s="340">
        <v>5760</v>
      </c>
      <c r="F37" s="340">
        <v>190</v>
      </c>
      <c r="G37" s="340">
        <v>2345</v>
      </c>
      <c r="H37" s="340">
        <v>0</v>
      </c>
      <c r="I37" s="340">
        <v>0</v>
      </c>
      <c r="J37" s="340">
        <v>0</v>
      </c>
      <c r="K37" s="340">
        <v>0</v>
      </c>
    </row>
    <row r="38" spans="1:11" ht="12" customHeight="1" x14ac:dyDescent="0.2">
      <c r="A38" s="497"/>
      <c r="B38" s="497"/>
      <c r="C38" s="376" t="s">
        <v>163</v>
      </c>
      <c r="D38" s="340">
        <v>56898</v>
      </c>
      <c r="E38" s="340">
        <v>29056</v>
      </c>
      <c r="F38" s="340">
        <v>3200</v>
      </c>
      <c r="G38" s="340">
        <v>24642</v>
      </c>
      <c r="H38" s="340">
        <v>0</v>
      </c>
      <c r="I38" s="340">
        <v>0</v>
      </c>
      <c r="J38" s="340">
        <v>0</v>
      </c>
      <c r="K38" s="340">
        <v>0</v>
      </c>
    </row>
    <row r="39" spans="1:11" ht="12" customHeight="1" x14ac:dyDescent="0.2">
      <c r="A39" s="497"/>
      <c r="B39" s="497"/>
      <c r="C39" s="376" t="s">
        <v>149</v>
      </c>
      <c r="D39" s="340">
        <v>457</v>
      </c>
      <c r="E39" s="340">
        <v>0</v>
      </c>
      <c r="F39" s="340">
        <v>9</v>
      </c>
      <c r="G39" s="340">
        <v>327</v>
      </c>
      <c r="H39" s="340">
        <v>121</v>
      </c>
      <c r="I39" s="340">
        <v>0</v>
      </c>
      <c r="J39" s="340">
        <v>0</v>
      </c>
      <c r="K39" s="340">
        <v>0</v>
      </c>
    </row>
    <row r="40" spans="1:11" ht="12" customHeight="1" x14ac:dyDescent="0.2">
      <c r="A40" s="497"/>
      <c r="B40" s="498" t="s">
        <v>165</v>
      </c>
      <c r="C40" s="376" t="s">
        <v>142</v>
      </c>
      <c r="D40" s="340">
        <v>101874</v>
      </c>
      <c r="E40" s="340">
        <v>14849</v>
      </c>
      <c r="F40" s="340">
        <v>9775</v>
      </c>
      <c r="G40" s="340">
        <v>75483</v>
      </c>
      <c r="H40" s="340">
        <v>1767</v>
      </c>
      <c r="I40" s="340">
        <v>0</v>
      </c>
      <c r="J40" s="340">
        <v>0</v>
      </c>
      <c r="K40" s="340">
        <v>0</v>
      </c>
    </row>
    <row r="41" spans="1:11" ht="12" customHeight="1" x14ac:dyDescent="0.2">
      <c r="A41" s="497"/>
      <c r="B41" s="497"/>
      <c r="C41" s="376" t="s">
        <v>166</v>
      </c>
      <c r="D41" s="340">
        <v>100836</v>
      </c>
      <c r="E41" s="340">
        <v>14849</v>
      </c>
      <c r="F41" s="340">
        <v>9420</v>
      </c>
      <c r="G41" s="340">
        <v>74800</v>
      </c>
      <c r="H41" s="340">
        <v>1767</v>
      </c>
      <c r="I41" s="340">
        <v>0</v>
      </c>
      <c r="J41" s="340">
        <v>0</v>
      </c>
      <c r="K41" s="340">
        <v>0</v>
      </c>
    </row>
    <row r="42" spans="1:11" ht="12" customHeight="1" x14ac:dyDescent="0.2">
      <c r="A42" s="497"/>
      <c r="B42" s="497"/>
      <c r="C42" s="376" t="s">
        <v>149</v>
      </c>
      <c r="D42" s="340">
        <v>1038</v>
      </c>
      <c r="E42" s="340">
        <v>0</v>
      </c>
      <c r="F42" s="340">
        <v>355</v>
      </c>
      <c r="G42" s="340">
        <v>683</v>
      </c>
      <c r="H42" s="340">
        <v>0</v>
      </c>
      <c r="I42" s="340">
        <v>0</v>
      </c>
      <c r="J42" s="340">
        <v>0</v>
      </c>
      <c r="K42" s="340">
        <v>0</v>
      </c>
    </row>
    <row r="43" spans="1:11" ht="12" customHeight="1" x14ac:dyDescent="0.2">
      <c r="A43" s="497"/>
      <c r="B43" s="498" t="s">
        <v>167</v>
      </c>
      <c r="C43" s="376" t="s">
        <v>142</v>
      </c>
      <c r="D43" s="340">
        <v>151681</v>
      </c>
      <c r="E43" s="340">
        <v>26664</v>
      </c>
      <c r="F43" s="340">
        <v>53790</v>
      </c>
      <c r="G43" s="340">
        <v>71181</v>
      </c>
      <c r="H43" s="340">
        <v>46</v>
      </c>
      <c r="I43" s="340">
        <v>0</v>
      </c>
      <c r="J43" s="340">
        <v>0</v>
      </c>
      <c r="K43" s="340">
        <v>0</v>
      </c>
    </row>
    <row r="44" spans="1:11" ht="12" customHeight="1" x14ac:dyDescent="0.2">
      <c r="A44" s="497"/>
      <c r="B44" s="497"/>
      <c r="C44" s="376" t="s">
        <v>169</v>
      </c>
      <c r="D44" s="340">
        <v>151047</v>
      </c>
      <c r="E44" s="340">
        <v>26595</v>
      </c>
      <c r="F44" s="340">
        <v>53723</v>
      </c>
      <c r="G44" s="340">
        <v>70729</v>
      </c>
      <c r="H44" s="340">
        <v>0</v>
      </c>
      <c r="I44" s="340">
        <v>0</v>
      </c>
      <c r="J44" s="340">
        <v>0</v>
      </c>
      <c r="K44" s="340">
        <v>0</v>
      </c>
    </row>
    <row r="45" spans="1:11" ht="12" customHeight="1" x14ac:dyDescent="0.2">
      <c r="A45" s="497"/>
      <c r="B45" s="497"/>
      <c r="C45" s="376" t="s">
        <v>149</v>
      </c>
      <c r="D45" s="340">
        <v>634</v>
      </c>
      <c r="E45" s="340">
        <v>69</v>
      </c>
      <c r="F45" s="340">
        <v>67</v>
      </c>
      <c r="G45" s="340">
        <v>452</v>
      </c>
      <c r="H45" s="340">
        <v>46</v>
      </c>
      <c r="I45" s="340">
        <v>0</v>
      </c>
      <c r="J45" s="340">
        <v>0</v>
      </c>
      <c r="K45" s="340">
        <v>0</v>
      </c>
    </row>
    <row r="46" spans="1:11" ht="12" customHeight="1" x14ac:dyDescent="0.2">
      <c r="A46" s="497"/>
      <c r="B46" s="498" t="s">
        <v>170</v>
      </c>
      <c r="C46" s="376" t="s">
        <v>142</v>
      </c>
      <c r="D46" s="340">
        <v>287141</v>
      </c>
      <c r="E46" s="340">
        <v>45137</v>
      </c>
      <c r="F46" s="340">
        <v>111098</v>
      </c>
      <c r="G46" s="340">
        <v>130889</v>
      </c>
      <c r="H46" s="340">
        <v>17</v>
      </c>
      <c r="I46" s="340">
        <v>0</v>
      </c>
      <c r="J46" s="340">
        <v>0</v>
      </c>
      <c r="K46" s="340">
        <v>0</v>
      </c>
    </row>
    <row r="47" spans="1:11" ht="12" customHeight="1" x14ac:dyDescent="0.2">
      <c r="A47" s="497"/>
      <c r="B47" s="497"/>
      <c r="C47" s="376" t="s">
        <v>463</v>
      </c>
      <c r="D47" s="340">
        <v>4096</v>
      </c>
      <c r="E47" s="340">
        <v>0</v>
      </c>
      <c r="F47" s="340">
        <v>1025</v>
      </c>
      <c r="G47" s="340">
        <v>3071</v>
      </c>
      <c r="H47" s="340">
        <v>0</v>
      </c>
      <c r="I47" s="340">
        <v>0</v>
      </c>
      <c r="J47" s="340">
        <v>0</v>
      </c>
      <c r="K47" s="340">
        <v>0</v>
      </c>
    </row>
    <row r="48" spans="1:11" ht="12" customHeight="1" x14ac:dyDescent="0.2">
      <c r="A48" s="497"/>
      <c r="B48" s="497"/>
      <c r="C48" s="376" t="s">
        <v>464</v>
      </c>
      <c r="D48" s="340">
        <v>2056</v>
      </c>
      <c r="E48" s="340">
        <v>0</v>
      </c>
      <c r="F48" s="340">
        <v>497</v>
      </c>
      <c r="G48" s="340">
        <v>1559</v>
      </c>
      <c r="H48" s="340">
        <v>0</v>
      </c>
      <c r="I48" s="340">
        <v>0</v>
      </c>
      <c r="J48" s="340">
        <v>0</v>
      </c>
      <c r="K48" s="340">
        <v>0</v>
      </c>
    </row>
    <row r="49" spans="1:11" ht="12" customHeight="1" x14ac:dyDescent="0.2">
      <c r="A49" s="497"/>
      <c r="B49" s="497"/>
      <c r="C49" s="376" t="s">
        <v>171</v>
      </c>
      <c r="D49" s="340">
        <v>10766</v>
      </c>
      <c r="E49" s="340">
        <v>0</v>
      </c>
      <c r="F49" s="340">
        <v>3958</v>
      </c>
      <c r="G49" s="340">
        <v>6808</v>
      </c>
      <c r="H49" s="340">
        <v>0</v>
      </c>
      <c r="I49" s="340">
        <v>0</v>
      </c>
      <c r="J49" s="340">
        <v>0</v>
      </c>
      <c r="K49" s="340">
        <v>0</v>
      </c>
    </row>
    <row r="50" spans="1:11" ht="12" customHeight="1" x14ac:dyDescent="0.2">
      <c r="A50" s="497"/>
      <c r="B50" s="497"/>
      <c r="C50" s="376" t="s">
        <v>172</v>
      </c>
      <c r="D50" s="340">
        <v>269982</v>
      </c>
      <c r="E50" s="340">
        <v>45081</v>
      </c>
      <c r="F50" s="340">
        <v>105585</v>
      </c>
      <c r="G50" s="340">
        <v>119299</v>
      </c>
      <c r="H50" s="340">
        <v>17</v>
      </c>
      <c r="I50" s="340">
        <v>0</v>
      </c>
      <c r="J50" s="340">
        <v>0</v>
      </c>
      <c r="K50" s="340">
        <v>0</v>
      </c>
    </row>
    <row r="51" spans="1:11" ht="12" customHeight="1" x14ac:dyDescent="0.2">
      <c r="A51" s="497"/>
      <c r="B51" s="497"/>
      <c r="C51" s="376" t="s">
        <v>149</v>
      </c>
      <c r="D51" s="340">
        <v>241</v>
      </c>
      <c r="E51" s="340">
        <v>56</v>
      </c>
      <c r="F51" s="340">
        <v>33</v>
      </c>
      <c r="G51" s="340">
        <v>152</v>
      </c>
      <c r="H51" s="340">
        <v>0</v>
      </c>
      <c r="I51" s="340">
        <v>0</v>
      </c>
      <c r="J51" s="340">
        <v>0</v>
      </c>
      <c r="K51" s="340">
        <v>0</v>
      </c>
    </row>
    <row r="52" spans="1:11" ht="12" customHeight="1" x14ac:dyDescent="0.2">
      <c r="A52" s="497"/>
      <c r="B52" s="498" t="s">
        <v>173</v>
      </c>
      <c r="C52" s="376" t="s">
        <v>142</v>
      </c>
      <c r="D52" s="340">
        <v>23221</v>
      </c>
      <c r="E52" s="340">
        <v>0</v>
      </c>
      <c r="F52" s="340">
        <v>4930</v>
      </c>
      <c r="G52" s="340">
        <v>18291</v>
      </c>
      <c r="H52" s="340">
        <v>0</v>
      </c>
      <c r="I52" s="340">
        <v>0</v>
      </c>
      <c r="J52" s="340">
        <v>0</v>
      </c>
      <c r="K52" s="340">
        <v>0</v>
      </c>
    </row>
    <row r="53" spans="1:11" ht="12" customHeight="1" x14ac:dyDescent="0.2">
      <c r="A53" s="497"/>
      <c r="B53" s="497"/>
      <c r="C53" s="376" t="s">
        <v>174</v>
      </c>
      <c r="D53" s="340">
        <v>23215</v>
      </c>
      <c r="E53" s="340">
        <v>0</v>
      </c>
      <c r="F53" s="340">
        <v>4930</v>
      </c>
      <c r="G53" s="340">
        <v>18285</v>
      </c>
      <c r="H53" s="340">
        <v>0</v>
      </c>
      <c r="I53" s="340">
        <v>0</v>
      </c>
      <c r="J53" s="340">
        <v>0</v>
      </c>
      <c r="K53" s="340">
        <v>0</v>
      </c>
    </row>
    <row r="54" spans="1:11" ht="12" customHeight="1" x14ac:dyDescent="0.2">
      <c r="A54" s="497"/>
      <c r="B54" s="497"/>
      <c r="C54" s="376" t="s">
        <v>149</v>
      </c>
      <c r="D54" s="340">
        <v>6</v>
      </c>
      <c r="E54" s="340">
        <v>0</v>
      </c>
      <c r="F54" s="340">
        <v>0</v>
      </c>
      <c r="G54" s="340">
        <v>6</v>
      </c>
      <c r="H54" s="340">
        <v>0</v>
      </c>
      <c r="I54" s="340">
        <v>0</v>
      </c>
      <c r="J54" s="340">
        <v>0</v>
      </c>
      <c r="K54" s="340">
        <v>0</v>
      </c>
    </row>
    <row r="55" spans="1:11" ht="12" customHeight="1" x14ac:dyDescent="0.2">
      <c r="A55" s="497"/>
      <c r="B55" s="376" t="s">
        <v>465</v>
      </c>
      <c r="C55" s="376" t="s">
        <v>149</v>
      </c>
      <c r="D55" s="340">
        <v>748</v>
      </c>
      <c r="E55" s="340">
        <v>0</v>
      </c>
      <c r="F55" s="340">
        <v>196</v>
      </c>
      <c r="G55" s="340">
        <v>552</v>
      </c>
      <c r="H55" s="340">
        <v>0</v>
      </c>
      <c r="I55" s="340">
        <v>0</v>
      </c>
      <c r="J55" s="340">
        <v>0</v>
      </c>
      <c r="K55" s="340">
        <v>0</v>
      </c>
    </row>
    <row r="56" spans="1:11" ht="12" customHeight="1" x14ac:dyDescent="0.2">
      <c r="A56" s="497"/>
      <c r="B56" s="498" t="s">
        <v>175</v>
      </c>
      <c r="C56" s="376" t="s">
        <v>142</v>
      </c>
      <c r="D56" s="340">
        <v>128071</v>
      </c>
      <c r="E56" s="340">
        <v>0</v>
      </c>
      <c r="F56" s="340">
        <v>39564</v>
      </c>
      <c r="G56" s="340">
        <v>88507</v>
      </c>
      <c r="H56" s="340">
        <v>0</v>
      </c>
      <c r="I56" s="340">
        <v>0</v>
      </c>
      <c r="J56" s="340">
        <v>0</v>
      </c>
      <c r="K56" s="340">
        <v>0</v>
      </c>
    </row>
    <row r="57" spans="1:11" ht="12" customHeight="1" x14ac:dyDescent="0.2">
      <c r="A57" s="497"/>
      <c r="B57" s="497"/>
      <c r="C57" s="376" t="s">
        <v>176</v>
      </c>
      <c r="D57" s="340">
        <v>100348</v>
      </c>
      <c r="E57" s="340">
        <v>0</v>
      </c>
      <c r="F57" s="340">
        <v>35159</v>
      </c>
      <c r="G57" s="340">
        <v>65189</v>
      </c>
      <c r="H57" s="340">
        <v>0</v>
      </c>
      <c r="I57" s="340">
        <v>0</v>
      </c>
      <c r="J57" s="340">
        <v>0</v>
      </c>
      <c r="K57" s="340">
        <v>0</v>
      </c>
    </row>
    <row r="58" spans="1:11" ht="12" customHeight="1" x14ac:dyDescent="0.2">
      <c r="A58" s="497"/>
      <c r="B58" s="497"/>
      <c r="C58" s="376" t="s">
        <v>466</v>
      </c>
      <c r="D58" s="340">
        <v>2001</v>
      </c>
      <c r="E58" s="340">
        <v>0</v>
      </c>
      <c r="F58" s="340">
        <v>301</v>
      </c>
      <c r="G58" s="340">
        <v>1700</v>
      </c>
      <c r="H58" s="340">
        <v>0</v>
      </c>
      <c r="I58" s="340">
        <v>0</v>
      </c>
      <c r="J58" s="340">
        <v>0</v>
      </c>
      <c r="K58" s="340">
        <v>0</v>
      </c>
    </row>
    <row r="59" spans="1:11" ht="12" customHeight="1" x14ac:dyDescent="0.2">
      <c r="A59" s="497"/>
      <c r="B59" s="497"/>
      <c r="C59" s="376" t="s">
        <v>177</v>
      </c>
      <c r="D59" s="340">
        <v>9306</v>
      </c>
      <c r="E59" s="340">
        <v>0</v>
      </c>
      <c r="F59" s="340">
        <v>1475</v>
      </c>
      <c r="G59" s="340">
        <v>7831</v>
      </c>
      <c r="H59" s="340">
        <v>0</v>
      </c>
      <c r="I59" s="340">
        <v>0</v>
      </c>
      <c r="J59" s="340">
        <v>0</v>
      </c>
      <c r="K59" s="340">
        <v>0</v>
      </c>
    </row>
    <row r="60" spans="1:11" ht="12" customHeight="1" x14ac:dyDescent="0.2">
      <c r="A60" s="497"/>
      <c r="B60" s="497"/>
      <c r="C60" s="376" t="s">
        <v>467</v>
      </c>
      <c r="D60" s="340">
        <v>1795</v>
      </c>
      <c r="E60" s="340">
        <v>0</v>
      </c>
      <c r="F60" s="340">
        <v>224</v>
      </c>
      <c r="G60" s="340">
        <v>1571</v>
      </c>
      <c r="H60" s="340">
        <v>0</v>
      </c>
      <c r="I60" s="340">
        <v>0</v>
      </c>
      <c r="J60" s="340">
        <v>0</v>
      </c>
      <c r="K60" s="340">
        <v>0</v>
      </c>
    </row>
    <row r="61" spans="1:11" ht="12" customHeight="1" x14ac:dyDescent="0.2">
      <c r="A61" s="497"/>
      <c r="B61" s="497"/>
      <c r="C61" s="376" t="s">
        <v>468</v>
      </c>
      <c r="D61" s="340">
        <v>2702</v>
      </c>
      <c r="E61" s="340">
        <v>0</v>
      </c>
      <c r="F61" s="340">
        <v>716</v>
      </c>
      <c r="G61" s="340">
        <v>1986</v>
      </c>
      <c r="H61" s="340">
        <v>0</v>
      </c>
      <c r="I61" s="340">
        <v>0</v>
      </c>
      <c r="J61" s="340">
        <v>0</v>
      </c>
      <c r="K61" s="340">
        <v>0</v>
      </c>
    </row>
    <row r="62" spans="1:11" ht="12" customHeight="1" x14ac:dyDescent="0.2">
      <c r="A62" s="497"/>
      <c r="B62" s="497"/>
      <c r="C62" s="376" t="s">
        <v>178</v>
      </c>
      <c r="D62" s="340">
        <v>6426</v>
      </c>
      <c r="E62" s="340">
        <v>0</v>
      </c>
      <c r="F62" s="340">
        <v>1026</v>
      </c>
      <c r="G62" s="340">
        <v>5400</v>
      </c>
      <c r="H62" s="340">
        <v>0</v>
      </c>
      <c r="I62" s="340">
        <v>0</v>
      </c>
      <c r="J62" s="340">
        <v>0</v>
      </c>
      <c r="K62" s="340">
        <v>0</v>
      </c>
    </row>
    <row r="63" spans="1:11" ht="12" customHeight="1" x14ac:dyDescent="0.2">
      <c r="A63" s="497"/>
      <c r="B63" s="497"/>
      <c r="C63" s="376" t="s">
        <v>469</v>
      </c>
      <c r="D63" s="340">
        <v>1371</v>
      </c>
      <c r="E63" s="340">
        <v>0</v>
      </c>
      <c r="F63" s="340">
        <v>173</v>
      </c>
      <c r="G63" s="340">
        <v>1198</v>
      </c>
      <c r="H63" s="340">
        <v>0</v>
      </c>
      <c r="I63" s="340">
        <v>0</v>
      </c>
      <c r="J63" s="340">
        <v>0</v>
      </c>
      <c r="K63" s="340">
        <v>0</v>
      </c>
    </row>
    <row r="64" spans="1:11" ht="12" customHeight="1" x14ac:dyDescent="0.2">
      <c r="A64" s="497"/>
      <c r="B64" s="497"/>
      <c r="C64" s="376" t="s">
        <v>149</v>
      </c>
      <c r="D64" s="340">
        <v>4122</v>
      </c>
      <c r="E64" s="340">
        <v>0</v>
      </c>
      <c r="F64" s="340">
        <v>490</v>
      </c>
      <c r="G64" s="340">
        <v>3632</v>
      </c>
      <c r="H64" s="340">
        <v>0</v>
      </c>
      <c r="I64" s="340">
        <v>0</v>
      </c>
      <c r="J64" s="340">
        <v>0</v>
      </c>
      <c r="K64" s="340">
        <v>0</v>
      </c>
    </row>
    <row r="65" spans="1:11" ht="12" customHeight="1" x14ac:dyDescent="0.2">
      <c r="A65" s="497"/>
      <c r="B65" s="498" t="s">
        <v>179</v>
      </c>
      <c r="C65" s="376" t="s">
        <v>142</v>
      </c>
      <c r="D65" s="340">
        <v>1350710</v>
      </c>
      <c r="E65" s="340">
        <v>345149</v>
      </c>
      <c r="F65" s="340">
        <v>786881</v>
      </c>
      <c r="G65" s="340">
        <v>217642</v>
      </c>
      <c r="H65" s="340">
        <v>214</v>
      </c>
      <c r="I65" s="340">
        <v>0</v>
      </c>
      <c r="J65" s="340">
        <v>824</v>
      </c>
      <c r="K65" s="340">
        <v>0</v>
      </c>
    </row>
    <row r="66" spans="1:11" ht="12" customHeight="1" x14ac:dyDescent="0.2">
      <c r="A66" s="497"/>
      <c r="B66" s="497"/>
      <c r="C66" s="376" t="s">
        <v>188</v>
      </c>
      <c r="D66" s="340">
        <v>50125</v>
      </c>
      <c r="E66" s="340">
        <v>29459</v>
      </c>
      <c r="F66" s="340">
        <v>20017</v>
      </c>
      <c r="G66" s="340">
        <v>649</v>
      </c>
      <c r="H66" s="340">
        <v>0</v>
      </c>
      <c r="I66" s="340">
        <v>0</v>
      </c>
      <c r="J66" s="340">
        <v>0</v>
      </c>
      <c r="K66" s="340">
        <v>0</v>
      </c>
    </row>
    <row r="67" spans="1:11" ht="12" customHeight="1" x14ac:dyDescent="0.2">
      <c r="A67" s="497"/>
      <c r="B67" s="497"/>
      <c r="C67" s="376" t="s">
        <v>185</v>
      </c>
      <c r="D67" s="340">
        <v>25823</v>
      </c>
      <c r="E67" s="340">
        <v>14401</v>
      </c>
      <c r="F67" s="340">
        <v>11277</v>
      </c>
      <c r="G67" s="340">
        <v>145</v>
      </c>
      <c r="H67" s="340">
        <v>0</v>
      </c>
      <c r="I67" s="340">
        <v>0</v>
      </c>
      <c r="J67" s="340">
        <v>0</v>
      </c>
      <c r="K67" s="340">
        <v>0</v>
      </c>
    </row>
    <row r="68" spans="1:11" ht="12" customHeight="1" x14ac:dyDescent="0.2">
      <c r="A68" s="497"/>
      <c r="B68" s="497"/>
      <c r="C68" s="376" t="s">
        <v>184</v>
      </c>
      <c r="D68" s="340">
        <v>14442</v>
      </c>
      <c r="E68" s="340">
        <v>3327</v>
      </c>
      <c r="F68" s="340">
        <v>9131</v>
      </c>
      <c r="G68" s="340">
        <v>1984</v>
      </c>
      <c r="H68" s="340">
        <v>0</v>
      </c>
      <c r="I68" s="340">
        <v>0</v>
      </c>
      <c r="J68" s="340">
        <v>0</v>
      </c>
      <c r="K68" s="340">
        <v>0</v>
      </c>
    </row>
    <row r="69" spans="1:11" ht="12" customHeight="1" x14ac:dyDescent="0.2">
      <c r="A69" s="497"/>
      <c r="B69" s="497"/>
      <c r="C69" s="376" t="s">
        <v>180</v>
      </c>
      <c r="D69" s="340">
        <v>186997</v>
      </c>
      <c r="E69" s="340">
        <v>61417</v>
      </c>
      <c r="F69" s="340">
        <v>112271</v>
      </c>
      <c r="G69" s="340">
        <v>13309</v>
      </c>
      <c r="H69" s="340">
        <v>0</v>
      </c>
      <c r="I69" s="340">
        <v>0</v>
      </c>
      <c r="J69" s="340">
        <v>0</v>
      </c>
      <c r="K69" s="340">
        <v>0</v>
      </c>
    </row>
    <row r="70" spans="1:11" ht="12" customHeight="1" x14ac:dyDescent="0.2">
      <c r="A70" s="497"/>
      <c r="B70" s="497"/>
      <c r="C70" s="376" t="s">
        <v>470</v>
      </c>
      <c r="D70" s="340">
        <v>3032</v>
      </c>
      <c r="E70" s="340">
        <v>0</v>
      </c>
      <c r="F70" s="340">
        <v>2258</v>
      </c>
      <c r="G70" s="340">
        <v>774</v>
      </c>
      <c r="H70" s="340">
        <v>0</v>
      </c>
      <c r="I70" s="340">
        <v>0</v>
      </c>
      <c r="J70" s="340">
        <v>0</v>
      </c>
      <c r="K70" s="340">
        <v>0</v>
      </c>
    </row>
    <row r="71" spans="1:11" ht="12" customHeight="1" x14ac:dyDescent="0.2">
      <c r="A71" s="497"/>
      <c r="B71" s="497"/>
      <c r="C71" s="376" t="s">
        <v>186</v>
      </c>
      <c r="D71" s="340">
        <v>5306</v>
      </c>
      <c r="E71" s="340">
        <v>3107</v>
      </c>
      <c r="F71" s="340">
        <v>1621</v>
      </c>
      <c r="G71" s="340">
        <v>17</v>
      </c>
      <c r="H71" s="340">
        <v>214</v>
      </c>
      <c r="I71" s="340">
        <v>0</v>
      </c>
      <c r="J71" s="340">
        <v>347</v>
      </c>
      <c r="K71" s="340">
        <v>0</v>
      </c>
    </row>
    <row r="72" spans="1:11" ht="12" customHeight="1" x14ac:dyDescent="0.2">
      <c r="A72" s="497"/>
      <c r="B72" s="497"/>
      <c r="C72" s="376" t="s">
        <v>187</v>
      </c>
      <c r="D72" s="340">
        <v>18437</v>
      </c>
      <c r="E72" s="340">
        <v>3124</v>
      </c>
      <c r="F72" s="340">
        <v>13655</v>
      </c>
      <c r="G72" s="340">
        <v>1431</v>
      </c>
      <c r="H72" s="340">
        <v>0</v>
      </c>
      <c r="I72" s="340">
        <v>0</v>
      </c>
      <c r="J72" s="340">
        <v>227</v>
      </c>
      <c r="K72" s="340">
        <v>0</v>
      </c>
    </row>
    <row r="73" spans="1:11" ht="12" customHeight="1" x14ac:dyDescent="0.2">
      <c r="A73" s="497"/>
      <c r="B73" s="497"/>
      <c r="C73" s="376" t="s">
        <v>181</v>
      </c>
      <c r="D73" s="340">
        <v>4334</v>
      </c>
      <c r="E73" s="340">
        <v>0</v>
      </c>
      <c r="F73" s="340">
        <v>4334</v>
      </c>
      <c r="G73" s="340">
        <v>0</v>
      </c>
      <c r="H73" s="340">
        <v>0</v>
      </c>
      <c r="I73" s="340">
        <v>0</v>
      </c>
      <c r="J73" s="340">
        <v>0</v>
      </c>
      <c r="K73" s="340">
        <v>0</v>
      </c>
    </row>
    <row r="74" spans="1:11" ht="12" customHeight="1" x14ac:dyDescent="0.2">
      <c r="A74" s="497"/>
      <c r="B74" s="497"/>
      <c r="C74" s="376" t="s">
        <v>194</v>
      </c>
      <c r="D74" s="340">
        <v>26961</v>
      </c>
      <c r="E74" s="340">
        <v>0</v>
      </c>
      <c r="F74" s="340">
        <v>26961</v>
      </c>
      <c r="G74" s="340">
        <v>0</v>
      </c>
      <c r="H74" s="340">
        <v>0</v>
      </c>
      <c r="I74" s="340">
        <v>0</v>
      </c>
      <c r="J74" s="340">
        <v>0</v>
      </c>
      <c r="K74" s="340">
        <v>0</v>
      </c>
    </row>
    <row r="75" spans="1:11" ht="12" customHeight="1" x14ac:dyDescent="0.2">
      <c r="A75" s="497"/>
      <c r="B75" s="497"/>
      <c r="C75" s="376" t="s">
        <v>183</v>
      </c>
      <c r="D75" s="340">
        <v>1087</v>
      </c>
      <c r="E75" s="340">
        <v>0</v>
      </c>
      <c r="F75" s="340">
        <v>148</v>
      </c>
      <c r="G75" s="340">
        <v>832</v>
      </c>
      <c r="H75" s="340">
        <v>0</v>
      </c>
      <c r="I75" s="340">
        <v>0</v>
      </c>
      <c r="J75" s="340">
        <v>107</v>
      </c>
      <c r="K75" s="340">
        <v>0</v>
      </c>
    </row>
    <row r="76" spans="1:11" ht="12" customHeight="1" x14ac:dyDescent="0.2">
      <c r="A76" s="497"/>
      <c r="B76" s="497"/>
      <c r="C76" s="376" t="s">
        <v>471</v>
      </c>
      <c r="D76" s="340">
        <v>1318</v>
      </c>
      <c r="E76" s="340">
        <v>0</v>
      </c>
      <c r="F76" s="340">
        <v>78</v>
      </c>
      <c r="G76" s="340">
        <v>1240</v>
      </c>
      <c r="H76" s="340">
        <v>0</v>
      </c>
      <c r="I76" s="340">
        <v>0</v>
      </c>
      <c r="J76" s="340">
        <v>0</v>
      </c>
      <c r="K76" s="340">
        <v>0</v>
      </c>
    </row>
    <row r="77" spans="1:11" ht="12" customHeight="1" x14ac:dyDescent="0.2">
      <c r="A77" s="497"/>
      <c r="B77" s="497"/>
      <c r="C77" s="376" t="s">
        <v>189</v>
      </c>
      <c r="D77" s="340">
        <v>24279</v>
      </c>
      <c r="E77" s="340">
        <v>13444</v>
      </c>
      <c r="F77" s="340">
        <v>843</v>
      </c>
      <c r="G77" s="340">
        <v>9992</v>
      </c>
      <c r="H77" s="340">
        <v>0</v>
      </c>
      <c r="I77" s="340">
        <v>0</v>
      </c>
      <c r="J77" s="340">
        <v>0</v>
      </c>
      <c r="K77" s="340">
        <v>0</v>
      </c>
    </row>
    <row r="78" spans="1:11" ht="12" customHeight="1" x14ac:dyDescent="0.2">
      <c r="A78" s="497"/>
      <c r="B78" s="497"/>
      <c r="C78" s="376" t="s">
        <v>191</v>
      </c>
      <c r="D78" s="340">
        <v>25292</v>
      </c>
      <c r="E78" s="340">
        <v>24274</v>
      </c>
      <c r="F78" s="340">
        <v>338</v>
      </c>
      <c r="G78" s="340">
        <v>680</v>
      </c>
      <c r="H78" s="340">
        <v>0</v>
      </c>
      <c r="I78" s="340">
        <v>0</v>
      </c>
      <c r="J78" s="340">
        <v>0</v>
      </c>
      <c r="K78" s="340">
        <v>0</v>
      </c>
    </row>
    <row r="79" spans="1:11" ht="12" customHeight="1" x14ac:dyDescent="0.2">
      <c r="A79" s="497"/>
      <c r="B79" s="497"/>
      <c r="C79" s="376" t="s">
        <v>196</v>
      </c>
      <c r="D79" s="340">
        <v>138231</v>
      </c>
      <c r="E79" s="340">
        <v>19043</v>
      </c>
      <c r="F79" s="340">
        <v>112028</v>
      </c>
      <c r="G79" s="340">
        <v>7160</v>
      </c>
      <c r="H79" s="340">
        <v>0</v>
      </c>
      <c r="I79" s="340">
        <v>0</v>
      </c>
      <c r="J79" s="340">
        <v>0</v>
      </c>
      <c r="K79" s="340">
        <v>0</v>
      </c>
    </row>
    <row r="80" spans="1:11" ht="12" customHeight="1" x14ac:dyDescent="0.2">
      <c r="A80" s="497"/>
      <c r="B80" s="497"/>
      <c r="C80" s="376" t="s">
        <v>190</v>
      </c>
      <c r="D80" s="340">
        <v>363548</v>
      </c>
      <c r="E80" s="340">
        <v>96494</v>
      </c>
      <c r="F80" s="340">
        <v>209331</v>
      </c>
      <c r="G80" s="340">
        <v>57723</v>
      </c>
      <c r="H80" s="340">
        <v>0</v>
      </c>
      <c r="I80" s="340">
        <v>0</v>
      </c>
      <c r="J80" s="340">
        <v>0</v>
      </c>
      <c r="K80" s="340">
        <v>0</v>
      </c>
    </row>
    <row r="81" spans="1:11" ht="12" customHeight="1" x14ac:dyDescent="0.2">
      <c r="A81" s="497"/>
      <c r="B81" s="497"/>
      <c r="C81" s="376" t="s">
        <v>192</v>
      </c>
      <c r="D81" s="340">
        <v>297853</v>
      </c>
      <c r="E81" s="340">
        <v>48472</v>
      </c>
      <c r="F81" s="340">
        <v>132715</v>
      </c>
      <c r="G81" s="340">
        <v>116666</v>
      </c>
      <c r="H81" s="340">
        <v>0</v>
      </c>
      <c r="I81" s="340">
        <v>0</v>
      </c>
      <c r="J81" s="340">
        <v>0</v>
      </c>
      <c r="K81" s="340">
        <v>0</v>
      </c>
    </row>
    <row r="82" spans="1:11" ht="12" customHeight="1" x14ac:dyDescent="0.2">
      <c r="A82" s="497"/>
      <c r="B82" s="497"/>
      <c r="C82" s="376" t="s">
        <v>193</v>
      </c>
      <c r="D82" s="340">
        <v>76926</v>
      </c>
      <c r="E82" s="340">
        <v>0</v>
      </c>
      <c r="F82" s="340">
        <v>76805</v>
      </c>
      <c r="G82" s="340">
        <v>121</v>
      </c>
      <c r="H82" s="340">
        <v>0</v>
      </c>
      <c r="I82" s="340">
        <v>0</v>
      </c>
      <c r="J82" s="340">
        <v>0</v>
      </c>
      <c r="K82" s="340">
        <v>0</v>
      </c>
    </row>
    <row r="83" spans="1:11" ht="12" customHeight="1" x14ac:dyDescent="0.2">
      <c r="A83" s="497"/>
      <c r="B83" s="497"/>
      <c r="C83" s="376" t="s">
        <v>195</v>
      </c>
      <c r="D83" s="340">
        <v>5942</v>
      </c>
      <c r="E83" s="340">
        <v>0</v>
      </c>
      <c r="F83" s="340">
        <v>5556</v>
      </c>
      <c r="G83" s="340">
        <v>386</v>
      </c>
      <c r="H83" s="340">
        <v>0</v>
      </c>
      <c r="I83" s="340">
        <v>0</v>
      </c>
      <c r="J83" s="340">
        <v>0</v>
      </c>
      <c r="K83" s="340">
        <v>0</v>
      </c>
    </row>
    <row r="84" spans="1:11" ht="12" customHeight="1" x14ac:dyDescent="0.2">
      <c r="A84" s="497"/>
      <c r="B84" s="497"/>
      <c r="C84" s="376" t="s">
        <v>182</v>
      </c>
      <c r="D84" s="340">
        <v>79527</v>
      </c>
      <c r="E84" s="340">
        <v>28509</v>
      </c>
      <c r="F84" s="340">
        <v>46836</v>
      </c>
      <c r="G84" s="340">
        <v>4182</v>
      </c>
      <c r="H84" s="340">
        <v>0</v>
      </c>
      <c r="I84" s="340">
        <v>0</v>
      </c>
      <c r="J84" s="340">
        <v>0</v>
      </c>
      <c r="K84" s="340">
        <v>0</v>
      </c>
    </row>
    <row r="85" spans="1:11" ht="12" customHeight="1" x14ac:dyDescent="0.2">
      <c r="A85" s="497"/>
      <c r="B85" s="497"/>
      <c r="C85" s="376" t="s">
        <v>149</v>
      </c>
      <c r="D85" s="340">
        <v>1250</v>
      </c>
      <c r="E85" s="340">
        <v>78</v>
      </c>
      <c r="F85" s="340">
        <v>678</v>
      </c>
      <c r="G85" s="340">
        <v>351</v>
      </c>
      <c r="H85" s="340">
        <v>0</v>
      </c>
      <c r="I85" s="340">
        <v>0</v>
      </c>
      <c r="J85" s="340">
        <v>143</v>
      </c>
      <c r="K85" s="340">
        <v>0</v>
      </c>
    </row>
    <row r="86" spans="1:11" ht="12" customHeight="1" x14ac:dyDescent="0.2">
      <c r="A86" s="497"/>
      <c r="B86" s="498" t="s">
        <v>197</v>
      </c>
      <c r="C86" s="376" t="s">
        <v>142</v>
      </c>
      <c r="D86" s="340">
        <v>1394342</v>
      </c>
      <c r="E86" s="340">
        <v>278387</v>
      </c>
      <c r="F86" s="340">
        <v>295270</v>
      </c>
      <c r="G86" s="340">
        <v>819004</v>
      </c>
      <c r="H86" s="340">
        <v>1681</v>
      </c>
      <c r="I86" s="340">
        <v>0</v>
      </c>
      <c r="J86" s="340">
        <v>0</v>
      </c>
      <c r="K86" s="340">
        <v>0</v>
      </c>
    </row>
    <row r="87" spans="1:11" ht="12" customHeight="1" x14ac:dyDescent="0.2">
      <c r="A87" s="497"/>
      <c r="B87" s="497"/>
      <c r="C87" s="376" t="s">
        <v>198</v>
      </c>
      <c r="D87" s="340">
        <v>417823</v>
      </c>
      <c r="E87" s="340">
        <v>99532</v>
      </c>
      <c r="F87" s="340">
        <v>66861</v>
      </c>
      <c r="G87" s="340">
        <v>251397</v>
      </c>
      <c r="H87" s="340">
        <v>33</v>
      </c>
      <c r="I87" s="340">
        <v>0</v>
      </c>
      <c r="J87" s="340">
        <v>0</v>
      </c>
      <c r="K87" s="340">
        <v>0</v>
      </c>
    </row>
    <row r="88" spans="1:11" ht="12" customHeight="1" x14ac:dyDescent="0.2">
      <c r="A88" s="497"/>
      <c r="B88" s="497"/>
      <c r="C88" s="376" t="s">
        <v>208</v>
      </c>
      <c r="D88" s="340">
        <v>10356</v>
      </c>
      <c r="E88" s="340">
        <v>117</v>
      </c>
      <c r="F88" s="340">
        <v>1735</v>
      </c>
      <c r="G88" s="340">
        <v>8504</v>
      </c>
      <c r="H88" s="340">
        <v>0</v>
      </c>
      <c r="I88" s="340">
        <v>0</v>
      </c>
      <c r="J88" s="340">
        <v>0</v>
      </c>
      <c r="K88" s="340">
        <v>0</v>
      </c>
    </row>
    <row r="89" spans="1:11" ht="12" customHeight="1" x14ac:dyDescent="0.2">
      <c r="A89" s="497"/>
      <c r="B89" s="497"/>
      <c r="C89" s="376" t="s">
        <v>199</v>
      </c>
      <c r="D89" s="340">
        <v>27301</v>
      </c>
      <c r="E89" s="340">
        <v>0</v>
      </c>
      <c r="F89" s="340">
        <v>1726</v>
      </c>
      <c r="G89" s="340">
        <v>25575</v>
      </c>
      <c r="H89" s="340">
        <v>0</v>
      </c>
      <c r="I89" s="340">
        <v>0</v>
      </c>
      <c r="J89" s="340">
        <v>0</v>
      </c>
      <c r="K89" s="340">
        <v>0</v>
      </c>
    </row>
    <row r="90" spans="1:11" ht="12" customHeight="1" x14ac:dyDescent="0.2">
      <c r="A90" s="497"/>
      <c r="B90" s="497"/>
      <c r="C90" s="376" t="s">
        <v>203</v>
      </c>
      <c r="D90" s="340">
        <v>173898</v>
      </c>
      <c r="E90" s="340">
        <v>0</v>
      </c>
      <c r="F90" s="340">
        <v>18973</v>
      </c>
      <c r="G90" s="340">
        <v>154925</v>
      </c>
      <c r="H90" s="340">
        <v>0</v>
      </c>
      <c r="I90" s="340">
        <v>0</v>
      </c>
      <c r="J90" s="340">
        <v>0</v>
      </c>
      <c r="K90" s="340">
        <v>0</v>
      </c>
    </row>
    <row r="91" spans="1:11" ht="12" customHeight="1" x14ac:dyDescent="0.2">
      <c r="A91" s="497"/>
      <c r="B91" s="497"/>
      <c r="C91" s="376" t="s">
        <v>200</v>
      </c>
      <c r="D91" s="340">
        <v>235538</v>
      </c>
      <c r="E91" s="340">
        <v>81331</v>
      </c>
      <c r="F91" s="340">
        <v>112652</v>
      </c>
      <c r="G91" s="340">
        <v>41555</v>
      </c>
      <c r="H91" s="340">
        <v>0</v>
      </c>
      <c r="I91" s="340">
        <v>0</v>
      </c>
      <c r="J91" s="340">
        <v>0</v>
      </c>
      <c r="K91" s="340">
        <v>0</v>
      </c>
    </row>
    <row r="92" spans="1:11" ht="12" customHeight="1" x14ac:dyDescent="0.2">
      <c r="A92" s="497"/>
      <c r="B92" s="497"/>
      <c r="C92" s="376" t="s">
        <v>201</v>
      </c>
      <c r="D92" s="340">
        <v>294942</v>
      </c>
      <c r="E92" s="340">
        <v>74432</v>
      </c>
      <c r="F92" s="340">
        <v>21768</v>
      </c>
      <c r="G92" s="340">
        <v>198742</v>
      </c>
      <c r="H92" s="340">
        <v>0</v>
      </c>
      <c r="I92" s="340">
        <v>0</v>
      </c>
      <c r="J92" s="340">
        <v>0</v>
      </c>
      <c r="K92" s="340">
        <v>0</v>
      </c>
    </row>
    <row r="93" spans="1:11" ht="12" customHeight="1" x14ac:dyDescent="0.2">
      <c r="A93" s="497"/>
      <c r="B93" s="497"/>
      <c r="C93" s="376" t="s">
        <v>207</v>
      </c>
      <c r="D93" s="340">
        <v>36964</v>
      </c>
      <c r="E93" s="340">
        <v>0</v>
      </c>
      <c r="F93" s="340">
        <v>2389</v>
      </c>
      <c r="G93" s="340">
        <v>34545</v>
      </c>
      <c r="H93" s="340">
        <v>30</v>
      </c>
      <c r="I93" s="340">
        <v>0</v>
      </c>
      <c r="J93" s="340">
        <v>0</v>
      </c>
      <c r="K93" s="340">
        <v>0</v>
      </c>
    </row>
    <row r="94" spans="1:11" ht="12" customHeight="1" x14ac:dyDescent="0.2">
      <c r="A94" s="497"/>
      <c r="B94" s="497"/>
      <c r="C94" s="376" t="s">
        <v>202</v>
      </c>
      <c r="D94" s="340">
        <v>47210</v>
      </c>
      <c r="E94" s="340">
        <v>56</v>
      </c>
      <c r="F94" s="340">
        <v>745</v>
      </c>
      <c r="G94" s="340">
        <v>46409</v>
      </c>
      <c r="H94" s="340">
        <v>0</v>
      </c>
      <c r="I94" s="340">
        <v>0</v>
      </c>
      <c r="J94" s="340">
        <v>0</v>
      </c>
      <c r="K94" s="340">
        <v>0</v>
      </c>
    </row>
    <row r="95" spans="1:11" ht="12" customHeight="1" x14ac:dyDescent="0.2">
      <c r="A95" s="497"/>
      <c r="B95" s="497"/>
      <c r="C95" s="376" t="s">
        <v>472</v>
      </c>
      <c r="D95" s="340">
        <v>6580</v>
      </c>
      <c r="E95" s="340">
        <v>0</v>
      </c>
      <c r="F95" s="340">
        <v>1310</v>
      </c>
      <c r="G95" s="340">
        <v>5056</v>
      </c>
      <c r="H95" s="340">
        <v>214</v>
      </c>
      <c r="I95" s="340">
        <v>0</v>
      </c>
      <c r="J95" s="340">
        <v>0</v>
      </c>
      <c r="K95" s="340">
        <v>0</v>
      </c>
    </row>
    <row r="96" spans="1:11" ht="12" customHeight="1" x14ac:dyDescent="0.2">
      <c r="A96" s="497"/>
      <c r="B96" s="497"/>
      <c r="C96" s="376" t="s">
        <v>209</v>
      </c>
      <c r="D96" s="340">
        <v>1484</v>
      </c>
      <c r="E96" s="340">
        <v>0</v>
      </c>
      <c r="F96" s="340">
        <v>14</v>
      </c>
      <c r="G96" s="340">
        <v>86</v>
      </c>
      <c r="H96" s="340">
        <v>1384</v>
      </c>
      <c r="I96" s="340">
        <v>0</v>
      </c>
      <c r="J96" s="340">
        <v>0</v>
      </c>
      <c r="K96" s="340">
        <v>0</v>
      </c>
    </row>
    <row r="97" spans="1:11" ht="12" customHeight="1" x14ac:dyDescent="0.2">
      <c r="A97" s="497"/>
      <c r="B97" s="497"/>
      <c r="C97" s="376" t="s">
        <v>204</v>
      </c>
      <c r="D97" s="340">
        <v>109515</v>
      </c>
      <c r="E97" s="340">
        <v>22919</v>
      </c>
      <c r="F97" s="340">
        <v>61583</v>
      </c>
      <c r="G97" s="340">
        <v>25013</v>
      </c>
      <c r="H97" s="340">
        <v>0</v>
      </c>
      <c r="I97" s="340">
        <v>0</v>
      </c>
      <c r="J97" s="340">
        <v>0</v>
      </c>
      <c r="K97" s="340">
        <v>0</v>
      </c>
    </row>
    <row r="98" spans="1:11" ht="12" customHeight="1" x14ac:dyDescent="0.2">
      <c r="A98" s="497"/>
      <c r="B98" s="497"/>
      <c r="C98" s="376" t="s">
        <v>473</v>
      </c>
      <c r="D98" s="340">
        <v>3389</v>
      </c>
      <c r="E98" s="340">
        <v>0</v>
      </c>
      <c r="F98" s="340">
        <v>602</v>
      </c>
      <c r="G98" s="340">
        <v>2787</v>
      </c>
      <c r="H98" s="340">
        <v>0</v>
      </c>
      <c r="I98" s="340">
        <v>0</v>
      </c>
      <c r="J98" s="340">
        <v>0</v>
      </c>
      <c r="K98" s="340">
        <v>0</v>
      </c>
    </row>
    <row r="99" spans="1:11" ht="12" customHeight="1" x14ac:dyDescent="0.2">
      <c r="A99" s="497"/>
      <c r="B99" s="497"/>
      <c r="C99" s="376" t="s">
        <v>205</v>
      </c>
      <c r="D99" s="340">
        <v>11543</v>
      </c>
      <c r="E99" s="340">
        <v>0</v>
      </c>
      <c r="F99" s="340">
        <v>2223</v>
      </c>
      <c r="G99" s="340">
        <v>9320</v>
      </c>
      <c r="H99" s="340">
        <v>0</v>
      </c>
      <c r="I99" s="340">
        <v>0</v>
      </c>
      <c r="J99" s="340">
        <v>0</v>
      </c>
      <c r="K99" s="340">
        <v>0</v>
      </c>
    </row>
    <row r="100" spans="1:11" ht="12" customHeight="1" x14ac:dyDescent="0.2">
      <c r="A100" s="497"/>
      <c r="B100" s="497"/>
      <c r="C100" s="376" t="s">
        <v>206</v>
      </c>
      <c r="D100" s="340">
        <v>6865</v>
      </c>
      <c r="E100" s="340">
        <v>0</v>
      </c>
      <c r="F100" s="340">
        <v>1331</v>
      </c>
      <c r="G100" s="340">
        <v>5534</v>
      </c>
      <c r="H100" s="340">
        <v>0</v>
      </c>
      <c r="I100" s="340">
        <v>0</v>
      </c>
      <c r="J100" s="340">
        <v>0</v>
      </c>
      <c r="K100" s="340">
        <v>0</v>
      </c>
    </row>
    <row r="101" spans="1:11" ht="12" customHeight="1" x14ac:dyDescent="0.2">
      <c r="A101" s="497"/>
      <c r="B101" s="497"/>
      <c r="C101" s="376" t="s">
        <v>210</v>
      </c>
      <c r="D101" s="340">
        <v>8622</v>
      </c>
      <c r="E101" s="340">
        <v>0</v>
      </c>
      <c r="F101" s="340">
        <v>72</v>
      </c>
      <c r="G101" s="340">
        <v>8550</v>
      </c>
      <c r="H101" s="340">
        <v>0</v>
      </c>
      <c r="I101" s="340">
        <v>0</v>
      </c>
      <c r="J101" s="340">
        <v>0</v>
      </c>
      <c r="K101" s="340">
        <v>0</v>
      </c>
    </row>
    <row r="102" spans="1:11" ht="12" customHeight="1" x14ac:dyDescent="0.2">
      <c r="A102" s="497"/>
      <c r="B102" s="497"/>
      <c r="C102" s="376" t="s">
        <v>149</v>
      </c>
      <c r="D102" s="340">
        <v>2312</v>
      </c>
      <c r="E102" s="340">
        <v>0</v>
      </c>
      <c r="F102" s="340">
        <v>1286</v>
      </c>
      <c r="G102" s="340">
        <v>1006</v>
      </c>
      <c r="H102" s="340">
        <v>20</v>
      </c>
      <c r="I102" s="340">
        <v>0</v>
      </c>
      <c r="J102" s="340">
        <v>0</v>
      </c>
      <c r="K102" s="340">
        <v>0</v>
      </c>
    </row>
    <row r="103" spans="1:11" ht="12" customHeight="1" x14ac:dyDescent="0.2">
      <c r="A103" s="497"/>
      <c r="B103" s="376" t="s">
        <v>474</v>
      </c>
      <c r="C103" s="376" t="s">
        <v>149</v>
      </c>
      <c r="D103" s="340">
        <v>60</v>
      </c>
      <c r="E103" s="340">
        <v>0</v>
      </c>
      <c r="F103" s="340">
        <v>31</v>
      </c>
      <c r="G103" s="340">
        <v>29</v>
      </c>
      <c r="H103" s="340">
        <v>0</v>
      </c>
      <c r="I103" s="340">
        <v>0</v>
      </c>
      <c r="J103" s="340">
        <v>0</v>
      </c>
      <c r="K103" s="340">
        <v>0</v>
      </c>
    </row>
    <row r="104" spans="1:11" ht="12" customHeight="1" x14ac:dyDescent="0.2">
      <c r="A104" s="497"/>
      <c r="B104" s="498" t="s">
        <v>211</v>
      </c>
      <c r="C104" s="376" t="s">
        <v>142</v>
      </c>
      <c r="D104" s="340">
        <v>2718336</v>
      </c>
      <c r="E104" s="340">
        <v>337478</v>
      </c>
      <c r="F104" s="340">
        <v>1547468</v>
      </c>
      <c r="G104" s="340">
        <v>833131</v>
      </c>
      <c r="H104" s="340">
        <v>256</v>
      </c>
      <c r="I104" s="340">
        <v>0</v>
      </c>
      <c r="J104" s="340">
        <v>0</v>
      </c>
      <c r="K104" s="340">
        <v>3</v>
      </c>
    </row>
    <row r="105" spans="1:11" ht="12" customHeight="1" x14ac:dyDescent="0.2">
      <c r="A105" s="497"/>
      <c r="B105" s="497"/>
      <c r="C105" s="376" t="s">
        <v>229</v>
      </c>
      <c r="D105" s="340">
        <v>5868</v>
      </c>
      <c r="E105" s="340">
        <v>0</v>
      </c>
      <c r="F105" s="340">
        <v>4007</v>
      </c>
      <c r="G105" s="340">
        <v>1861</v>
      </c>
      <c r="H105" s="340">
        <v>0</v>
      </c>
      <c r="I105" s="340">
        <v>0</v>
      </c>
      <c r="J105" s="340">
        <v>0</v>
      </c>
      <c r="K105" s="340">
        <v>0</v>
      </c>
    </row>
    <row r="106" spans="1:11" ht="12" customHeight="1" x14ac:dyDescent="0.2">
      <c r="A106" s="497"/>
      <c r="B106" s="497"/>
      <c r="C106" s="376" t="s">
        <v>475</v>
      </c>
      <c r="D106" s="340">
        <v>2335</v>
      </c>
      <c r="E106" s="340">
        <v>0</v>
      </c>
      <c r="F106" s="340">
        <v>1223</v>
      </c>
      <c r="G106" s="340">
        <v>1112</v>
      </c>
      <c r="H106" s="340">
        <v>0</v>
      </c>
      <c r="I106" s="340">
        <v>0</v>
      </c>
      <c r="J106" s="340">
        <v>0</v>
      </c>
      <c r="K106" s="340">
        <v>0</v>
      </c>
    </row>
    <row r="107" spans="1:11" ht="12" customHeight="1" x14ac:dyDescent="0.2">
      <c r="A107" s="497"/>
      <c r="B107" s="497"/>
      <c r="C107" s="376" t="s">
        <v>212</v>
      </c>
      <c r="D107" s="340">
        <v>11370</v>
      </c>
      <c r="E107" s="340">
        <v>0</v>
      </c>
      <c r="F107" s="340">
        <v>11370</v>
      </c>
      <c r="G107" s="340">
        <v>0</v>
      </c>
      <c r="H107" s="340">
        <v>0</v>
      </c>
      <c r="I107" s="340">
        <v>0</v>
      </c>
      <c r="J107" s="340">
        <v>0</v>
      </c>
      <c r="K107" s="340">
        <v>0</v>
      </c>
    </row>
    <row r="108" spans="1:11" ht="12" customHeight="1" x14ac:dyDescent="0.2">
      <c r="A108" s="497"/>
      <c r="B108" s="497"/>
      <c r="C108" s="376" t="s">
        <v>213</v>
      </c>
      <c r="D108" s="340">
        <v>82287</v>
      </c>
      <c r="E108" s="340">
        <v>0</v>
      </c>
      <c r="F108" s="340">
        <v>55977</v>
      </c>
      <c r="G108" s="340">
        <v>26310</v>
      </c>
      <c r="H108" s="340">
        <v>0</v>
      </c>
      <c r="I108" s="340">
        <v>0</v>
      </c>
      <c r="J108" s="340">
        <v>0</v>
      </c>
      <c r="K108" s="340">
        <v>0</v>
      </c>
    </row>
    <row r="109" spans="1:11" ht="12" customHeight="1" x14ac:dyDescent="0.2">
      <c r="A109" s="497"/>
      <c r="B109" s="497"/>
      <c r="C109" s="376" t="s">
        <v>218</v>
      </c>
      <c r="D109" s="340">
        <v>10809</v>
      </c>
      <c r="E109" s="340">
        <v>0</v>
      </c>
      <c r="F109" s="340">
        <v>10809</v>
      </c>
      <c r="G109" s="340">
        <v>0</v>
      </c>
      <c r="H109" s="340">
        <v>0</v>
      </c>
      <c r="I109" s="340">
        <v>0</v>
      </c>
      <c r="J109" s="340">
        <v>0</v>
      </c>
      <c r="K109" s="340">
        <v>0</v>
      </c>
    </row>
    <row r="110" spans="1:11" ht="12" customHeight="1" x14ac:dyDescent="0.2">
      <c r="A110" s="497"/>
      <c r="B110" s="497"/>
      <c r="C110" s="376" t="s">
        <v>215</v>
      </c>
      <c r="D110" s="340">
        <v>133692</v>
      </c>
      <c r="E110" s="340">
        <v>18277</v>
      </c>
      <c r="F110" s="340">
        <v>108461</v>
      </c>
      <c r="G110" s="340">
        <v>6954</v>
      </c>
      <c r="H110" s="340">
        <v>0</v>
      </c>
      <c r="I110" s="340">
        <v>0</v>
      </c>
      <c r="J110" s="340">
        <v>0</v>
      </c>
      <c r="K110" s="340">
        <v>0</v>
      </c>
    </row>
    <row r="111" spans="1:11" ht="12" customHeight="1" x14ac:dyDescent="0.2">
      <c r="A111" s="497"/>
      <c r="B111" s="497"/>
      <c r="C111" s="376" t="s">
        <v>228</v>
      </c>
      <c r="D111" s="340">
        <v>2755</v>
      </c>
      <c r="E111" s="340">
        <v>0</v>
      </c>
      <c r="F111" s="340">
        <v>2755</v>
      </c>
      <c r="G111" s="340">
        <v>0</v>
      </c>
      <c r="H111" s="340">
        <v>0</v>
      </c>
      <c r="I111" s="340">
        <v>0</v>
      </c>
      <c r="J111" s="340">
        <v>0</v>
      </c>
      <c r="K111" s="340">
        <v>0</v>
      </c>
    </row>
    <row r="112" spans="1:11" ht="12" customHeight="1" x14ac:dyDescent="0.2">
      <c r="A112" s="497"/>
      <c r="B112" s="497"/>
      <c r="C112" s="376" t="s">
        <v>231</v>
      </c>
      <c r="D112" s="340">
        <v>178519</v>
      </c>
      <c r="E112" s="340">
        <v>40137</v>
      </c>
      <c r="F112" s="340">
        <v>102851</v>
      </c>
      <c r="G112" s="340">
        <v>35531</v>
      </c>
      <c r="H112" s="340">
        <v>0</v>
      </c>
      <c r="I112" s="340">
        <v>0</v>
      </c>
      <c r="J112" s="340">
        <v>0</v>
      </c>
      <c r="K112" s="340">
        <v>0</v>
      </c>
    </row>
    <row r="113" spans="1:11" ht="12" customHeight="1" x14ac:dyDescent="0.2">
      <c r="A113" s="497"/>
      <c r="B113" s="497"/>
      <c r="C113" s="376" t="s">
        <v>230</v>
      </c>
      <c r="D113" s="340">
        <v>18873</v>
      </c>
      <c r="E113" s="340">
        <v>0</v>
      </c>
      <c r="F113" s="340">
        <v>12540</v>
      </c>
      <c r="G113" s="340">
        <v>6333</v>
      </c>
      <c r="H113" s="340">
        <v>0</v>
      </c>
      <c r="I113" s="340">
        <v>0</v>
      </c>
      <c r="J113" s="340">
        <v>0</v>
      </c>
      <c r="K113" s="340">
        <v>0</v>
      </c>
    </row>
    <row r="114" spans="1:11" ht="12" customHeight="1" x14ac:dyDescent="0.2">
      <c r="A114" s="497"/>
      <c r="B114" s="497"/>
      <c r="C114" s="376" t="s">
        <v>476</v>
      </c>
      <c r="D114" s="340">
        <v>2496</v>
      </c>
      <c r="E114" s="340">
        <v>0</v>
      </c>
      <c r="F114" s="340">
        <v>995</v>
      </c>
      <c r="G114" s="340">
        <v>1501</v>
      </c>
      <c r="H114" s="340">
        <v>0</v>
      </c>
      <c r="I114" s="340">
        <v>0</v>
      </c>
      <c r="J114" s="340">
        <v>0</v>
      </c>
      <c r="K114" s="340">
        <v>0</v>
      </c>
    </row>
    <row r="115" spans="1:11" ht="12" customHeight="1" x14ac:dyDescent="0.2">
      <c r="A115" s="497"/>
      <c r="B115" s="497"/>
      <c r="C115" s="376" t="s">
        <v>221</v>
      </c>
      <c r="D115" s="340">
        <v>3910</v>
      </c>
      <c r="E115" s="340">
        <v>0</v>
      </c>
      <c r="F115" s="340">
        <v>2073</v>
      </c>
      <c r="G115" s="340">
        <v>1837</v>
      </c>
      <c r="H115" s="340">
        <v>0</v>
      </c>
      <c r="I115" s="340">
        <v>0</v>
      </c>
      <c r="J115" s="340">
        <v>0</v>
      </c>
      <c r="K115" s="340">
        <v>0</v>
      </c>
    </row>
    <row r="116" spans="1:11" ht="12" customHeight="1" x14ac:dyDescent="0.2">
      <c r="A116" s="497"/>
      <c r="B116" s="497"/>
      <c r="C116" s="376" t="s">
        <v>226</v>
      </c>
      <c r="D116" s="340">
        <v>14696</v>
      </c>
      <c r="E116" s="340">
        <v>0</v>
      </c>
      <c r="F116" s="340">
        <v>13987</v>
      </c>
      <c r="G116" s="340">
        <v>709</v>
      </c>
      <c r="H116" s="340">
        <v>0</v>
      </c>
      <c r="I116" s="340">
        <v>0</v>
      </c>
      <c r="J116" s="340">
        <v>0</v>
      </c>
      <c r="K116" s="340">
        <v>0</v>
      </c>
    </row>
    <row r="117" spans="1:11" ht="12" customHeight="1" x14ac:dyDescent="0.2">
      <c r="A117" s="497"/>
      <c r="B117" s="497"/>
      <c r="C117" s="376" t="s">
        <v>216</v>
      </c>
      <c r="D117" s="340">
        <v>31322</v>
      </c>
      <c r="E117" s="340">
        <v>99</v>
      </c>
      <c r="F117" s="340">
        <v>31027</v>
      </c>
      <c r="G117" s="340">
        <v>169</v>
      </c>
      <c r="H117" s="340">
        <v>27</v>
      </c>
      <c r="I117" s="340">
        <v>0</v>
      </c>
      <c r="J117" s="340">
        <v>0</v>
      </c>
      <c r="K117" s="340">
        <v>0</v>
      </c>
    </row>
    <row r="118" spans="1:11" ht="12" customHeight="1" x14ac:dyDescent="0.2">
      <c r="A118" s="497"/>
      <c r="B118" s="497"/>
      <c r="C118" s="376" t="s">
        <v>223</v>
      </c>
      <c r="D118" s="340">
        <v>220841</v>
      </c>
      <c r="E118" s="340">
        <v>0</v>
      </c>
      <c r="F118" s="340">
        <v>54757</v>
      </c>
      <c r="G118" s="340">
        <v>166084</v>
      </c>
      <c r="H118" s="340">
        <v>0</v>
      </c>
      <c r="I118" s="340">
        <v>0</v>
      </c>
      <c r="J118" s="340">
        <v>0</v>
      </c>
      <c r="K118" s="340">
        <v>0</v>
      </c>
    </row>
    <row r="119" spans="1:11" ht="12" customHeight="1" x14ac:dyDescent="0.2">
      <c r="A119" s="497"/>
      <c r="B119" s="497"/>
      <c r="C119" s="376" t="s">
        <v>222</v>
      </c>
      <c r="D119" s="340">
        <v>552044</v>
      </c>
      <c r="E119" s="340">
        <v>102422</v>
      </c>
      <c r="F119" s="340">
        <v>363484</v>
      </c>
      <c r="G119" s="340">
        <v>86138</v>
      </c>
      <c r="H119" s="340">
        <v>0</v>
      </c>
      <c r="I119" s="340">
        <v>0</v>
      </c>
      <c r="J119" s="340">
        <v>0</v>
      </c>
      <c r="K119" s="340">
        <v>0</v>
      </c>
    </row>
    <row r="120" spans="1:11" ht="12" customHeight="1" x14ac:dyDescent="0.2">
      <c r="A120" s="497"/>
      <c r="B120" s="497"/>
      <c r="C120" s="376" t="s">
        <v>224</v>
      </c>
      <c r="D120" s="340">
        <v>949374</v>
      </c>
      <c r="E120" s="340">
        <v>134225</v>
      </c>
      <c r="F120" s="340">
        <v>406945</v>
      </c>
      <c r="G120" s="340">
        <v>408204</v>
      </c>
      <c r="H120" s="340">
        <v>0</v>
      </c>
      <c r="I120" s="340">
        <v>0</v>
      </c>
      <c r="J120" s="340">
        <v>0</v>
      </c>
      <c r="K120" s="340">
        <v>0</v>
      </c>
    </row>
    <row r="121" spans="1:11" ht="12" customHeight="1" x14ac:dyDescent="0.2">
      <c r="A121" s="497"/>
      <c r="B121" s="497"/>
      <c r="C121" s="376" t="s">
        <v>217</v>
      </c>
      <c r="D121" s="340">
        <v>194987</v>
      </c>
      <c r="E121" s="340">
        <v>75</v>
      </c>
      <c r="F121" s="340">
        <v>165629</v>
      </c>
      <c r="G121" s="340">
        <v>29283</v>
      </c>
      <c r="H121" s="340">
        <v>0</v>
      </c>
      <c r="I121" s="340">
        <v>0</v>
      </c>
      <c r="J121" s="340">
        <v>0</v>
      </c>
      <c r="K121" s="340">
        <v>0</v>
      </c>
    </row>
    <row r="122" spans="1:11" ht="12" customHeight="1" x14ac:dyDescent="0.2">
      <c r="A122" s="497"/>
      <c r="B122" s="497"/>
      <c r="C122" s="376" t="s">
        <v>232</v>
      </c>
      <c r="D122" s="340">
        <v>16798</v>
      </c>
      <c r="E122" s="340">
        <v>987</v>
      </c>
      <c r="F122" s="340">
        <v>15028</v>
      </c>
      <c r="G122" s="340">
        <v>783</v>
      </c>
      <c r="H122" s="340">
        <v>0</v>
      </c>
      <c r="I122" s="340">
        <v>0</v>
      </c>
      <c r="J122" s="340">
        <v>0</v>
      </c>
      <c r="K122" s="340">
        <v>0</v>
      </c>
    </row>
    <row r="123" spans="1:11" ht="12" customHeight="1" x14ac:dyDescent="0.2">
      <c r="A123" s="497"/>
      <c r="B123" s="497"/>
      <c r="C123" s="376" t="s">
        <v>214</v>
      </c>
      <c r="D123" s="340">
        <v>251258</v>
      </c>
      <c r="E123" s="340">
        <v>41256</v>
      </c>
      <c r="F123" s="340">
        <v>158207</v>
      </c>
      <c r="G123" s="340">
        <v>51625</v>
      </c>
      <c r="H123" s="340">
        <v>170</v>
      </c>
      <c r="I123" s="340">
        <v>0</v>
      </c>
      <c r="J123" s="340">
        <v>0</v>
      </c>
      <c r="K123" s="340">
        <v>0</v>
      </c>
    </row>
    <row r="124" spans="1:11" ht="12" customHeight="1" x14ac:dyDescent="0.2">
      <c r="A124" s="497"/>
      <c r="B124" s="497"/>
      <c r="C124" s="376" t="s">
        <v>227</v>
      </c>
      <c r="D124" s="340">
        <v>18479</v>
      </c>
      <c r="E124" s="340">
        <v>0</v>
      </c>
      <c r="F124" s="340">
        <v>13730</v>
      </c>
      <c r="G124" s="340">
        <v>4749</v>
      </c>
      <c r="H124" s="340">
        <v>0</v>
      </c>
      <c r="I124" s="340">
        <v>0</v>
      </c>
      <c r="J124" s="340">
        <v>0</v>
      </c>
      <c r="K124" s="340">
        <v>0</v>
      </c>
    </row>
    <row r="125" spans="1:11" ht="12" customHeight="1" x14ac:dyDescent="0.2">
      <c r="A125" s="497"/>
      <c r="B125" s="497"/>
      <c r="C125" s="376" t="s">
        <v>220</v>
      </c>
      <c r="D125" s="340">
        <v>1266</v>
      </c>
      <c r="E125" s="340">
        <v>0</v>
      </c>
      <c r="F125" s="340">
        <v>10</v>
      </c>
      <c r="G125" s="340">
        <v>1256</v>
      </c>
      <c r="H125" s="340">
        <v>0</v>
      </c>
      <c r="I125" s="340">
        <v>0</v>
      </c>
      <c r="J125" s="340">
        <v>0</v>
      </c>
      <c r="K125" s="340">
        <v>0</v>
      </c>
    </row>
    <row r="126" spans="1:11" ht="12" customHeight="1" x14ac:dyDescent="0.2">
      <c r="A126" s="497"/>
      <c r="B126" s="497"/>
      <c r="C126" s="376" t="s">
        <v>477</v>
      </c>
      <c r="D126" s="340">
        <v>1253</v>
      </c>
      <c r="E126" s="340">
        <v>0</v>
      </c>
      <c r="F126" s="340">
        <v>570</v>
      </c>
      <c r="G126" s="340">
        <v>683</v>
      </c>
      <c r="H126" s="340">
        <v>0</v>
      </c>
      <c r="I126" s="340">
        <v>0</v>
      </c>
      <c r="J126" s="340">
        <v>0</v>
      </c>
      <c r="K126" s="340">
        <v>0</v>
      </c>
    </row>
    <row r="127" spans="1:11" ht="12" customHeight="1" x14ac:dyDescent="0.2">
      <c r="A127" s="497"/>
      <c r="B127" s="497"/>
      <c r="C127" s="376" t="s">
        <v>219</v>
      </c>
      <c r="D127" s="340">
        <v>9249</v>
      </c>
      <c r="E127" s="340">
        <v>0</v>
      </c>
      <c r="F127" s="340">
        <v>9071</v>
      </c>
      <c r="G127" s="340">
        <v>178</v>
      </c>
      <c r="H127" s="340">
        <v>0</v>
      </c>
      <c r="I127" s="340">
        <v>0</v>
      </c>
      <c r="J127" s="340">
        <v>0</v>
      </c>
      <c r="K127" s="340">
        <v>0</v>
      </c>
    </row>
    <row r="128" spans="1:11" ht="12" customHeight="1" x14ac:dyDescent="0.2">
      <c r="A128" s="497"/>
      <c r="B128" s="497"/>
      <c r="C128" s="376" t="s">
        <v>149</v>
      </c>
      <c r="D128" s="340">
        <v>3855</v>
      </c>
      <c r="E128" s="340">
        <v>0</v>
      </c>
      <c r="F128" s="340">
        <v>1962</v>
      </c>
      <c r="G128" s="340">
        <v>1831</v>
      </c>
      <c r="H128" s="340">
        <v>59</v>
      </c>
      <c r="I128" s="340">
        <v>0</v>
      </c>
      <c r="J128" s="340">
        <v>0</v>
      </c>
      <c r="K128" s="340">
        <v>3</v>
      </c>
    </row>
    <row r="129" spans="1:11" ht="12" customHeight="1" x14ac:dyDescent="0.2">
      <c r="A129" s="497"/>
      <c r="B129" s="498" t="s">
        <v>233</v>
      </c>
      <c r="C129" s="376" t="s">
        <v>142</v>
      </c>
      <c r="D129" s="340">
        <v>695113</v>
      </c>
      <c r="E129" s="340">
        <v>92081</v>
      </c>
      <c r="F129" s="340">
        <v>188390</v>
      </c>
      <c r="G129" s="340">
        <v>407936</v>
      </c>
      <c r="H129" s="340">
        <v>6662</v>
      </c>
      <c r="I129" s="340">
        <v>0</v>
      </c>
      <c r="J129" s="340">
        <v>0</v>
      </c>
      <c r="K129" s="340">
        <v>44</v>
      </c>
    </row>
    <row r="130" spans="1:11" ht="12" customHeight="1" x14ac:dyDescent="0.2">
      <c r="A130" s="497"/>
      <c r="B130" s="497"/>
      <c r="C130" s="376" t="s">
        <v>243</v>
      </c>
      <c r="D130" s="340">
        <v>10047</v>
      </c>
      <c r="E130" s="340">
        <v>0</v>
      </c>
      <c r="F130" s="340">
        <v>2506</v>
      </c>
      <c r="G130" s="340">
        <v>7541</v>
      </c>
      <c r="H130" s="340">
        <v>0</v>
      </c>
      <c r="I130" s="340">
        <v>0</v>
      </c>
      <c r="J130" s="340">
        <v>0</v>
      </c>
      <c r="K130" s="340">
        <v>0</v>
      </c>
    </row>
    <row r="131" spans="1:11" ht="12" customHeight="1" x14ac:dyDescent="0.2">
      <c r="A131" s="497"/>
      <c r="B131" s="497"/>
      <c r="C131" s="376" t="s">
        <v>234</v>
      </c>
      <c r="D131" s="340">
        <v>254173</v>
      </c>
      <c r="E131" s="340">
        <v>24698</v>
      </c>
      <c r="F131" s="340">
        <v>99327</v>
      </c>
      <c r="G131" s="340">
        <v>130148</v>
      </c>
      <c r="H131" s="340">
        <v>0</v>
      </c>
      <c r="I131" s="340">
        <v>0</v>
      </c>
      <c r="J131" s="340">
        <v>0</v>
      </c>
      <c r="K131" s="340">
        <v>0</v>
      </c>
    </row>
    <row r="132" spans="1:11" ht="12" customHeight="1" x14ac:dyDescent="0.2">
      <c r="A132" s="497"/>
      <c r="B132" s="497"/>
      <c r="C132" s="376" t="s">
        <v>235</v>
      </c>
      <c r="D132" s="340">
        <v>147803</v>
      </c>
      <c r="E132" s="340">
        <v>23959</v>
      </c>
      <c r="F132" s="340">
        <v>27904</v>
      </c>
      <c r="G132" s="340">
        <v>92338</v>
      </c>
      <c r="H132" s="340">
        <v>3602</v>
      </c>
      <c r="I132" s="340">
        <v>0</v>
      </c>
      <c r="J132" s="340">
        <v>0</v>
      </c>
      <c r="K132" s="340">
        <v>0</v>
      </c>
    </row>
    <row r="133" spans="1:11" ht="12" customHeight="1" x14ac:dyDescent="0.2">
      <c r="A133" s="497"/>
      <c r="B133" s="497"/>
      <c r="C133" s="376" t="s">
        <v>236</v>
      </c>
      <c r="D133" s="340">
        <v>8030</v>
      </c>
      <c r="E133" s="340">
        <v>0</v>
      </c>
      <c r="F133" s="340">
        <v>1074</v>
      </c>
      <c r="G133" s="340">
        <v>6956</v>
      </c>
      <c r="H133" s="340">
        <v>0</v>
      </c>
      <c r="I133" s="340">
        <v>0</v>
      </c>
      <c r="J133" s="340">
        <v>0</v>
      </c>
      <c r="K133" s="340">
        <v>0</v>
      </c>
    </row>
    <row r="134" spans="1:11" ht="12" customHeight="1" x14ac:dyDescent="0.2">
      <c r="A134" s="497"/>
      <c r="B134" s="497"/>
      <c r="C134" s="376" t="s">
        <v>238</v>
      </c>
      <c r="D134" s="340">
        <v>21996</v>
      </c>
      <c r="E134" s="340">
        <v>3076</v>
      </c>
      <c r="F134" s="340">
        <v>8116</v>
      </c>
      <c r="G134" s="340">
        <v>10804</v>
      </c>
      <c r="H134" s="340">
        <v>0</v>
      </c>
      <c r="I134" s="340">
        <v>0</v>
      </c>
      <c r="J134" s="340">
        <v>0</v>
      </c>
      <c r="K134" s="340">
        <v>0</v>
      </c>
    </row>
    <row r="135" spans="1:11" ht="12" customHeight="1" x14ac:dyDescent="0.2">
      <c r="A135" s="497"/>
      <c r="B135" s="497"/>
      <c r="C135" s="376" t="s">
        <v>237</v>
      </c>
      <c r="D135" s="340">
        <v>48105</v>
      </c>
      <c r="E135" s="340">
        <v>9262</v>
      </c>
      <c r="F135" s="340">
        <v>2063</v>
      </c>
      <c r="G135" s="340">
        <v>35195</v>
      </c>
      <c r="H135" s="340">
        <v>1585</v>
      </c>
      <c r="I135" s="340">
        <v>0</v>
      </c>
      <c r="J135" s="340">
        <v>0</v>
      </c>
      <c r="K135" s="340">
        <v>0</v>
      </c>
    </row>
    <row r="136" spans="1:11" ht="12" customHeight="1" x14ac:dyDescent="0.2">
      <c r="A136" s="497"/>
      <c r="B136" s="497"/>
      <c r="C136" s="376" t="s">
        <v>239</v>
      </c>
      <c r="D136" s="340">
        <v>36038</v>
      </c>
      <c r="E136" s="340">
        <v>3090</v>
      </c>
      <c r="F136" s="340">
        <v>17752</v>
      </c>
      <c r="G136" s="340">
        <v>15196</v>
      </c>
      <c r="H136" s="340">
        <v>0</v>
      </c>
      <c r="I136" s="340">
        <v>0</v>
      </c>
      <c r="J136" s="340">
        <v>0</v>
      </c>
      <c r="K136" s="340">
        <v>0</v>
      </c>
    </row>
    <row r="137" spans="1:11" ht="12" customHeight="1" x14ac:dyDescent="0.2">
      <c r="A137" s="497"/>
      <c r="B137" s="497"/>
      <c r="C137" s="376" t="s">
        <v>478</v>
      </c>
      <c r="D137" s="340">
        <v>1010</v>
      </c>
      <c r="E137" s="340">
        <v>0</v>
      </c>
      <c r="F137" s="340">
        <v>159</v>
      </c>
      <c r="G137" s="340">
        <v>851</v>
      </c>
      <c r="H137" s="340">
        <v>0</v>
      </c>
      <c r="I137" s="340">
        <v>0</v>
      </c>
      <c r="J137" s="340">
        <v>0</v>
      </c>
      <c r="K137" s="340">
        <v>0</v>
      </c>
    </row>
    <row r="138" spans="1:11" ht="12" customHeight="1" x14ac:dyDescent="0.2">
      <c r="A138" s="497"/>
      <c r="B138" s="497"/>
      <c r="C138" s="376" t="s">
        <v>479</v>
      </c>
      <c r="D138" s="340">
        <v>1018</v>
      </c>
      <c r="E138" s="340">
        <v>0</v>
      </c>
      <c r="F138" s="340">
        <v>249</v>
      </c>
      <c r="G138" s="340">
        <v>769</v>
      </c>
      <c r="H138" s="340">
        <v>0</v>
      </c>
      <c r="I138" s="340">
        <v>0</v>
      </c>
      <c r="J138" s="340">
        <v>0</v>
      </c>
      <c r="K138" s="340">
        <v>0</v>
      </c>
    </row>
    <row r="139" spans="1:11" ht="12" customHeight="1" x14ac:dyDescent="0.2">
      <c r="A139" s="497"/>
      <c r="B139" s="497"/>
      <c r="C139" s="376" t="s">
        <v>480</v>
      </c>
      <c r="D139" s="340">
        <v>3264</v>
      </c>
      <c r="E139" s="340">
        <v>0</v>
      </c>
      <c r="F139" s="340">
        <v>1183</v>
      </c>
      <c r="G139" s="340">
        <v>2081</v>
      </c>
      <c r="H139" s="340">
        <v>0</v>
      </c>
      <c r="I139" s="340">
        <v>0</v>
      </c>
      <c r="J139" s="340">
        <v>0</v>
      </c>
      <c r="K139" s="340">
        <v>0</v>
      </c>
    </row>
    <row r="140" spans="1:11" ht="12" customHeight="1" x14ac:dyDescent="0.2">
      <c r="A140" s="497"/>
      <c r="B140" s="497"/>
      <c r="C140" s="376" t="s">
        <v>240</v>
      </c>
      <c r="D140" s="340">
        <v>1595</v>
      </c>
      <c r="E140" s="340">
        <v>0</v>
      </c>
      <c r="F140" s="340">
        <v>22</v>
      </c>
      <c r="G140" s="340">
        <v>1529</v>
      </c>
      <c r="H140" s="340">
        <v>0</v>
      </c>
      <c r="I140" s="340">
        <v>0</v>
      </c>
      <c r="J140" s="340">
        <v>0</v>
      </c>
      <c r="K140" s="340">
        <v>44</v>
      </c>
    </row>
    <row r="141" spans="1:11" ht="12" customHeight="1" x14ac:dyDescent="0.2">
      <c r="A141" s="497"/>
      <c r="B141" s="497"/>
      <c r="C141" s="376" t="s">
        <v>241</v>
      </c>
      <c r="D141" s="340">
        <v>49362</v>
      </c>
      <c r="E141" s="340">
        <v>11681</v>
      </c>
      <c r="F141" s="340">
        <v>3147</v>
      </c>
      <c r="G141" s="340">
        <v>33059</v>
      </c>
      <c r="H141" s="340">
        <v>1475</v>
      </c>
      <c r="I141" s="340">
        <v>0</v>
      </c>
      <c r="J141" s="340">
        <v>0</v>
      </c>
      <c r="K141" s="340">
        <v>0</v>
      </c>
    </row>
    <row r="142" spans="1:11" ht="12" customHeight="1" x14ac:dyDescent="0.2">
      <c r="A142" s="497"/>
      <c r="B142" s="497"/>
      <c r="C142" s="376" t="s">
        <v>244</v>
      </c>
      <c r="D142" s="340">
        <v>2870</v>
      </c>
      <c r="E142" s="340">
        <v>0</v>
      </c>
      <c r="F142" s="340">
        <v>143</v>
      </c>
      <c r="G142" s="340">
        <v>2727</v>
      </c>
      <c r="H142" s="340">
        <v>0</v>
      </c>
      <c r="I142" s="340">
        <v>0</v>
      </c>
      <c r="J142" s="340">
        <v>0</v>
      </c>
      <c r="K142" s="340">
        <v>0</v>
      </c>
    </row>
    <row r="143" spans="1:11" ht="12" customHeight="1" x14ac:dyDescent="0.2">
      <c r="A143" s="497"/>
      <c r="B143" s="497"/>
      <c r="C143" s="376" t="s">
        <v>245</v>
      </c>
      <c r="D143" s="340">
        <v>26183</v>
      </c>
      <c r="E143" s="340">
        <v>0</v>
      </c>
      <c r="F143" s="340">
        <v>13794</v>
      </c>
      <c r="G143" s="340">
        <v>12389</v>
      </c>
      <c r="H143" s="340">
        <v>0</v>
      </c>
      <c r="I143" s="340">
        <v>0</v>
      </c>
      <c r="J143" s="340">
        <v>0</v>
      </c>
      <c r="K143" s="340">
        <v>0</v>
      </c>
    </row>
    <row r="144" spans="1:11" ht="12" customHeight="1" x14ac:dyDescent="0.2">
      <c r="A144" s="497"/>
      <c r="B144" s="497"/>
      <c r="C144" s="376" t="s">
        <v>246</v>
      </c>
      <c r="D144" s="340">
        <v>69799</v>
      </c>
      <c r="E144" s="340">
        <v>16315</v>
      </c>
      <c r="F144" s="340">
        <v>8633</v>
      </c>
      <c r="G144" s="340">
        <v>44851</v>
      </c>
      <c r="H144" s="340">
        <v>0</v>
      </c>
      <c r="I144" s="340">
        <v>0</v>
      </c>
      <c r="J144" s="340">
        <v>0</v>
      </c>
      <c r="K144" s="340">
        <v>0</v>
      </c>
    </row>
    <row r="145" spans="1:11" ht="12" customHeight="1" x14ac:dyDescent="0.2">
      <c r="A145" s="497"/>
      <c r="B145" s="497"/>
      <c r="C145" s="376" t="s">
        <v>247</v>
      </c>
      <c r="D145" s="340">
        <v>9314</v>
      </c>
      <c r="E145" s="340">
        <v>0</v>
      </c>
      <c r="F145" s="340">
        <v>1259</v>
      </c>
      <c r="G145" s="340">
        <v>8055</v>
      </c>
      <c r="H145" s="340">
        <v>0</v>
      </c>
      <c r="I145" s="340">
        <v>0</v>
      </c>
      <c r="J145" s="340">
        <v>0</v>
      </c>
      <c r="K145" s="340">
        <v>0</v>
      </c>
    </row>
    <row r="146" spans="1:11" ht="12" customHeight="1" x14ac:dyDescent="0.2">
      <c r="A146" s="497"/>
      <c r="B146" s="497"/>
      <c r="C146" s="376" t="s">
        <v>149</v>
      </c>
      <c r="D146" s="340">
        <v>4506</v>
      </c>
      <c r="E146" s="340">
        <v>0</v>
      </c>
      <c r="F146" s="340">
        <v>1059</v>
      </c>
      <c r="G146" s="340">
        <v>3447</v>
      </c>
      <c r="H146" s="340">
        <v>0</v>
      </c>
      <c r="I146" s="340">
        <v>0</v>
      </c>
      <c r="J146" s="340">
        <v>0</v>
      </c>
      <c r="K146" s="340">
        <v>0</v>
      </c>
    </row>
    <row r="147" spans="1:11" ht="12" customHeight="1" x14ac:dyDescent="0.2">
      <c r="A147" s="497"/>
      <c r="B147" s="376" t="s">
        <v>481</v>
      </c>
      <c r="C147" s="376" t="s">
        <v>149</v>
      </c>
      <c r="D147" s="340">
        <v>132</v>
      </c>
      <c r="E147" s="340">
        <v>0</v>
      </c>
      <c r="F147" s="340">
        <v>4</v>
      </c>
      <c r="G147" s="340">
        <v>128</v>
      </c>
      <c r="H147" s="340">
        <v>0</v>
      </c>
      <c r="I147" s="340">
        <v>0</v>
      </c>
      <c r="J147" s="340">
        <v>0</v>
      </c>
      <c r="K147" s="340">
        <v>0</v>
      </c>
    </row>
    <row r="148" spans="1:11" ht="12" customHeight="1" x14ac:dyDescent="0.2">
      <c r="A148" s="497"/>
      <c r="B148" s="498" t="s">
        <v>248</v>
      </c>
      <c r="C148" s="376" t="s">
        <v>142</v>
      </c>
      <c r="D148" s="340">
        <v>226465</v>
      </c>
      <c r="E148" s="340">
        <v>112128</v>
      </c>
      <c r="F148" s="340">
        <v>47292</v>
      </c>
      <c r="G148" s="340">
        <v>67045</v>
      </c>
      <c r="H148" s="340">
        <v>0</v>
      </c>
      <c r="I148" s="340">
        <v>0</v>
      </c>
      <c r="J148" s="340">
        <v>0</v>
      </c>
      <c r="K148" s="340">
        <v>0</v>
      </c>
    </row>
    <row r="149" spans="1:11" ht="12" customHeight="1" x14ac:dyDescent="0.2">
      <c r="A149" s="497"/>
      <c r="B149" s="497"/>
      <c r="C149" s="376" t="s">
        <v>249</v>
      </c>
      <c r="D149" s="340">
        <v>226235</v>
      </c>
      <c r="E149" s="340">
        <v>112128</v>
      </c>
      <c r="F149" s="340">
        <v>47260</v>
      </c>
      <c r="G149" s="340">
        <v>66847</v>
      </c>
      <c r="H149" s="340">
        <v>0</v>
      </c>
      <c r="I149" s="340">
        <v>0</v>
      </c>
      <c r="J149" s="340">
        <v>0</v>
      </c>
      <c r="K149" s="340">
        <v>0</v>
      </c>
    </row>
    <row r="150" spans="1:11" ht="12" customHeight="1" x14ac:dyDescent="0.2">
      <c r="A150" s="497"/>
      <c r="B150" s="497"/>
      <c r="C150" s="376" t="s">
        <v>149</v>
      </c>
      <c r="D150" s="340">
        <v>230</v>
      </c>
      <c r="E150" s="340">
        <v>0</v>
      </c>
      <c r="F150" s="340">
        <v>32</v>
      </c>
      <c r="G150" s="340">
        <v>198</v>
      </c>
      <c r="H150" s="340">
        <v>0</v>
      </c>
      <c r="I150" s="340">
        <v>0</v>
      </c>
      <c r="J150" s="340">
        <v>0</v>
      </c>
      <c r="K150" s="340">
        <v>0</v>
      </c>
    </row>
    <row r="151" spans="1:11" ht="12" customHeight="1" x14ac:dyDescent="0.2">
      <c r="A151" s="497"/>
      <c r="B151" s="498" t="s">
        <v>250</v>
      </c>
      <c r="C151" s="376" t="s">
        <v>142</v>
      </c>
      <c r="D151" s="340">
        <v>57675</v>
      </c>
      <c r="E151" s="340">
        <v>0</v>
      </c>
      <c r="F151" s="340">
        <v>15606</v>
      </c>
      <c r="G151" s="340">
        <v>42069</v>
      </c>
      <c r="H151" s="340">
        <v>0</v>
      </c>
      <c r="I151" s="340">
        <v>0</v>
      </c>
      <c r="J151" s="340">
        <v>0</v>
      </c>
      <c r="K151" s="340">
        <v>0</v>
      </c>
    </row>
    <row r="152" spans="1:11" ht="12" customHeight="1" x14ac:dyDescent="0.2">
      <c r="A152" s="497"/>
      <c r="B152" s="497"/>
      <c r="C152" s="376" t="s">
        <v>252</v>
      </c>
      <c r="D152" s="340">
        <v>57036</v>
      </c>
      <c r="E152" s="340">
        <v>0</v>
      </c>
      <c r="F152" s="340">
        <v>15593</v>
      </c>
      <c r="G152" s="340">
        <v>41443</v>
      </c>
      <c r="H152" s="340">
        <v>0</v>
      </c>
      <c r="I152" s="340">
        <v>0</v>
      </c>
      <c r="J152" s="340">
        <v>0</v>
      </c>
      <c r="K152" s="340">
        <v>0</v>
      </c>
    </row>
    <row r="153" spans="1:11" ht="12" customHeight="1" x14ac:dyDescent="0.2">
      <c r="A153" s="497"/>
      <c r="B153" s="497"/>
      <c r="C153" s="376" t="s">
        <v>149</v>
      </c>
      <c r="D153" s="340">
        <v>639</v>
      </c>
      <c r="E153" s="340">
        <v>0</v>
      </c>
      <c r="F153" s="340">
        <v>13</v>
      </c>
      <c r="G153" s="340">
        <v>626</v>
      </c>
      <c r="H153" s="340">
        <v>0</v>
      </c>
      <c r="I153" s="340">
        <v>0</v>
      </c>
      <c r="J153" s="340">
        <v>0</v>
      </c>
      <c r="K153" s="340">
        <v>0</v>
      </c>
    </row>
    <row r="154" spans="1:11" ht="12" customHeight="1" x14ac:dyDescent="0.2">
      <c r="A154" s="497"/>
      <c r="B154" s="498" t="s">
        <v>253</v>
      </c>
      <c r="C154" s="376" t="s">
        <v>142</v>
      </c>
      <c r="D154" s="340">
        <v>233520</v>
      </c>
      <c r="E154" s="340">
        <v>32116</v>
      </c>
      <c r="F154" s="340">
        <v>81308</v>
      </c>
      <c r="G154" s="340">
        <v>120096</v>
      </c>
      <c r="H154" s="340">
        <v>0</v>
      </c>
      <c r="I154" s="340">
        <v>0</v>
      </c>
      <c r="J154" s="340">
        <v>0</v>
      </c>
      <c r="K154" s="340">
        <v>0</v>
      </c>
    </row>
    <row r="155" spans="1:11" ht="12" customHeight="1" x14ac:dyDescent="0.2">
      <c r="A155" s="497"/>
      <c r="B155" s="497"/>
      <c r="C155" s="376" t="s">
        <v>254</v>
      </c>
      <c r="D155" s="340">
        <v>9583</v>
      </c>
      <c r="E155" s="340">
        <v>0</v>
      </c>
      <c r="F155" s="340">
        <v>3025</v>
      </c>
      <c r="G155" s="340">
        <v>6558</v>
      </c>
      <c r="H155" s="340">
        <v>0</v>
      </c>
      <c r="I155" s="340">
        <v>0</v>
      </c>
      <c r="J155" s="340">
        <v>0</v>
      </c>
      <c r="K155" s="340">
        <v>0</v>
      </c>
    </row>
    <row r="156" spans="1:11" ht="12" customHeight="1" x14ac:dyDescent="0.2">
      <c r="A156" s="497"/>
      <c r="B156" s="497"/>
      <c r="C156" s="376" t="s">
        <v>255</v>
      </c>
      <c r="D156" s="340">
        <v>223406</v>
      </c>
      <c r="E156" s="340">
        <v>32116</v>
      </c>
      <c r="F156" s="340">
        <v>78036</v>
      </c>
      <c r="G156" s="340">
        <v>113254</v>
      </c>
      <c r="H156" s="340">
        <v>0</v>
      </c>
      <c r="I156" s="340">
        <v>0</v>
      </c>
      <c r="J156" s="340">
        <v>0</v>
      </c>
      <c r="K156" s="340">
        <v>0</v>
      </c>
    </row>
    <row r="157" spans="1:11" ht="12" customHeight="1" x14ac:dyDescent="0.2">
      <c r="A157" s="497"/>
      <c r="B157" s="497"/>
      <c r="C157" s="376" t="s">
        <v>149</v>
      </c>
      <c r="D157" s="340">
        <v>531</v>
      </c>
      <c r="E157" s="340">
        <v>0</v>
      </c>
      <c r="F157" s="340">
        <v>247</v>
      </c>
      <c r="G157" s="340">
        <v>284</v>
      </c>
      <c r="H157" s="340">
        <v>0</v>
      </c>
      <c r="I157" s="340">
        <v>0</v>
      </c>
      <c r="J157" s="340">
        <v>0</v>
      </c>
      <c r="K157" s="340">
        <v>0</v>
      </c>
    </row>
    <row r="158" spans="1:11" ht="12" customHeight="1" x14ac:dyDescent="0.2">
      <c r="A158" s="497"/>
      <c r="B158" s="498" t="s">
        <v>256</v>
      </c>
      <c r="C158" s="376" t="s">
        <v>142</v>
      </c>
      <c r="D158" s="340">
        <v>1204390</v>
      </c>
      <c r="E158" s="340">
        <v>333411</v>
      </c>
      <c r="F158" s="340">
        <v>416133</v>
      </c>
      <c r="G158" s="340">
        <v>452859</v>
      </c>
      <c r="H158" s="340">
        <v>1626</v>
      </c>
      <c r="I158" s="340">
        <v>187</v>
      </c>
      <c r="J158" s="340">
        <v>174</v>
      </c>
      <c r="K158" s="340">
        <v>0</v>
      </c>
    </row>
    <row r="159" spans="1:11" ht="12" customHeight="1" x14ac:dyDescent="0.2">
      <c r="A159" s="497"/>
      <c r="B159" s="497"/>
      <c r="C159" s="376" t="s">
        <v>262</v>
      </c>
      <c r="D159" s="340">
        <v>2676</v>
      </c>
      <c r="E159" s="340">
        <v>0</v>
      </c>
      <c r="F159" s="340">
        <v>2541</v>
      </c>
      <c r="G159" s="340">
        <v>56</v>
      </c>
      <c r="H159" s="340">
        <v>0</v>
      </c>
      <c r="I159" s="340">
        <v>0</v>
      </c>
      <c r="J159" s="340">
        <v>79</v>
      </c>
      <c r="K159" s="340">
        <v>0</v>
      </c>
    </row>
    <row r="160" spans="1:11" ht="12" customHeight="1" x14ac:dyDescent="0.2">
      <c r="A160" s="497"/>
      <c r="B160" s="497"/>
      <c r="C160" s="376" t="s">
        <v>257</v>
      </c>
      <c r="D160" s="340">
        <v>24672</v>
      </c>
      <c r="E160" s="340">
        <v>16566</v>
      </c>
      <c r="F160" s="340">
        <v>1265</v>
      </c>
      <c r="G160" s="340">
        <v>6841</v>
      </c>
      <c r="H160" s="340">
        <v>0</v>
      </c>
      <c r="I160" s="340">
        <v>0</v>
      </c>
      <c r="J160" s="340">
        <v>0</v>
      </c>
      <c r="K160" s="340">
        <v>0</v>
      </c>
    </row>
    <row r="161" spans="1:11" ht="12" customHeight="1" x14ac:dyDescent="0.2">
      <c r="A161" s="497"/>
      <c r="B161" s="497"/>
      <c r="C161" s="376" t="s">
        <v>266</v>
      </c>
      <c r="D161" s="340">
        <v>12821</v>
      </c>
      <c r="E161" s="340">
        <v>0</v>
      </c>
      <c r="F161" s="340">
        <v>2070</v>
      </c>
      <c r="G161" s="340">
        <v>10751</v>
      </c>
      <c r="H161" s="340">
        <v>0</v>
      </c>
      <c r="I161" s="340">
        <v>0</v>
      </c>
      <c r="J161" s="340">
        <v>0</v>
      </c>
      <c r="K161" s="340">
        <v>0</v>
      </c>
    </row>
    <row r="162" spans="1:11" ht="12" customHeight="1" x14ac:dyDescent="0.2">
      <c r="A162" s="497"/>
      <c r="B162" s="497"/>
      <c r="C162" s="376" t="s">
        <v>258</v>
      </c>
      <c r="D162" s="340">
        <v>128960</v>
      </c>
      <c r="E162" s="340">
        <v>33796</v>
      </c>
      <c r="F162" s="340">
        <v>52489</v>
      </c>
      <c r="G162" s="340">
        <v>42675</v>
      </c>
      <c r="H162" s="340">
        <v>0</v>
      </c>
      <c r="I162" s="340">
        <v>0</v>
      </c>
      <c r="J162" s="340">
        <v>0</v>
      </c>
      <c r="K162" s="340">
        <v>0</v>
      </c>
    </row>
    <row r="163" spans="1:11" ht="12" customHeight="1" x14ac:dyDescent="0.2">
      <c r="A163" s="497"/>
      <c r="B163" s="497"/>
      <c r="C163" s="376" t="s">
        <v>263</v>
      </c>
      <c r="D163" s="340">
        <v>50824</v>
      </c>
      <c r="E163" s="340">
        <v>15237</v>
      </c>
      <c r="F163" s="340">
        <v>18769</v>
      </c>
      <c r="G163" s="340">
        <v>16818</v>
      </c>
      <c r="H163" s="340">
        <v>0</v>
      </c>
      <c r="I163" s="340">
        <v>0</v>
      </c>
      <c r="J163" s="340">
        <v>0</v>
      </c>
      <c r="K163" s="340">
        <v>0</v>
      </c>
    </row>
    <row r="164" spans="1:11" ht="12" customHeight="1" x14ac:dyDescent="0.2">
      <c r="A164" s="497"/>
      <c r="B164" s="497"/>
      <c r="C164" s="376" t="s">
        <v>260</v>
      </c>
      <c r="D164" s="340">
        <v>116300</v>
      </c>
      <c r="E164" s="340">
        <v>39501</v>
      </c>
      <c r="F164" s="340">
        <v>43602</v>
      </c>
      <c r="G164" s="340">
        <v>33197</v>
      </c>
      <c r="H164" s="340">
        <v>0</v>
      </c>
      <c r="I164" s="340">
        <v>0</v>
      </c>
      <c r="J164" s="340">
        <v>0</v>
      </c>
      <c r="K164" s="340">
        <v>0</v>
      </c>
    </row>
    <row r="165" spans="1:11" ht="12" customHeight="1" x14ac:dyDescent="0.2">
      <c r="A165" s="497"/>
      <c r="B165" s="497"/>
      <c r="C165" s="376" t="s">
        <v>270</v>
      </c>
      <c r="D165" s="340">
        <v>36164</v>
      </c>
      <c r="E165" s="340">
        <v>228</v>
      </c>
      <c r="F165" s="340">
        <v>6162</v>
      </c>
      <c r="G165" s="340">
        <v>29767</v>
      </c>
      <c r="H165" s="340">
        <v>0</v>
      </c>
      <c r="I165" s="340">
        <v>7</v>
      </c>
      <c r="J165" s="340">
        <v>0</v>
      </c>
      <c r="K165" s="340">
        <v>0</v>
      </c>
    </row>
    <row r="166" spans="1:11" ht="12" customHeight="1" x14ac:dyDescent="0.2">
      <c r="A166" s="497"/>
      <c r="B166" s="497"/>
      <c r="C166" s="376" t="s">
        <v>259</v>
      </c>
      <c r="D166" s="340">
        <v>54135</v>
      </c>
      <c r="E166" s="340">
        <v>15150</v>
      </c>
      <c r="F166" s="340">
        <v>8331</v>
      </c>
      <c r="G166" s="340">
        <v>30654</v>
      </c>
      <c r="H166" s="340">
        <v>0</v>
      </c>
      <c r="I166" s="340">
        <v>0</v>
      </c>
      <c r="J166" s="340">
        <v>0</v>
      </c>
      <c r="K166" s="340">
        <v>0</v>
      </c>
    </row>
    <row r="167" spans="1:11" ht="12" customHeight="1" x14ac:dyDescent="0.2">
      <c r="A167" s="497"/>
      <c r="B167" s="497"/>
      <c r="C167" s="376" t="s">
        <v>482</v>
      </c>
      <c r="D167" s="340">
        <v>1267</v>
      </c>
      <c r="E167" s="340">
        <v>0</v>
      </c>
      <c r="F167" s="340">
        <v>610</v>
      </c>
      <c r="G167" s="340">
        <v>657</v>
      </c>
      <c r="H167" s="340">
        <v>0</v>
      </c>
      <c r="I167" s="340">
        <v>0</v>
      </c>
      <c r="J167" s="340">
        <v>0</v>
      </c>
      <c r="K167" s="340">
        <v>0</v>
      </c>
    </row>
    <row r="168" spans="1:11" ht="12" customHeight="1" x14ac:dyDescent="0.2">
      <c r="A168" s="497"/>
      <c r="B168" s="497"/>
      <c r="C168" s="376" t="s">
        <v>265</v>
      </c>
      <c r="D168" s="340">
        <v>14721</v>
      </c>
      <c r="E168" s="340">
        <v>0</v>
      </c>
      <c r="F168" s="340">
        <v>1417</v>
      </c>
      <c r="G168" s="340">
        <v>13304</v>
      </c>
      <c r="H168" s="340">
        <v>0</v>
      </c>
      <c r="I168" s="340">
        <v>0</v>
      </c>
      <c r="J168" s="340">
        <v>0</v>
      </c>
      <c r="K168" s="340">
        <v>0</v>
      </c>
    </row>
    <row r="169" spans="1:11" ht="12" customHeight="1" x14ac:dyDescent="0.2">
      <c r="A169" s="497"/>
      <c r="B169" s="497"/>
      <c r="C169" s="376" t="s">
        <v>269</v>
      </c>
      <c r="D169" s="340">
        <v>173771</v>
      </c>
      <c r="E169" s="340">
        <v>52499</v>
      </c>
      <c r="F169" s="340">
        <v>71513</v>
      </c>
      <c r="G169" s="340">
        <v>49759</v>
      </c>
      <c r="H169" s="340">
        <v>0</v>
      </c>
      <c r="I169" s="340">
        <v>0</v>
      </c>
      <c r="J169" s="340">
        <v>0</v>
      </c>
      <c r="K169" s="340">
        <v>0</v>
      </c>
    </row>
    <row r="170" spans="1:11" ht="12" customHeight="1" x14ac:dyDescent="0.2">
      <c r="A170" s="497"/>
      <c r="B170" s="497"/>
      <c r="C170" s="376" t="s">
        <v>264</v>
      </c>
      <c r="D170" s="340">
        <v>89352</v>
      </c>
      <c r="E170" s="340">
        <v>39146</v>
      </c>
      <c r="F170" s="340">
        <v>31709</v>
      </c>
      <c r="G170" s="340">
        <v>16876</v>
      </c>
      <c r="H170" s="340">
        <v>1621</v>
      </c>
      <c r="I170" s="340">
        <v>0</v>
      </c>
      <c r="J170" s="340">
        <v>0</v>
      </c>
      <c r="K170" s="340">
        <v>0</v>
      </c>
    </row>
    <row r="171" spans="1:11" ht="12" customHeight="1" x14ac:dyDescent="0.2">
      <c r="A171" s="497"/>
      <c r="B171" s="497"/>
      <c r="C171" s="376" t="s">
        <v>261</v>
      </c>
      <c r="D171" s="340">
        <v>80017</v>
      </c>
      <c r="E171" s="340">
        <v>20974</v>
      </c>
      <c r="F171" s="340">
        <v>18028</v>
      </c>
      <c r="G171" s="340">
        <v>41015</v>
      </c>
      <c r="H171" s="340">
        <v>0</v>
      </c>
      <c r="I171" s="340">
        <v>0</v>
      </c>
      <c r="J171" s="340">
        <v>0</v>
      </c>
      <c r="K171" s="340">
        <v>0</v>
      </c>
    </row>
    <row r="172" spans="1:11" ht="12" customHeight="1" x14ac:dyDescent="0.2">
      <c r="A172" s="497"/>
      <c r="B172" s="497"/>
      <c r="C172" s="376" t="s">
        <v>483</v>
      </c>
      <c r="D172" s="340">
        <v>1026</v>
      </c>
      <c r="E172" s="340">
        <v>0</v>
      </c>
      <c r="F172" s="340">
        <v>378</v>
      </c>
      <c r="G172" s="340">
        <v>648</v>
      </c>
      <c r="H172" s="340">
        <v>0</v>
      </c>
      <c r="I172" s="340">
        <v>0</v>
      </c>
      <c r="J172" s="340">
        <v>0</v>
      </c>
      <c r="K172" s="340">
        <v>0</v>
      </c>
    </row>
    <row r="173" spans="1:11" ht="12" customHeight="1" x14ac:dyDescent="0.2">
      <c r="A173" s="497"/>
      <c r="B173" s="497"/>
      <c r="C173" s="376" t="s">
        <v>268</v>
      </c>
      <c r="D173" s="340">
        <v>320004</v>
      </c>
      <c r="E173" s="340">
        <v>75729</v>
      </c>
      <c r="F173" s="340">
        <v>128011</v>
      </c>
      <c r="G173" s="340">
        <v>116169</v>
      </c>
      <c r="H173" s="340">
        <v>0</v>
      </c>
      <c r="I173" s="340">
        <v>0</v>
      </c>
      <c r="J173" s="340">
        <v>95</v>
      </c>
      <c r="K173" s="340">
        <v>0</v>
      </c>
    </row>
    <row r="174" spans="1:11" ht="12" customHeight="1" x14ac:dyDescent="0.2">
      <c r="A174" s="497"/>
      <c r="B174" s="497"/>
      <c r="C174" s="376" t="s">
        <v>484</v>
      </c>
      <c r="D174" s="340">
        <v>1628</v>
      </c>
      <c r="E174" s="340">
        <v>0</v>
      </c>
      <c r="F174" s="340">
        <v>687</v>
      </c>
      <c r="G174" s="340">
        <v>941</v>
      </c>
      <c r="H174" s="340">
        <v>0</v>
      </c>
      <c r="I174" s="340">
        <v>0</v>
      </c>
      <c r="J174" s="340">
        <v>0</v>
      </c>
      <c r="K174" s="340">
        <v>0</v>
      </c>
    </row>
    <row r="175" spans="1:11" ht="12" customHeight="1" x14ac:dyDescent="0.2">
      <c r="A175" s="497"/>
      <c r="B175" s="497"/>
      <c r="C175" s="376" t="s">
        <v>267</v>
      </c>
      <c r="D175" s="340">
        <v>92493</v>
      </c>
      <c r="E175" s="340">
        <v>24335</v>
      </c>
      <c r="F175" s="340">
        <v>27441</v>
      </c>
      <c r="G175" s="340">
        <v>40717</v>
      </c>
      <c r="H175" s="340">
        <v>0</v>
      </c>
      <c r="I175" s="340">
        <v>0</v>
      </c>
      <c r="J175" s="340">
        <v>0</v>
      </c>
      <c r="K175" s="340">
        <v>0</v>
      </c>
    </row>
    <row r="176" spans="1:11" ht="12" customHeight="1" x14ac:dyDescent="0.2">
      <c r="A176" s="497"/>
      <c r="B176" s="497"/>
      <c r="C176" s="376" t="s">
        <v>149</v>
      </c>
      <c r="D176" s="340">
        <v>3559</v>
      </c>
      <c r="E176" s="340">
        <v>250</v>
      </c>
      <c r="F176" s="340">
        <v>1110</v>
      </c>
      <c r="G176" s="340">
        <v>2014</v>
      </c>
      <c r="H176" s="340">
        <v>5</v>
      </c>
      <c r="I176" s="340">
        <v>180</v>
      </c>
      <c r="J176" s="340">
        <v>0</v>
      </c>
      <c r="K176" s="340">
        <v>0</v>
      </c>
    </row>
    <row r="177" spans="1:11" ht="12" customHeight="1" x14ac:dyDescent="0.2">
      <c r="A177" s="497"/>
      <c r="B177" s="376" t="s">
        <v>271</v>
      </c>
      <c r="C177" s="376" t="s">
        <v>272</v>
      </c>
      <c r="D177" s="340">
        <v>41021</v>
      </c>
      <c r="E177" s="340">
        <v>0</v>
      </c>
      <c r="F177" s="340">
        <v>6946</v>
      </c>
      <c r="G177" s="340">
        <v>34075</v>
      </c>
      <c r="H177" s="340">
        <v>0</v>
      </c>
      <c r="I177" s="340">
        <v>0</v>
      </c>
      <c r="J177" s="340">
        <v>0</v>
      </c>
      <c r="K177" s="340">
        <v>0</v>
      </c>
    </row>
    <row r="178" spans="1:11" ht="12" customHeight="1" x14ac:dyDescent="0.2">
      <c r="A178" s="497"/>
      <c r="B178" s="498" t="s">
        <v>273</v>
      </c>
      <c r="C178" s="376" t="s">
        <v>142</v>
      </c>
      <c r="D178" s="340">
        <v>29135</v>
      </c>
      <c r="E178" s="340">
        <v>12</v>
      </c>
      <c r="F178" s="340">
        <v>6770</v>
      </c>
      <c r="G178" s="340">
        <v>22353</v>
      </c>
      <c r="H178" s="340">
        <v>0</v>
      </c>
      <c r="I178" s="340">
        <v>0</v>
      </c>
      <c r="J178" s="340">
        <v>0</v>
      </c>
      <c r="K178" s="340">
        <v>0</v>
      </c>
    </row>
    <row r="179" spans="1:11" ht="12" customHeight="1" x14ac:dyDescent="0.2">
      <c r="A179" s="497"/>
      <c r="B179" s="497"/>
      <c r="C179" s="376" t="s">
        <v>485</v>
      </c>
      <c r="D179" s="340">
        <v>1693</v>
      </c>
      <c r="E179" s="340">
        <v>0</v>
      </c>
      <c r="F179" s="340">
        <v>283</v>
      </c>
      <c r="G179" s="340">
        <v>1410</v>
      </c>
      <c r="H179" s="340">
        <v>0</v>
      </c>
      <c r="I179" s="340">
        <v>0</v>
      </c>
      <c r="J179" s="340">
        <v>0</v>
      </c>
      <c r="K179" s="340">
        <v>0</v>
      </c>
    </row>
    <row r="180" spans="1:11" ht="12" customHeight="1" x14ac:dyDescent="0.2">
      <c r="A180" s="497"/>
      <c r="B180" s="497"/>
      <c r="C180" s="376" t="s">
        <v>274</v>
      </c>
      <c r="D180" s="340">
        <v>27442</v>
      </c>
      <c r="E180" s="340">
        <v>12</v>
      </c>
      <c r="F180" s="340">
        <v>6487</v>
      </c>
      <c r="G180" s="340">
        <v>20943</v>
      </c>
      <c r="H180" s="340">
        <v>0</v>
      </c>
      <c r="I180" s="340">
        <v>0</v>
      </c>
      <c r="J180" s="340">
        <v>0</v>
      </c>
      <c r="K180" s="340">
        <v>0</v>
      </c>
    </row>
    <row r="181" spans="1:11" ht="12" customHeight="1" x14ac:dyDescent="0.2">
      <c r="A181" s="497"/>
      <c r="B181" s="376" t="s">
        <v>275</v>
      </c>
      <c r="C181" s="376" t="s">
        <v>275</v>
      </c>
      <c r="D181" s="340">
        <v>35598</v>
      </c>
      <c r="E181" s="340">
        <v>0</v>
      </c>
      <c r="F181" s="340">
        <v>19927</v>
      </c>
      <c r="G181" s="340">
        <v>15671</v>
      </c>
      <c r="H181" s="340">
        <v>0</v>
      </c>
      <c r="I181" s="340">
        <v>0</v>
      </c>
      <c r="J181" s="340">
        <v>0</v>
      </c>
      <c r="K181" s="340">
        <v>0</v>
      </c>
    </row>
    <row r="182" spans="1:11" ht="12" customHeight="1" x14ac:dyDescent="0.2">
      <c r="A182" s="497"/>
      <c r="B182" s="376" t="s">
        <v>276</v>
      </c>
      <c r="C182" s="376" t="s">
        <v>276</v>
      </c>
      <c r="D182" s="340">
        <v>85597</v>
      </c>
      <c r="E182" s="340">
        <v>73</v>
      </c>
      <c r="F182" s="340">
        <v>22068</v>
      </c>
      <c r="G182" s="340">
        <v>63456</v>
      </c>
      <c r="H182" s="340">
        <v>0</v>
      </c>
      <c r="I182" s="340">
        <v>0</v>
      </c>
      <c r="J182" s="340">
        <v>0</v>
      </c>
      <c r="K182" s="340">
        <v>0</v>
      </c>
    </row>
    <row r="183" spans="1:11" ht="12" customHeight="1" x14ac:dyDescent="0.2">
      <c r="A183" s="497"/>
      <c r="B183" s="376" t="s">
        <v>277</v>
      </c>
      <c r="C183" s="376" t="s">
        <v>486</v>
      </c>
      <c r="D183" s="340">
        <v>8586</v>
      </c>
      <c r="E183" s="340">
        <v>0</v>
      </c>
      <c r="F183" s="340">
        <v>4375</v>
      </c>
      <c r="G183" s="340">
        <v>4211</v>
      </c>
      <c r="H183" s="340">
        <v>0</v>
      </c>
      <c r="I183" s="340">
        <v>0</v>
      </c>
      <c r="J183" s="340">
        <v>0</v>
      </c>
      <c r="K183" s="340">
        <v>0</v>
      </c>
    </row>
    <row r="184" spans="1:11" ht="12" customHeight="1" x14ac:dyDescent="0.2">
      <c r="A184" s="497"/>
      <c r="B184" s="498" t="s">
        <v>278</v>
      </c>
      <c r="C184" s="376" t="s">
        <v>142</v>
      </c>
      <c r="D184" s="340">
        <v>586850</v>
      </c>
      <c r="E184" s="340">
        <v>178776</v>
      </c>
      <c r="F184" s="340">
        <v>199402</v>
      </c>
      <c r="G184" s="340">
        <v>208659</v>
      </c>
      <c r="H184" s="340">
        <v>13</v>
      </c>
      <c r="I184" s="340">
        <v>0</v>
      </c>
      <c r="J184" s="340">
        <v>0</v>
      </c>
      <c r="K184" s="340">
        <v>0</v>
      </c>
    </row>
    <row r="185" spans="1:11" ht="12" customHeight="1" x14ac:dyDescent="0.2">
      <c r="A185" s="497"/>
      <c r="B185" s="497"/>
      <c r="C185" s="376" t="s">
        <v>279</v>
      </c>
      <c r="D185" s="340">
        <v>584486</v>
      </c>
      <c r="E185" s="340">
        <v>178776</v>
      </c>
      <c r="F185" s="340">
        <v>197312</v>
      </c>
      <c r="G185" s="340">
        <v>208385</v>
      </c>
      <c r="H185" s="340">
        <v>13</v>
      </c>
      <c r="I185" s="340">
        <v>0</v>
      </c>
      <c r="J185" s="340">
        <v>0</v>
      </c>
      <c r="K185" s="340">
        <v>0</v>
      </c>
    </row>
    <row r="186" spans="1:11" ht="12" customHeight="1" x14ac:dyDescent="0.2">
      <c r="A186" s="497"/>
      <c r="B186" s="497"/>
      <c r="C186" s="376" t="s">
        <v>280</v>
      </c>
      <c r="D186" s="340">
        <v>2177</v>
      </c>
      <c r="E186" s="340">
        <v>0</v>
      </c>
      <c r="F186" s="340">
        <v>2048</v>
      </c>
      <c r="G186" s="340">
        <v>129</v>
      </c>
      <c r="H186" s="340">
        <v>0</v>
      </c>
      <c r="I186" s="340">
        <v>0</v>
      </c>
      <c r="J186" s="340">
        <v>0</v>
      </c>
      <c r="K186" s="340">
        <v>0</v>
      </c>
    </row>
    <row r="187" spans="1:11" ht="12" customHeight="1" x14ac:dyDescent="0.2">
      <c r="A187" s="497"/>
      <c r="B187" s="497"/>
      <c r="C187" s="376" t="s">
        <v>149</v>
      </c>
      <c r="D187" s="340">
        <v>187</v>
      </c>
      <c r="E187" s="340">
        <v>0</v>
      </c>
      <c r="F187" s="340">
        <v>42</v>
      </c>
      <c r="G187" s="340">
        <v>145</v>
      </c>
      <c r="H187" s="340">
        <v>0</v>
      </c>
      <c r="I187" s="340">
        <v>0</v>
      </c>
      <c r="J187" s="340">
        <v>0</v>
      </c>
      <c r="K187" s="340">
        <v>0</v>
      </c>
    </row>
    <row r="188" spans="1:11" ht="12" customHeight="1" x14ac:dyDescent="0.2">
      <c r="A188" s="497"/>
      <c r="B188" s="498" t="s">
        <v>281</v>
      </c>
      <c r="C188" s="376" t="s">
        <v>142</v>
      </c>
      <c r="D188" s="340">
        <v>222106</v>
      </c>
      <c r="E188" s="340">
        <v>112427</v>
      </c>
      <c r="F188" s="340">
        <v>24412</v>
      </c>
      <c r="G188" s="340">
        <v>85049</v>
      </c>
      <c r="H188" s="340">
        <v>218</v>
      </c>
      <c r="I188" s="340">
        <v>0</v>
      </c>
      <c r="J188" s="340">
        <v>0</v>
      </c>
      <c r="K188" s="340">
        <v>0</v>
      </c>
    </row>
    <row r="189" spans="1:11" ht="12" customHeight="1" x14ac:dyDescent="0.2">
      <c r="A189" s="497"/>
      <c r="B189" s="497"/>
      <c r="C189" s="376" t="s">
        <v>282</v>
      </c>
      <c r="D189" s="340">
        <v>34034</v>
      </c>
      <c r="E189" s="340">
        <v>23411</v>
      </c>
      <c r="F189" s="340">
        <v>4</v>
      </c>
      <c r="G189" s="340">
        <v>10401</v>
      </c>
      <c r="H189" s="340">
        <v>218</v>
      </c>
      <c r="I189" s="340">
        <v>0</v>
      </c>
      <c r="J189" s="340">
        <v>0</v>
      </c>
      <c r="K189" s="340">
        <v>0</v>
      </c>
    </row>
    <row r="190" spans="1:11" ht="12" customHeight="1" x14ac:dyDescent="0.2">
      <c r="A190" s="497"/>
      <c r="B190" s="497"/>
      <c r="C190" s="376" t="s">
        <v>283</v>
      </c>
      <c r="D190" s="340">
        <v>188072</v>
      </c>
      <c r="E190" s="340">
        <v>89016</v>
      </c>
      <c r="F190" s="340">
        <v>24408</v>
      </c>
      <c r="G190" s="340">
        <v>74648</v>
      </c>
      <c r="H190" s="340">
        <v>0</v>
      </c>
      <c r="I190" s="340">
        <v>0</v>
      </c>
      <c r="J190" s="340">
        <v>0</v>
      </c>
      <c r="K190" s="340">
        <v>0</v>
      </c>
    </row>
    <row r="191" spans="1:11" ht="12" customHeight="1" x14ac:dyDescent="0.2">
      <c r="A191" s="497"/>
      <c r="B191" s="498" t="s">
        <v>284</v>
      </c>
      <c r="C191" s="376" t="s">
        <v>142</v>
      </c>
      <c r="D191" s="340">
        <v>155602</v>
      </c>
      <c r="E191" s="340">
        <v>0</v>
      </c>
      <c r="F191" s="340">
        <v>45850</v>
      </c>
      <c r="G191" s="340">
        <v>109752</v>
      </c>
      <c r="H191" s="340">
        <v>0</v>
      </c>
      <c r="I191" s="340">
        <v>0</v>
      </c>
      <c r="J191" s="340">
        <v>0</v>
      </c>
      <c r="K191" s="340">
        <v>0</v>
      </c>
    </row>
    <row r="192" spans="1:11" ht="12" customHeight="1" x14ac:dyDescent="0.2">
      <c r="A192" s="497"/>
      <c r="B192" s="497"/>
      <c r="C192" s="376" t="s">
        <v>487</v>
      </c>
      <c r="D192" s="340">
        <v>1518</v>
      </c>
      <c r="E192" s="340">
        <v>0</v>
      </c>
      <c r="F192" s="340">
        <v>328</v>
      </c>
      <c r="G192" s="340">
        <v>1190</v>
      </c>
      <c r="H192" s="340">
        <v>0</v>
      </c>
      <c r="I192" s="340">
        <v>0</v>
      </c>
      <c r="J192" s="340">
        <v>0</v>
      </c>
      <c r="K192" s="340">
        <v>0</v>
      </c>
    </row>
    <row r="193" spans="1:11" ht="12" customHeight="1" x14ac:dyDescent="0.2">
      <c r="A193" s="497"/>
      <c r="B193" s="497"/>
      <c r="C193" s="376" t="s">
        <v>285</v>
      </c>
      <c r="D193" s="340">
        <v>15658</v>
      </c>
      <c r="E193" s="340">
        <v>0</v>
      </c>
      <c r="F193" s="340">
        <v>4540</v>
      </c>
      <c r="G193" s="340">
        <v>11118</v>
      </c>
      <c r="H193" s="340">
        <v>0</v>
      </c>
      <c r="I193" s="340">
        <v>0</v>
      </c>
      <c r="J193" s="340">
        <v>0</v>
      </c>
      <c r="K193" s="340">
        <v>0</v>
      </c>
    </row>
    <row r="194" spans="1:11" ht="12" customHeight="1" x14ac:dyDescent="0.2">
      <c r="A194" s="497"/>
      <c r="B194" s="497"/>
      <c r="C194" s="376" t="s">
        <v>488</v>
      </c>
      <c r="D194" s="340">
        <v>2737</v>
      </c>
      <c r="E194" s="340">
        <v>0</v>
      </c>
      <c r="F194" s="340">
        <v>286</v>
      </c>
      <c r="G194" s="340">
        <v>2451</v>
      </c>
      <c r="H194" s="340">
        <v>0</v>
      </c>
      <c r="I194" s="340">
        <v>0</v>
      </c>
      <c r="J194" s="340">
        <v>0</v>
      </c>
      <c r="K194" s="340">
        <v>0</v>
      </c>
    </row>
    <row r="195" spans="1:11" ht="12" customHeight="1" x14ac:dyDescent="0.2">
      <c r="A195" s="497"/>
      <c r="B195" s="497"/>
      <c r="C195" s="376" t="s">
        <v>286</v>
      </c>
      <c r="D195" s="340">
        <v>1920</v>
      </c>
      <c r="E195" s="340">
        <v>0</v>
      </c>
      <c r="F195" s="340">
        <v>270</v>
      </c>
      <c r="G195" s="340">
        <v>1650</v>
      </c>
      <c r="H195" s="340">
        <v>0</v>
      </c>
      <c r="I195" s="340">
        <v>0</v>
      </c>
      <c r="J195" s="340">
        <v>0</v>
      </c>
      <c r="K195" s="340">
        <v>0</v>
      </c>
    </row>
    <row r="196" spans="1:11" ht="12" customHeight="1" x14ac:dyDescent="0.2">
      <c r="A196" s="497"/>
      <c r="B196" s="497"/>
      <c r="C196" s="376" t="s">
        <v>489</v>
      </c>
      <c r="D196" s="340">
        <v>2926</v>
      </c>
      <c r="E196" s="340">
        <v>0</v>
      </c>
      <c r="F196" s="340">
        <v>780</v>
      </c>
      <c r="G196" s="340">
        <v>2146</v>
      </c>
      <c r="H196" s="340">
        <v>0</v>
      </c>
      <c r="I196" s="340">
        <v>0</v>
      </c>
      <c r="J196" s="340">
        <v>0</v>
      </c>
      <c r="K196" s="340">
        <v>0</v>
      </c>
    </row>
    <row r="197" spans="1:11" ht="12" customHeight="1" x14ac:dyDescent="0.2">
      <c r="A197" s="497"/>
      <c r="B197" s="497"/>
      <c r="C197" s="376" t="s">
        <v>287</v>
      </c>
      <c r="D197" s="340">
        <v>94024</v>
      </c>
      <c r="E197" s="340">
        <v>0</v>
      </c>
      <c r="F197" s="340">
        <v>32480</v>
      </c>
      <c r="G197" s="340">
        <v>61544</v>
      </c>
      <c r="H197" s="340">
        <v>0</v>
      </c>
      <c r="I197" s="340">
        <v>0</v>
      </c>
      <c r="J197" s="340">
        <v>0</v>
      </c>
      <c r="K197" s="340">
        <v>0</v>
      </c>
    </row>
    <row r="198" spans="1:11" ht="12" customHeight="1" x14ac:dyDescent="0.2">
      <c r="A198" s="497"/>
      <c r="B198" s="497"/>
      <c r="C198" s="376" t="s">
        <v>490</v>
      </c>
      <c r="D198" s="340">
        <v>1761</v>
      </c>
      <c r="E198" s="340">
        <v>0</v>
      </c>
      <c r="F198" s="340">
        <v>780</v>
      </c>
      <c r="G198" s="340">
        <v>981</v>
      </c>
      <c r="H198" s="340">
        <v>0</v>
      </c>
      <c r="I198" s="340">
        <v>0</v>
      </c>
      <c r="J198" s="340">
        <v>0</v>
      </c>
      <c r="K198" s="340">
        <v>0</v>
      </c>
    </row>
    <row r="199" spans="1:11" ht="12" customHeight="1" x14ac:dyDescent="0.2">
      <c r="A199" s="497"/>
      <c r="B199" s="497"/>
      <c r="C199" s="376" t="s">
        <v>491</v>
      </c>
      <c r="D199" s="340">
        <v>8039</v>
      </c>
      <c r="E199" s="340">
        <v>0</v>
      </c>
      <c r="F199" s="340">
        <v>2739</v>
      </c>
      <c r="G199" s="340">
        <v>5300</v>
      </c>
      <c r="H199" s="340">
        <v>0</v>
      </c>
      <c r="I199" s="340">
        <v>0</v>
      </c>
      <c r="J199" s="340">
        <v>0</v>
      </c>
      <c r="K199" s="340">
        <v>0</v>
      </c>
    </row>
    <row r="200" spans="1:11" ht="12" customHeight="1" x14ac:dyDescent="0.2">
      <c r="A200" s="497"/>
      <c r="B200" s="497"/>
      <c r="C200" s="376" t="s">
        <v>288</v>
      </c>
      <c r="D200" s="340">
        <v>15833</v>
      </c>
      <c r="E200" s="340">
        <v>0</v>
      </c>
      <c r="F200" s="340">
        <v>1706</v>
      </c>
      <c r="G200" s="340">
        <v>14127</v>
      </c>
      <c r="H200" s="340">
        <v>0</v>
      </c>
      <c r="I200" s="340">
        <v>0</v>
      </c>
      <c r="J200" s="340">
        <v>0</v>
      </c>
      <c r="K200" s="340">
        <v>0</v>
      </c>
    </row>
    <row r="201" spans="1:11" ht="12" customHeight="1" x14ac:dyDescent="0.2">
      <c r="A201" s="497"/>
      <c r="B201" s="497"/>
      <c r="C201" s="376" t="s">
        <v>492</v>
      </c>
      <c r="D201" s="340">
        <v>7103</v>
      </c>
      <c r="E201" s="340">
        <v>0</v>
      </c>
      <c r="F201" s="340">
        <v>1710</v>
      </c>
      <c r="G201" s="340">
        <v>5393</v>
      </c>
      <c r="H201" s="340">
        <v>0</v>
      </c>
      <c r="I201" s="340">
        <v>0</v>
      </c>
      <c r="J201" s="340">
        <v>0</v>
      </c>
      <c r="K201" s="340">
        <v>0</v>
      </c>
    </row>
    <row r="202" spans="1:11" ht="12" customHeight="1" x14ac:dyDescent="0.2">
      <c r="A202" s="497"/>
      <c r="B202" s="497"/>
      <c r="C202" s="376" t="s">
        <v>149</v>
      </c>
      <c r="D202" s="340">
        <v>4083</v>
      </c>
      <c r="E202" s="340">
        <v>0</v>
      </c>
      <c r="F202" s="340">
        <v>231</v>
      </c>
      <c r="G202" s="340">
        <v>3852</v>
      </c>
      <c r="H202" s="340">
        <v>0</v>
      </c>
      <c r="I202" s="340">
        <v>0</v>
      </c>
      <c r="J202" s="340">
        <v>0</v>
      </c>
      <c r="K202" s="340">
        <v>0</v>
      </c>
    </row>
    <row r="203" spans="1:11" ht="12" customHeight="1" x14ac:dyDescent="0.2">
      <c r="A203" s="497"/>
      <c r="B203" s="498" t="s">
        <v>289</v>
      </c>
      <c r="C203" s="376" t="s">
        <v>142</v>
      </c>
      <c r="D203" s="340">
        <v>278580</v>
      </c>
      <c r="E203" s="340">
        <v>43077</v>
      </c>
      <c r="F203" s="340">
        <v>62689</v>
      </c>
      <c r="G203" s="340">
        <v>172754</v>
      </c>
      <c r="H203" s="340">
        <v>60</v>
      </c>
      <c r="I203" s="340">
        <v>0</v>
      </c>
      <c r="J203" s="340">
        <v>0</v>
      </c>
      <c r="K203" s="340">
        <v>0</v>
      </c>
    </row>
    <row r="204" spans="1:11" ht="12" customHeight="1" x14ac:dyDescent="0.2">
      <c r="A204" s="497"/>
      <c r="B204" s="497"/>
      <c r="C204" s="376" t="s">
        <v>493</v>
      </c>
      <c r="D204" s="340">
        <v>5183</v>
      </c>
      <c r="E204" s="340">
        <v>0</v>
      </c>
      <c r="F204" s="340">
        <v>1860</v>
      </c>
      <c r="G204" s="340">
        <v>3323</v>
      </c>
      <c r="H204" s="340">
        <v>0</v>
      </c>
      <c r="I204" s="340">
        <v>0</v>
      </c>
      <c r="J204" s="340">
        <v>0</v>
      </c>
      <c r="K204" s="340">
        <v>0</v>
      </c>
    </row>
    <row r="205" spans="1:11" ht="12" customHeight="1" x14ac:dyDescent="0.2">
      <c r="A205" s="497"/>
      <c r="B205" s="497"/>
      <c r="C205" s="376" t="s">
        <v>291</v>
      </c>
      <c r="D205" s="340">
        <v>58106</v>
      </c>
      <c r="E205" s="340">
        <v>16535</v>
      </c>
      <c r="F205" s="340">
        <v>10608</v>
      </c>
      <c r="G205" s="340">
        <v>30963</v>
      </c>
      <c r="H205" s="340">
        <v>0</v>
      </c>
      <c r="I205" s="340">
        <v>0</v>
      </c>
      <c r="J205" s="340">
        <v>0</v>
      </c>
      <c r="K205" s="340">
        <v>0</v>
      </c>
    </row>
    <row r="206" spans="1:11" ht="12" customHeight="1" x14ac:dyDescent="0.2">
      <c r="A206" s="497"/>
      <c r="B206" s="497"/>
      <c r="C206" s="376" t="s">
        <v>494</v>
      </c>
      <c r="D206" s="340">
        <v>7938</v>
      </c>
      <c r="E206" s="340">
        <v>0</v>
      </c>
      <c r="F206" s="340">
        <v>2246</v>
      </c>
      <c r="G206" s="340">
        <v>5692</v>
      </c>
      <c r="H206" s="340">
        <v>0</v>
      </c>
      <c r="I206" s="340">
        <v>0</v>
      </c>
      <c r="J206" s="340">
        <v>0</v>
      </c>
      <c r="K206" s="340">
        <v>0</v>
      </c>
    </row>
    <row r="207" spans="1:11" ht="12" customHeight="1" x14ac:dyDescent="0.2">
      <c r="A207" s="497"/>
      <c r="B207" s="497"/>
      <c r="C207" s="376" t="s">
        <v>290</v>
      </c>
      <c r="D207" s="340">
        <v>17259</v>
      </c>
      <c r="E207" s="340">
        <v>0</v>
      </c>
      <c r="F207" s="340">
        <v>3384</v>
      </c>
      <c r="G207" s="340">
        <v>13875</v>
      </c>
      <c r="H207" s="340">
        <v>0</v>
      </c>
      <c r="I207" s="340">
        <v>0</v>
      </c>
      <c r="J207" s="340">
        <v>0</v>
      </c>
      <c r="K207" s="340">
        <v>0</v>
      </c>
    </row>
    <row r="208" spans="1:11" ht="12" customHeight="1" x14ac:dyDescent="0.2">
      <c r="A208" s="497"/>
      <c r="B208" s="497"/>
      <c r="C208" s="376" t="s">
        <v>495</v>
      </c>
      <c r="D208" s="340">
        <v>4681</v>
      </c>
      <c r="E208" s="340">
        <v>0</v>
      </c>
      <c r="F208" s="340">
        <v>1821</v>
      </c>
      <c r="G208" s="340">
        <v>2860</v>
      </c>
      <c r="H208" s="340">
        <v>0</v>
      </c>
      <c r="I208" s="340">
        <v>0</v>
      </c>
      <c r="J208" s="340">
        <v>0</v>
      </c>
      <c r="K208" s="340">
        <v>0</v>
      </c>
    </row>
    <row r="209" spans="1:11" ht="12" customHeight="1" x14ac:dyDescent="0.2">
      <c r="A209" s="497"/>
      <c r="B209" s="497"/>
      <c r="C209" s="376" t="s">
        <v>292</v>
      </c>
      <c r="D209" s="340">
        <v>167126</v>
      </c>
      <c r="E209" s="340">
        <v>26542</v>
      </c>
      <c r="F209" s="340">
        <v>38945</v>
      </c>
      <c r="G209" s="340">
        <v>101579</v>
      </c>
      <c r="H209" s="340">
        <v>60</v>
      </c>
      <c r="I209" s="340">
        <v>0</v>
      </c>
      <c r="J209" s="340">
        <v>0</v>
      </c>
      <c r="K209" s="340">
        <v>0</v>
      </c>
    </row>
    <row r="210" spans="1:11" ht="12" customHeight="1" x14ac:dyDescent="0.2">
      <c r="A210" s="497"/>
      <c r="B210" s="497"/>
      <c r="C210" s="376" t="s">
        <v>293</v>
      </c>
      <c r="D210" s="340">
        <v>16405</v>
      </c>
      <c r="E210" s="340">
        <v>0</v>
      </c>
      <c r="F210" s="340">
        <v>3232</v>
      </c>
      <c r="G210" s="340">
        <v>13173</v>
      </c>
      <c r="H210" s="340">
        <v>0</v>
      </c>
      <c r="I210" s="340">
        <v>0</v>
      </c>
      <c r="J210" s="340">
        <v>0</v>
      </c>
      <c r="K210" s="340">
        <v>0</v>
      </c>
    </row>
    <row r="211" spans="1:11" ht="12" customHeight="1" x14ac:dyDescent="0.2">
      <c r="A211" s="497"/>
      <c r="B211" s="497"/>
      <c r="C211" s="376" t="s">
        <v>149</v>
      </c>
      <c r="D211" s="340">
        <v>1882</v>
      </c>
      <c r="E211" s="340">
        <v>0</v>
      </c>
      <c r="F211" s="340">
        <v>593</v>
      </c>
      <c r="G211" s="340">
        <v>1289</v>
      </c>
      <c r="H211" s="340">
        <v>0</v>
      </c>
      <c r="I211" s="340">
        <v>0</v>
      </c>
      <c r="J211" s="340">
        <v>0</v>
      </c>
      <c r="K211" s="340">
        <v>0</v>
      </c>
    </row>
    <row r="212" spans="1:11" ht="12" customHeight="1" x14ac:dyDescent="0.2">
      <c r="A212" s="497"/>
      <c r="B212" s="498" t="s">
        <v>294</v>
      </c>
      <c r="C212" s="376" t="s">
        <v>142</v>
      </c>
      <c r="D212" s="340">
        <v>1381737</v>
      </c>
      <c r="E212" s="340">
        <v>202731</v>
      </c>
      <c r="F212" s="340">
        <v>735375</v>
      </c>
      <c r="G212" s="340">
        <v>443631</v>
      </c>
      <c r="H212" s="340">
        <v>0</v>
      </c>
      <c r="I212" s="340">
        <v>0</v>
      </c>
      <c r="J212" s="340">
        <v>0</v>
      </c>
      <c r="K212" s="340">
        <v>0</v>
      </c>
    </row>
    <row r="213" spans="1:11" ht="12" customHeight="1" x14ac:dyDescent="0.2">
      <c r="A213" s="497"/>
      <c r="B213" s="497"/>
      <c r="C213" s="376" t="s">
        <v>295</v>
      </c>
      <c r="D213" s="340">
        <v>108732</v>
      </c>
      <c r="E213" s="340">
        <v>35559</v>
      </c>
      <c r="F213" s="340">
        <v>48134</v>
      </c>
      <c r="G213" s="340">
        <v>25039</v>
      </c>
      <c r="H213" s="340">
        <v>0</v>
      </c>
      <c r="I213" s="340">
        <v>0</v>
      </c>
      <c r="J213" s="340">
        <v>0</v>
      </c>
      <c r="K213" s="340">
        <v>0</v>
      </c>
    </row>
    <row r="214" spans="1:11" ht="12" customHeight="1" x14ac:dyDescent="0.2">
      <c r="A214" s="497"/>
      <c r="B214" s="497"/>
      <c r="C214" s="376" t="s">
        <v>299</v>
      </c>
      <c r="D214" s="340">
        <v>552524</v>
      </c>
      <c r="E214" s="340">
        <v>58468</v>
      </c>
      <c r="F214" s="340">
        <v>288482</v>
      </c>
      <c r="G214" s="340">
        <v>205574</v>
      </c>
      <c r="H214" s="340">
        <v>0</v>
      </c>
      <c r="I214" s="340">
        <v>0</v>
      </c>
      <c r="J214" s="340">
        <v>0</v>
      </c>
      <c r="K214" s="340">
        <v>0</v>
      </c>
    </row>
    <row r="215" spans="1:11" ht="12" customHeight="1" x14ac:dyDescent="0.2">
      <c r="A215" s="497"/>
      <c r="B215" s="497"/>
      <c r="C215" s="376" t="s">
        <v>296</v>
      </c>
      <c r="D215" s="340">
        <v>39878</v>
      </c>
      <c r="E215" s="340">
        <v>1254</v>
      </c>
      <c r="F215" s="340">
        <v>11111</v>
      </c>
      <c r="G215" s="340">
        <v>27513</v>
      </c>
      <c r="H215" s="340">
        <v>0</v>
      </c>
      <c r="I215" s="340">
        <v>0</v>
      </c>
      <c r="J215" s="340">
        <v>0</v>
      </c>
      <c r="K215" s="340">
        <v>0</v>
      </c>
    </row>
    <row r="216" spans="1:11" ht="12" customHeight="1" x14ac:dyDescent="0.2">
      <c r="A216" s="497"/>
      <c r="B216" s="497"/>
      <c r="C216" s="376" t="s">
        <v>297</v>
      </c>
      <c r="D216" s="340">
        <v>14827</v>
      </c>
      <c r="E216" s="340">
        <v>0</v>
      </c>
      <c r="F216" s="340">
        <v>5586</v>
      </c>
      <c r="G216" s="340">
        <v>9241</v>
      </c>
      <c r="H216" s="340">
        <v>0</v>
      </c>
      <c r="I216" s="340">
        <v>0</v>
      </c>
      <c r="J216" s="340">
        <v>0</v>
      </c>
      <c r="K216" s="340">
        <v>0</v>
      </c>
    </row>
    <row r="217" spans="1:11" ht="12" customHeight="1" x14ac:dyDescent="0.2">
      <c r="A217" s="497"/>
      <c r="B217" s="497"/>
      <c r="C217" s="376" t="s">
        <v>298</v>
      </c>
      <c r="D217" s="340">
        <v>663599</v>
      </c>
      <c r="E217" s="340">
        <v>107450</v>
      </c>
      <c r="F217" s="340">
        <v>381097</v>
      </c>
      <c r="G217" s="340">
        <v>175052</v>
      </c>
      <c r="H217" s="340">
        <v>0</v>
      </c>
      <c r="I217" s="340">
        <v>0</v>
      </c>
      <c r="J217" s="340">
        <v>0</v>
      </c>
      <c r="K217" s="340">
        <v>0</v>
      </c>
    </row>
    <row r="218" spans="1:11" ht="12" customHeight="1" x14ac:dyDescent="0.2">
      <c r="A218" s="497"/>
      <c r="B218" s="497"/>
      <c r="C218" s="376" t="s">
        <v>496</v>
      </c>
      <c r="D218" s="340">
        <v>1098</v>
      </c>
      <c r="E218" s="340">
        <v>0</v>
      </c>
      <c r="F218" s="340">
        <v>549</v>
      </c>
      <c r="G218" s="340">
        <v>549</v>
      </c>
      <c r="H218" s="340">
        <v>0</v>
      </c>
      <c r="I218" s="340">
        <v>0</v>
      </c>
      <c r="J218" s="340">
        <v>0</v>
      </c>
      <c r="K218" s="340">
        <v>0</v>
      </c>
    </row>
    <row r="219" spans="1:11" ht="12" customHeight="1" x14ac:dyDescent="0.2">
      <c r="A219" s="497"/>
      <c r="B219" s="497"/>
      <c r="C219" s="376" t="s">
        <v>149</v>
      </c>
      <c r="D219" s="340">
        <v>1079</v>
      </c>
      <c r="E219" s="340">
        <v>0</v>
      </c>
      <c r="F219" s="340">
        <v>416</v>
      </c>
      <c r="G219" s="340">
        <v>663</v>
      </c>
      <c r="H219" s="340">
        <v>0</v>
      </c>
      <c r="I219" s="340">
        <v>0</v>
      </c>
      <c r="J219" s="340">
        <v>0</v>
      </c>
      <c r="K219" s="340">
        <v>0</v>
      </c>
    </row>
    <row r="220" spans="1:11" ht="12" customHeight="1" x14ac:dyDescent="0.2">
      <c r="A220" s="497"/>
      <c r="B220" s="498" t="s">
        <v>300</v>
      </c>
      <c r="C220" s="376" t="s">
        <v>142</v>
      </c>
      <c r="D220" s="340">
        <v>197171</v>
      </c>
      <c r="E220" s="340">
        <v>106163</v>
      </c>
      <c r="F220" s="340">
        <v>40532</v>
      </c>
      <c r="G220" s="340">
        <v>50476</v>
      </c>
      <c r="H220" s="340">
        <v>0</v>
      </c>
      <c r="I220" s="340">
        <v>0</v>
      </c>
      <c r="J220" s="340">
        <v>0</v>
      </c>
      <c r="K220" s="340">
        <v>0</v>
      </c>
    </row>
    <row r="221" spans="1:11" ht="12" customHeight="1" x14ac:dyDescent="0.2">
      <c r="A221" s="497"/>
      <c r="B221" s="497"/>
      <c r="C221" s="376" t="s">
        <v>303</v>
      </c>
      <c r="D221" s="340">
        <v>133287</v>
      </c>
      <c r="E221" s="340">
        <v>54004</v>
      </c>
      <c r="F221" s="340">
        <v>37447</v>
      </c>
      <c r="G221" s="340">
        <v>41836</v>
      </c>
      <c r="H221" s="340">
        <v>0</v>
      </c>
      <c r="I221" s="340">
        <v>0</v>
      </c>
      <c r="J221" s="340">
        <v>0</v>
      </c>
      <c r="K221" s="340">
        <v>0</v>
      </c>
    </row>
    <row r="222" spans="1:11" ht="12" customHeight="1" x14ac:dyDescent="0.2">
      <c r="A222" s="497"/>
      <c r="B222" s="497"/>
      <c r="C222" s="376" t="s">
        <v>301</v>
      </c>
      <c r="D222" s="340">
        <v>35082</v>
      </c>
      <c r="E222" s="340">
        <v>31868</v>
      </c>
      <c r="F222" s="340">
        <v>909</v>
      </c>
      <c r="G222" s="340">
        <v>2305</v>
      </c>
      <c r="H222" s="340">
        <v>0</v>
      </c>
      <c r="I222" s="340">
        <v>0</v>
      </c>
      <c r="J222" s="340">
        <v>0</v>
      </c>
      <c r="K222" s="340">
        <v>0</v>
      </c>
    </row>
    <row r="223" spans="1:11" ht="12" customHeight="1" x14ac:dyDescent="0.2">
      <c r="A223" s="497"/>
      <c r="B223" s="497"/>
      <c r="C223" s="376" t="s">
        <v>302</v>
      </c>
      <c r="D223" s="340">
        <v>22229</v>
      </c>
      <c r="E223" s="340">
        <v>20291</v>
      </c>
      <c r="F223" s="340">
        <v>878</v>
      </c>
      <c r="G223" s="340">
        <v>1060</v>
      </c>
      <c r="H223" s="340">
        <v>0</v>
      </c>
      <c r="I223" s="340">
        <v>0</v>
      </c>
      <c r="J223" s="340">
        <v>0</v>
      </c>
      <c r="K223" s="340">
        <v>0</v>
      </c>
    </row>
    <row r="224" spans="1:11" ht="12" customHeight="1" x14ac:dyDescent="0.2">
      <c r="A224" s="497"/>
      <c r="B224" s="497"/>
      <c r="C224" s="376" t="s">
        <v>497</v>
      </c>
      <c r="D224" s="340">
        <v>2574</v>
      </c>
      <c r="E224" s="340">
        <v>0</v>
      </c>
      <c r="F224" s="340">
        <v>514</v>
      </c>
      <c r="G224" s="340">
        <v>2060</v>
      </c>
      <c r="H224" s="340">
        <v>0</v>
      </c>
      <c r="I224" s="340">
        <v>0</v>
      </c>
      <c r="J224" s="340">
        <v>0</v>
      </c>
      <c r="K224" s="340">
        <v>0</v>
      </c>
    </row>
    <row r="225" spans="1:11" ht="12" customHeight="1" x14ac:dyDescent="0.2">
      <c r="A225" s="497"/>
      <c r="B225" s="497"/>
      <c r="C225" s="376" t="s">
        <v>498</v>
      </c>
      <c r="D225" s="340">
        <v>3771</v>
      </c>
      <c r="E225" s="340">
        <v>0</v>
      </c>
      <c r="F225" s="340">
        <v>654</v>
      </c>
      <c r="G225" s="340">
        <v>3117</v>
      </c>
      <c r="H225" s="340">
        <v>0</v>
      </c>
      <c r="I225" s="340">
        <v>0</v>
      </c>
      <c r="J225" s="340">
        <v>0</v>
      </c>
      <c r="K225" s="340">
        <v>0</v>
      </c>
    </row>
    <row r="226" spans="1:11" ht="12" customHeight="1" x14ac:dyDescent="0.2">
      <c r="A226" s="497"/>
      <c r="B226" s="497"/>
      <c r="C226" s="376" t="s">
        <v>149</v>
      </c>
      <c r="D226" s="340">
        <v>228</v>
      </c>
      <c r="E226" s="340">
        <v>0</v>
      </c>
      <c r="F226" s="340">
        <v>130</v>
      </c>
      <c r="G226" s="340">
        <v>98</v>
      </c>
      <c r="H226" s="340">
        <v>0</v>
      </c>
      <c r="I226" s="340">
        <v>0</v>
      </c>
      <c r="J226" s="340">
        <v>0</v>
      </c>
      <c r="K226" s="340">
        <v>0</v>
      </c>
    </row>
    <row r="227" spans="1:11" ht="12" customHeight="1" x14ac:dyDescent="0.2">
      <c r="A227" s="497"/>
      <c r="B227" s="498" t="s">
        <v>499</v>
      </c>
      <c r="C227" s="376" t="s">
        <v>142</v>
      </c>
      <c r="D227" s="340">
        <v>22993</v>
      </c>
      <c r="E227" s="340">
        <v>0</v>
      </c>
      <c r="F227" s="340">
        <v>10561</v>
      </c>
      <c r="G227" s="340">
        <v>12432</v>
      </c>
      <c r="H227" s="340">
        <v>0</v>
      </c>
      <c r="I227" s="340">
        <v>0</v>
      </c>
      <c r="J227" s="340">
        <v>0</v>
      </c>
      <c r="K227" s="340">
        <v>0</v>
      </c>
    </row>
    <row r="228" spans="1:11" ht="12" customHeight="1" x14ac:dyDescent="0.2">
      <c r="A228" s="497"/>
      <c r="B228" s="497"/>
      <c r="C228" s="376" t="s">
        <v>500</v>
      </c>
      <c r="D228" s="340">
        <v>2168</v>
      </c>
      <c r="E228" s="340">
        <v>0</v>
      </c>
      <c r="F228" s="340">
        <v>1302</v>
      </c>
      <c r="G228" s="340">
        <v>866</v>
      </c>
      <c r="H228" s="340">
        <v>0</v>
      </c>
      <c r="I228" s="340">
        <v>0</v>
      </c>
      <c r="J228" s="340">
        <v>0</v>
      </c>
      <c r="K228" s="340">
        <v>0</v>
      </c>
    </row>
    <row r="229" spans="1:11" ht="12" customHeight="1" x14ac:dyDescent="0.2">
      <c r="A229" s="497"/>
      <c r="B229" s="497"/>
      <c r="C229" s="376" t="s">
        <v>501</v>
      </c>
      <c r="D229" s="340">
        <v>1117</v>
      </c>
      <c r="E229" s="340">
        <v>0</v>
      </c>
      <c r="F229" s="340">
        <v>454</v>
      </c>
      <c r="G229" s="340">
        <v>663</v>
      </c>
      <c r="H229" s="340">
        <v>0</v>
      </c>
      <c r="I229" s="340">
        <v>0</v>
      </c>
      <c r="J229" s="340">
        <v>0</v>
      </c>
      <c r="K229" s="340">
        <v>0</v>
      </c>
    </row>
    <row r="230" spans="1:11" ht="12" customHeight="1" x14ac:dyDescent="0.2">
      <c r="A230" s="497"/>
      <c r="B230" s="497"/>
      <c r="C230" s="376" t="s">
        <v>502</v>
      </c>
      <c r="D230" s="340">
        <v>4192</v>
      </c>
      <c r="E230" s="340">
        <v>0</v>
      </c>
      <c r="F230" s="340">
        <v>129</v>
      </c>
      <c r="G230" s="340">
        <v>4063</v>
      </c>
      <c r="H230" s="340">
        <v>0</v>
      </c>
      <c r="I230" s="340">
        <v>0</v>
      </c>
      <c r="J230" s="340">
        <v>0</v>
      </c>
      <c r="K230" s="340">
        <v>0</v>
      </c>
    </row>
    <row r="231" spans="1:11" ht="12" customHeight="1" x14ac:dyDescent="0.2">
      <c r="A231" s="497"/>
      <c r="B231" s="497"/>
      <c r="C231" s="376" t="s">
        <v>503</v>
      </c>
      <c r="D231" s="340">
        <v>12009</v>
      </c>
      <c r="E231" s="340">
        <v>0</v>
      </c>
      <c r="F231" s="340">
        <v>7569</v>
      </c>
      <c r="G231" s="340">
        <v>4440</v>
      </c>
      <c r="H231" s="340">
        <v>0</v>
      </c>
      <c r="I231" s="340">
        <v>0</v>
      </c>
      <c r="J231" s="340">
        <v>0</v>
      </c>
      <c r="K231" s="340">
        <v>0</v>
      </c>
    </row>
    <row r="232" spans="1:11" ht="12" customHeight="1" x14ac:dyDescent="0.2">
      <c r="A232" s="497"/>
      <c r="B232" s="497"/>
      <c r="C232" s="376" t="s">
        <v>504</v>
      </c>
      <c r="D232" s="340">
        <v>2581</v>
      </c>
      <c r="E232" s="340">
        <v>0</v>
      </c>
      <c r="F232" s="340">
        <v>1072</v>
      </c>
      <c r="G232" s="340">
        <v>1509</v>
      </c>
      <c r="H232" s="340">
        <v>0</v>
      </c>
      <c r="I232" s="340">
        <v>0</v>
      </c>
      <c r="J232" s="340">
        <v>0</v>
      </c>
      <c r="K232" s="340">
        <v>0</v>
      </c>
    </row>
    <row r="233" spans="1:11" ht="12" customHeight="1" x14ac:dyDescent="0.2">
      <c r="A233" s="497"/>
      <c r="B233" s="497"/>
      <c r="C233" s="376" t="s">
        <v>149</v>
      </c>
      <c r="D233" s="340">
        <v>926</v>
      </c>
      <c r="E233" s="340">
        <v>0</v>
      </c>
      <c r="F233" s="340">
        <v>35</v>
      </c>
      <c r="G233" s="340">
        <v>891</v>
      </c>
      <c r="H233" s="340">
        <v>0</v>
      </c>
      <c r="I233" s="340">
        <v>0</v>
      </c>
      <c r="J233" s="340">
        <v>0</v>
      </c>
      <c r="K233" s="340">
        <v>0</v>
      </c>
    </row>
    <row r="234" spans="1:11" ht="12" customHeight="1" x14ac:dyDescent="0.2">
      <c r="A234" s="497"/>
      <c r="B234" s="376" t="s">
        <v>505</v>
      </c>
      <c r="C234" s="376" t="s">
        <v>149</v>
      </c>
      <c r="D234" s="340">
        <v>621</v>
      </c>
      <c r="E234" s="340">
        <v>0</v>
      </c>
      <c r="F234" s="340">
        <v>0</v>
      </c>
      <c r="G234" s="340">
        <v>621</v>
      </c>
      <c r="H234" s="340">
        <v>0</v>
      </c>
      <c r="I234" s="340">
        <v>0</v>
      </c>
      <c r="J234" s="340">
        <v>0</v>
      </c>
      <c r="K234" s="340">
        <v>0</v>
      </c>
    </row>
    <row r="235" spans="1:11" ht="12" customHeight="1" x14ac:dyDescent="0.2">
      <c r="A235" s="497"/>
      <c r="B235" s="498" t="s">
        <v>458</v>
      </c>
      <c r="C235" s="376" t="s">
        <v>142</v>
      </c>
      <c r="D235" s="340">
        <v>880370</v>
      </c>
      <c r="E235" s="340">
        <v>357590</v>
      </c>
      <c r="F235" s="340">
        <v>150692</v>
      </c>
      <c r="G235" s="340">
        <v>371957</v>
      </c>
      <c r="H235" s="340">
        <v>76</v>
      </c>
      <c r="I235" s="340">
        <v>0</v>
      </c>
      <c r="J235" s="340">
        <v>55</v>
      </c>
      <c r="K235" s="340">
        <v>0</v>
      </c>
    </row>
    <row r="236" spans="1:11" ht="12" customHeight="1" x14ac:dyDescent="0.2">
      <c r="A236" s="497"/>
      <c r="B236" s="497"/>
      <c r="C236" s="376" t="s">
        <v>305</v>
      </c>
      <c r="D236" s="340">
        <v>233693</v>
      </c>
      <c r="E236" s="340">
        <v>40836</v>
      </c>
      <c r="F236" s="340">
        <v>29776</v>
      </c>
      <c r="G236" s="340">
        <v>163005</v>
      </c>
      <c r="H236" s="340">
        <v>76</v>
      </c>
      <c r="I236" s="340">
        <v>0</v>
      </c>
      <c r="J236" s="340">
        <v>0</v>
      </c>
      <c r="K236" s="340">
        <v>0</v>
      </c>
    </row>
    <row r="237" spans="1:11" ht="12" customHeight="1" x14ac:dyDescent="0.2">
      <c r="A237" s="497"/>
      <c r="B237" s="497"/>
      <c r="C237" s="376" t="s">
        <v>306</v>
      </c>
      <c r="D237" s="340">
        <v>32836</v>
      </c>
      <c r="E237" s="340">
        <v>32445</v>
      </c>
      <c r="F237" s="340">
        <v>0</v>
      </c>
      <c r="G237" s="340">
        <v>391</v>
      </c>
      <c r="H237" s="340">
        <v>0</v>
      </c>
      <c r="I237" s="340">
        <v>0</v>
      </c>
      <c r="J237" s="340">
        <v>0</v>
      </c>
      <c r="K237" s="340">
        <v>0</v>
      </c>
    </row>
    <row r="238" spans="1:11" ht="12" customHeight="1" x14ac:dyDescent="0.2">
      <c r="A238" s="497"/>
      <c r="B238" s="497"/>
      <c r="C238" s="376" t="s">
        <v>307</v>
      </c>
      <c r="D238" s="340">
        <v>12257</v>
      </c>
      <c r="E238" s="340">
        <v>0</v>
      </c>
      <c r="F238" s="340">
        <v>1036</v>
      </c>
      <c r="G238" s="340">
        <v>11221</v>
      </c>
      <c r="H238" s="340">
        <v>0</v>
      </c>
      <c r="I238" s="340">
        <v>0</v>
      </c>
      <c r="J238" s="340">
        <v>0</v>
      </c>
      <c r="K238" s="340">
        <v>0</v>
      </c>
    </row>
    <row r="239" spans="1:11" ht="12" customHeight="1" x14ac:dyDescent="0.2">
      <c r="A239" s="497"/>
      <c r="B239" s="497"/>
      <c r="C239" s="376" t="s">
        <v>304</v>
      </c>
      <c r="D239" s="340">
        <v>594333</v>
      </c>
      <c r="E239" s="340">
        <v>284309</v>
      </c>
      <c r="F239" s="340">
        <v>116637</v>
      </c>
      <c r="G239" s="340">
        <v>193332</v>
      </c>
      <c r="H239" s="340">
        <v>0</v>
      </c>
      <c r="I239" s="340">
        <v>0</v>
      </c>
      <c r="J239" s="340">
        <v>55</v>
      </c>
      <c r="K239" s="340">
        <v>0</v>
      </c>
    </row>
    <row r="240" spans="1:11" ht="12" customHeight="1" x14ac:dyDescent="0.2">
      <c r="A240" s="497"/>
      <c r="B240" s="497"/>
      <c r="C240" s="376" t="s">
        <v>308</v>
      </c>
      <c r="D240" s="340">
        <v>7251</v>
      </c>
      <c r="E240" s="340">
        <v>0</v>
      </c>
      <c r="F240" s="340">
        <v>3243</v>
      </c>
      <c r="G240" s="340">
        <v>4008</v>
      </c>
      <c r="H240" s="340">
        <v>0</v>
      </c>
      <c r="I240" s="340">
        <v>0</v>
      </c>
      <c r="J240" s="340">
        <v>0</v>
      </c>
      <c r="K240" s="340">
        <v>0</v>
      </c>
    </row>
    <row r="241" spans="1:11" ht="12" customHeight="1" x14ac:dyDescent="0.2">
      <c r="A241" s="497"/>
      <c r="B241" s="498" t="s">
        <v>309</v>
      </c>
      <c r="C241" s="376" t="s">
        <v>142</v>
      </c>
      <c r="D241" s="340">
        <v>5542</v>
      </c>
      <c r="E241" s="340">
        <v>57</v>
      </c>
      <c r="F241" s="340">
        <v>1058</v>
      </c>
      <c r="G241" s="340">
        <v>4427</v>
      </c>
      <c r="H241" s="340">
        <v>0</v>
      </c>
      <c r="I241" s="340">
        <v>0</v>
      </c>
      <c r="J241" s="340">
        <v>0</v>
      </c>
      <c r="K241" s="340">
        <v>0</v>
      </c>
    </row>
    <row r="242" spans="1:11" ht="12" customHeight="1" x14ac:dyDescent="0.2">
      <c r="A242" s="497"/>
      <c r="B242" s="497"/>
      <c r="C242" s="376" t="s">
        <v>506</v>
      </c>
      <c r="D242" s="340">
        <v>5480</v>
      </c>
      <c r="E242" s="340">
        <v>0</v>
      </c>
      <c r="F242" s="340">
        <v>1054</v>
      </c>
      <c r="G242" s="340">
        <v>4426</v>
      </c>
      <c r="H242" s="340">
        <v>0</v>
      </c>
      <c r="I242" s="340">
        <v>0</v>
      </c>
      <c r="J242" s="340">
        <v>0</v>
      </c>
      <c r="K242" s="340">
        <v>0</v>
      </c>
    </row>
    <row r="243" spans="1:11" ht="12" customHeight="1" x14ac:dyDescent="0.2">
      <c r="A243" s="497"/>
      <c r="B243" s="497"/>
      <c r="C243" s="376" t="s">
        <v>149</v>
      </c>
      <c r="D243" s="340">
        <v>62</v>
      </c>
      <c r="E243" s="340">
        <v>57</v>
      </c>
      <c r="F243" s="340">
        <v>4</v>
      </c>
      <c r="G243" s="340">
        <v>1</v>
      </c>
      <c r="H243" s="340">
        <v>0</v>
      </c>
      <c r="I243" s="340">
        <v>0</v>
      </c>
      <c r="J243" s="340">
        <v>0</v>
      </c>
      <c r="K243" s="340">
        <v>0</v>
      </c>
    </row>
    <row r="244" spans="1:11" ht="12" customHeight="1" x14ac:dyDescent="0.2">
      <c r="A244" s="497"/>
      <c r="B244" s="498" t="s">
        <v>310</v>
      </c>
      <c r="C244" s="376" t="s">
        <v>142</v>
      </c>
      <c r="D244" s="340">
        <v>20283</v>
      </c>
      <c r="E244" s="340">
        <v>0</v>
      </c>
      <c r="F244" s="340">
        <v>2546</v>
      </c>
      <c r="G244" s="340">
        <v>17737</v>
      </c>
      <c r="H244" s="340">
        <v>0</v>
      </c>
      <c r="I244" s="340">
        <v>0</v>
      </c>
      <c r="J244" s="340">
        <v>0</v>
      </c>
      <c r="K244" s="340">
        <v>0</v>
      </c>
    </row>
    <row r="245" spans="1:11" ht="12" customHeight="1" x14ac:dyDescent="0.2">
      <c r="A245" s="497"/>
      <c r="B245" s="497"/>
      <c r="C245" s="376" t="s">
        <v>311</v>
      </c>
      <c r="D245" s="340">
        <v>20236</v>
      </c>
      <c r="E245" s="340">
        <v>0</v>
      </c>
      <c r="F245" s="340">
        <v>2503</v>
      </c>
      <c r="G245" s="340">
        <v>17733</v>
      </c>
      <c r="H245" s="340">
        <v>0</v>
      </c>
      <c r="I245" s="340">
        <v>0</v>
      </c>
      <c r="J245" s="340">
        <v>0</v>
      </c>
      <c r="K245" s="340">
        <v>0</v>
      </c>
    </row>
    <row r="246" spans="1:11" ht="12" customHeight="1" x14ac:dyDescent="0.2">
      <c r="A246" s="497"/>
      <c r="B246" s="497"/>
      <c r="C246" s="376" t="s">
        <v>149</v>
      </c>
      <c r="D246" s="340">
        <v>47</v>
      </c>
      <c r="E246" s="340">
        <v>0</v>
      </c>
      <c r="F246" s="340">
        <v>43</v>
      </c>
      <c r="G246" s="340">
        <v>4</v>
      </c>
      <c r="H246" s="340">
        <v>0</v>
      </c>
      <c r="I246" s="340">
        <v>0</v>
      </c>
      <c r="J246" s="340">
        <v>0</v>
      </c>
      <c r="K246" s="340">
        <v>0</v>
      </c>
    </row>
    <row r="247" spans="1:11" ht="12" customHeight="1" x14ac:dyDescent="0.2">
      <c r="A247" s="497"/>
      <c r="B247" s="498" t="s">
        <v>312</v>
      </c>
      <c r="C247" s="376" t="s">
        <v>142</v>
      </c>
      <c r="D247" s="340">
        <v>2877226</v>
      </c>
      <c r="E247" s="340">
        <v>608889</v>
      </c>
      <c r="F247" s="340">
        <v>961599</v>
      </c>
      <c r="G247" s="340">
        <v>1298232</v>
      </c>
      <c r="H247" s="340">
        <v>6829</v>
      </c>
      <c r="I247" s="340">
        <v>0</v>
      </c>
      <c r="J247" s="340">
        <v>1677</v>
      </c>
      <c r="K247" s="340">
        <v>0</v>
      </c>
    </row>
    <row r="248" spans="1:11" ht="12" customHeight="1" x14ac:dyDescent="0.2">
      <c r="A248" s="497"/>
      <c r="B248" s="497"/>
      <c r="C248" s="376" t="s">
        <v>318</v>
      </c>
      <c r="D248" s="340">
        <v>176081</v>
      </c>
      <c r="E248" s="340">
        <v>57427</v>
      </c>
      <c r="F248" s="340">
        <v>66390</v>
      </c>
      <c r="G248" s="340">
        <v>51568</v>
      </c>
      <c r="H248" s="340">
        <v>696</v>
      </c>
      <c r="I248" s="340">
        <v>0</v>
      </c>
      <c r="J248" s="340">
        <v>0</v>
      </c>
      <c r="K248" s="340">
        <v>0</v>
      </c>
    </row>
    <row r="249" spans="1:11" ht="12" customHeight="1" x14ac:dyDescent="0.2">
      <c r="A249" s="497"/>
      <c r="B249" s="497"/>
      <c r="C249" s="376" t="s">
        <v>507</v>
      </c>
      <c r="D249" s="340">
        <v>3420</v>
      </c>
      <c r="E249" s="340">
        <v>186</v>
      </c>
      <c r="F249" s="340">
        <v>443</v>
      </c>
      <c r="G249" s="340">
        <v>2791</v>
      </c>
      <c r="H249" s="340">
        <v>0</v>
      </c>
      <c r="I249" s="340">
        <v>0</v>
      </c>
      <c r="J249" s="340">
        <v>0</v>
      </c>
      <c r="K249" s="340">
        <v>0</v>
      </c>
    </row>
    <row r="250" spans="1:11" ht="12" customHeight="1" x14ac:dyDescent="0.2">
      <c r="A250" s="497"/>
      <c r="B250" s="497"/>
      <c r="C250" s="376" t="s">
        <v>320</v>
      </c>
      <c r="D250" s="340">
        <v>638437</v>
      </c>
      <c r="E250" s="340">
        <v>134424</v>
      </c>
      <c r="F250" s="340">
        <v>247792</v>
      </c>
      <c r="G250" s="340">
        <v>256221</v>
      </c>
      <c r="H250" s="340">
        <v>0</v>
      </c>
      <c r="I250" s="340">
        <v>0</v>
      </c>
      <c r="J250" s="340">
        <v>0</v>
      </c>
      <c r="K250" s="340">
        <v>0</v>
      </c>
    </row>
    <row r="251" spans="1:11" ht="12" customHeight="1" x14ac:dyDescent="0.2">
      <c r="A251" s="497"/>
      <c r="B251" s="497"/>
      <c r="C251" s="376" t="s">
        <v>319</v>
      </c>
      <c r="D251" s="340">
        <v>33465</v>
      </c>
      <c r="E251" s="340">
        <v>189</v>
      </c>
      <c r="F251" s="340">
        <v>11754</v>
      </c>
      <c r="G251" s="340">
        <v>21522</v>
      </c>
      <c r="H251" s="340">
        <v>0</v>
      </c>
      <c r="I251" s="340">
        <v>0</v>
      </c>
      <c r="J251" s="340">
        <v>0</v>
      </c>
      <c r="K251" s="340">
        <v>0</v>
      </c>
    </row>
    <row r="252" spans="1:11" ht="12" customHeight="1" x14ac:dyDescent="0.2">
      <c r="A252" s="497"/>
      <c r="B252" s="497"/>
      <c r="C252" s="376" t="s">
        <v>313</v>
      </c>
      <c r="D252" s="340">
        <v>56152</v>
      </c>
      <c r="E252" s="340">
        <v>22497</v>
      </c>
      <c r="F252" s="340">
        <v>3289</v>
      </c>
      <c r="G252" s="340">
        <v>30366</v>
      </c>
      <c r="H252" s="340">
        <v>0</v>
      </c>
      <c r="I252" s="340">
        <v>0</v>
      </c>
      <c r="J252" s="340">
        <v>0</v>
      </c>
      <c r="K252" s="340">
        <v>0</v>
      </c>
    </row>
    <row r="253" spans="1:11" ht="12" customHeight="1" x14ac:dyDescent="0.2">
      <c r="A253" s="497"/>
      <c r="B253" s="497"/>
      <c r="C253" s="376" t="s">
        <v>322</v>
      </c>
      <c r="D253" s="340">
        <v>122393</v>
      </c>
      <c r="E253" s="340">
        <v>27695</v>
      </c>
      <c r="F253" s="340">
        <v>42812</v>
      </c>
      <c r="G253" s="340">
        <v>51886</v>
      </c>
      <c r="H253" s="340">
        <v>0</v>
      </c>
      <c r="I253" s="340">
        <v>0</v>
      </c>
      <c r="J253" s="340">
        <v>0</v>
      </c>
      <c r="K253" s="340">
        <v>0</v>
      </c>
    </row>
    <row r="254" spans="1:11" ht="12" customHeight="1" x14ac:dyDescent="0.2">
      <c r="A254" s="497"/>
      <c r="B254" s="497"/>
      <c r="C254" s="376" t="s">
        <v>323</v>
      </c>
      <c r="D254" s="340">
        <v>5160</v>
      </c>
      <c r="E254" s="340">
        <v>0</v>
      </c>
      <c r="F254" s="340">
        <v>198</v>
      </c>
      <c r="G254" s="340">
        <v>4476</v>
      </c>
      <c r="H254" s="340">
        <v>486</v>
      </c>
      <c r="I254" s="340">
        <v>0</v>
      </c>
      <c r="J254" s="340">
        <v>0</v>
      </c>
      <c r="K254" s="340">
        <v>0</v>
      </c>
    </row>
    <row r="255" spans="1:11" ht="12" customHeight="1" x14ac:dyDescent="0.2">
      <c r="A255" s="497"/>
      <c r="B255" s="497"/>
      <c r="C255" s="376" t="s">
        <v>321</v>
      </c>
      <c r="D255" s="340">
        <v>12508</v>
      </c>
      <c r="E255" s="340">
        <v>0</v>
      </c>
      <c r="F255" s="340">
        <v>10760</v>
      </c>
      <c r="G255" s="340">
        <v>1748</v>
      </c>
      <c r="H255" s="340">
        <v>0</v>
      </c>
      <c r="I255" s="340">
        <v>0</v>
      </c>
      <c r="J255" s="340">
        <v>0</v>
      </c>
      <c r="K255" s="340">
        <v>0</v>
      </c>
    </row>
    <row r="256" spans="1:11" ht="12" customHeight="1" x14ac:dyDescent="0.2">
      <c r="A256" s="497"/>
      <c r="B256" s="497"/>
      <c r="C256" s="376" t="s">
        <v>316</v>
      </c>
      <c r="D256" s="340">
        <v>32557</v>
      </c>
      <c r="E256" s="340">
        <v>15655</v>
      </c>
      <c r="F256" s="340">
        <v>2492</v>
      </c>
      <c r="G256" s="340">
        <v>14410</v>
      </c>
      <c r="H256" s="340">
        <v>0</v>
      </c>
      <c r="I256" s="340">
        <v>0</v>
      </c>
      <c r="J256" s="340">
        <v>0</v>
      </c>
      <c r="K256" s="340">
        <v>0</v>
      </c>
    </row>
    <row r="257" spans="1:11" ht="12" customHeight="1" x14ac:dyDescent="0.2">
      <c r="A257" s="497"/>
      <c r="B257" s="497"/>
      <c r="C257" s="376" t="s">
        <v>315</v>
      </c>
      <c r="D257" s="340">
        <v>91668</v>
      </c>
      <c r="E257" s="340">
        <v>24045</v>
      </c>
      <c r="F257" s="340">
        <v>5949</v>
      </c>
      <c r="G257" s="340">
        <v>61674</v>
      </c>
      <c r="H257" s="340">
        <v>0</v>
      </c>
      <c r="I257" s="340">
        <v>0</v>
      </c>
      <c r="J257" s="340">
        <v>0</v>
      </c>
      <c r="K257" s="340">
        <v>0</v>
      </c>
    </row>
    <row r="258" spans="1:11" ht="12" customHeight="1" x14ac:dyDescent="0.2">
      <c r="A258" s="497"/>
      <c r="B258" s="497"/>
      <c r="C258" s="376" t="s">
        <v>324</v>
      </c>
      <c r="D258" s="340">
        <v>512452</v>
      </c>
      <c r="E258" s="340">
        <v>48655</v>
      </c>
      <c r="F258" s="340">
        <v>252080</v>
      </c>
      <c r="G258" s="340">
        <v>211710</v>
      </c>
      <c r="H258" s="340">
        <v>7</v>
      </c>
      <c r="I258" s="340">
        <v>0</v>
      </c>
      <c r="J258" s="340">
        <v>0</v>
      </c>
      <c r="K258" s="340">
        <v>0</v>
      </c>
    </row>
    <row r="259" spans="1:11" ht="12" customHeight="1" x14ac:dyDescent="0.2">
      <c r="A259" s="497"/>
      <c r="B259" s="497"/>
      <c r="C259" s="376" t="s">
        <v>325</v>
      </c>
      <c r="D259" s="340">
        <v>272105</v>
      </c>
      <c r="E259" s="340">
        <v>60525</v>
      </c>
      <c r="F259" s="340">
        <v>90969</v>
      </c>
      <c r="G259" s="340">
        <v>120611</v>
      </c>
      <c r="H259" s="340">
        <v>0</v>
      </c>
      <c r="I259" s="340">
        <v>0</v>
      </c>
      <c r="J259" s="340">
        <v>0</v>
      </c>
      <c r="K259" s="340">
        <v>0</v>
      </c>
    </row>
    <row r="260" spans="1:11" ht="12" customHeight="1" x14ac:dyDescent="0.2">
      <c r="A260" s="497"/>
      <c r="B260" s="497"/>
      <c r="C260" s="376" t="s">
        <v>326</v>
      </c>
      <c r="D260" s="340">
        <v>24976</v>
      </c>
      <c r="E260" s="340">
        <v>9163</v>
      </c>
      <c r="F260" s="340">
        <v>9542</v>
      </c>
      <c r="G260" s="340">
        <v>6271</v>
      </c>
      <c r="H260" s="340">
        <v>0</v>
      </c>
      <c r="I260" s="340">
        <v>0</v>
      </c>
      <c r="J260" s="340">
        <v>0</v>
      </c>
      <c r="K260" s="340">
        <v>0</v>
      </c>
    </row>
    <row r="261" spans="1:11" ht="12" customHeight="1" x14ac:dyDescent="0.2">
      <c r="A261" s="497"/>
      <c r="B261" s="497"/>
      <c r="C261" s="376" t="s">
        <v>327</v>
      </c>
      <c r="D261" s="340">
        <v>528442</v>
      </c>
      <c r="E261" s="340">
        <v>134345</v>
      </c>
      <c r="F261" s="340">
        <v>86579</v>
      </c>
      <c r="G261" s="340">
        <v>300201</v>
      </c>
      <c r="H261" s="340">
        <v>5640</v>
      </c>
      <c r="I261" s="340">
        <v>0</v>
      </c>
      <c r="J261" s="340">
        <v>1677</v>
      </c>
      <c r="K261" s="340">
        <v>0</v>
      </c>
    </row>
    <row r="262" spans="1:11" ht="12" customHeight="1" x14ac:dyDescent="0.2">
      <c r="A262" s="497"/>
      <c r="B262" s="497"/>
      <c r="C262" s="376" t="s">
        <v>314</v>
      </c>
      <c r="D262" s="340">
        <v>1406</v>
      </c>
      <c r="E262" s="340">
        <v>0</v>
      </c>
      <c r="F262" s="340">
        <v>44</v>
      </c>
      <c r="G262" s="340">
        <v>1362</v>
      </c>
      <c r="H262" s="340">
        <v>0</v>
      </c>
      <c r="I262" s="340">
        <v>0</v>
      </c>
      <c r="J262" s="340">
        <v>0</v>
      </c>
      <c r="K262" s="340">
        <v>0</v>
      </c>
    </row>
    <row r="263" spans="1:11" ht="12" customHeight="1" x14ac:dyDescent="0.2">
      <c r="A263" s="497"/>
      <c r="B263" s="497"/>
      <c r="C263" s="376" t="s">
        <v>328</v>
      </c>
      <c r="D263" s="340">
        <v>90193</v>
      </c>
      <c r="E263" s="340">
        <v>30035</v>
      </c>
      <c r="F263" s="340">
        <v>45586</v>
      </c>
      <c r="G263" s="340">
        <v>14572</v>
      </c>
      <c r="H263" s="340">
        <v>0</v>
      </c>
      <c r="I263" s="340">
        <v>0</v>
      </c>
      <c r="J263" s="340">
        <v>0</v>
      </c>
      <c r="K263" s="340">
        <v>0</v>
      </c>
    </row>
    <row r="264" spans="1:11" ht="12" customHeight="1" x14ac:dyDescent="0.2">
      <c r="A264" s="497"/>
      <c r="B264" s="497"/>
      <c r="C264" s="376" t="s">
        <v>330</v>
      </c>
      <c r="D264" s="340">
        <v>45765</v>
      </c>
      <c r="E264" s="340">
        <v>0</v>
      </c>
      <c r="F264" s="340">
        <v>31872</v>
      </c>
      <c r="G264" s="340">
        <v>13893</v>
      </c>
      <c r="H264" s="340">
        <v>0</v>
      </c>
      <c r="I264" s="340">
        <v>0</v>
      </c>
      <c r="J264" s="340">
        <v>0</v>
      </c>
      <c r="K264" s="340">
        <v>0</v>
      </c>
    </row>
    <row r="265" spans="1:11" ht="12" customHeight="1" x14ac:dyDescent="0.2">
      <c r="A265" s="497"/>
      <c r="B265" s="497"/>
      <c r="C265" s="376" t="s">
        <v>508</v>
      </c>
      <c r="D265" s="340">
        <v>2539</v>
      </c>
      <c r="E265" s="340">
        <v>0</v>
      </c>
      <c r="F265" s="340">
        <v>729</v>
      </c>
      <c r="G265" s="340">
        <v>1810</v>
      </c>
      <c r="H265" s="340">
        <v>0</v>
      </c>
      <c r="I265" s="340">
        <v>0</v>
      </c>
      <c r="J265" s="340">
        <v>0</v>
      </c>
      <c r="K265" s="340">
        <v>0</v>
      </c>
    </row>
    <row r="266" spans="1:11" ht="12" customHeight="1" x14ac:dyDescent="0.2">
      <c r="A266" s="497"/>
      <c r="B266" s="497"/>
      <c r="C266" s="376" t="s">
        <v>317</v>
      </c>
      <c r="D266" s="340">
        <v>106300</v>
      </c>
      <c r="E266" s="340">
        <v>27678</v>
      </c>
      <c r="F266" s="340">
        <v>21384</v>
      </c>
      <c r="G266" s="340">
        <v>57238</v>
      </c>
      <c r="H266" s="340">
        <v>0</v>
      </c>
      <c r="I266" s="340">
        <v>0</v>
      </c>
      <c r="J266" s="340">
        <v>0</v>
      </c>
      <c r="K266" s="340">
        <v>0</v>
      </c>
    </row>
    <row r="267" spans="1:11" ht="12" customHeight="1" x14ac:dyDescent="0.2">
      <c r="A267" s="497"/>
      <c r="B267" s="497"/>
      <c r="C267" s="376" t="s">
        <v>329</v>
      </c>
      <c r="D267" s="340">
        <v>115479</v>
      </c>
      <c r="E267" s="340">
        <v>16181</v>
      </c>
      <c r="F267" s="340">
        <v>30348</v>
      </c>
      <c r="G267" s="340">
        <v>68950</v>
      </c>
      <c r="H267" s="340">
        <v>0</v>
      </c>
      <c r="I267" s="340">
        <v>0</v>
      </c>
      <c r="J267" s="340">
        <v>0</v>
      </c>
      <c r="K267" s="340">
        <v>0</v>
      </c>
    </row>
    <row r="268" spans="1:11" ht="12" customHeight="1" x14ac:dyDescent="0.2">
      <c r="A268" s="497"/>
      <c r="B268" s="497"/>
      <c r="C268" s="376" t="s">
        <v>509</v>
      </c>
      <c r="D268" s="340">
        <v>1861</v>
      </c>
      <c r="E268" s="340">
        <v>0</v>
      </c>
      <c r="F268" s="340">
        <v>38</v>
      </c>
      <c r="G268" s="340">
        <v>1823</v>
      </c>
      <c r="H268" s="340">
        <v>0</v>
      </c>
      <c r="I268" s="340">
        <v>0</v>
      </c>
      <c r="J268" s="340">
        <v>0</v>
      </c>
      <c r="K268" s="340">
        <v>0</v>
      </c>
    </row>
    <row r="269" spans="1:11" ht="12" customHeight="1" x14ac:dyDescent="0.2">
      <c r="A269" s="497"/>
      <c r="B269" s="497"/>
      <c r="C269" s="376" t="s">
        <v>149</v>
      </c>
      <c r="D269" s="340">
        <v>3867</v>
      </c>
      <c r="E269" s="340">
        <v>189</v>
      </c>
      <c r="F269" s="340">
        <v>549</v>
      </c>
      <c r="G269" s="340">
        <v>3129</v>
      </c>
      <c r="H269" s="340">
        <v>0</v>
      </c>
      <c r="I269" s="340">
        <v>0</v>
      </c>
      <c r="J269" s="340">
        <v>0</v>
      </c>
      <c r="K269" s="340">
        <v>0</v>
      </c>
    </row>
    <row r="270" spans="1:11" ht="12" customHeight="1" x14ac:dyDescent="0.2">
      <c r="A270" s="497"/>
      <c r="B270" s="498" t="s">
        <v>331</v>
      </c>
      <c r="C270" s="376" t="s">
        <v>142</v>
      </c>
      <c r="D270" s="340">
        <v>252297</v>
      </c>
      <c r="E270" s="340">
        <v>186</v>
      </c>
      <c r="F270" s="340">
        <v>81423</v>
      </c>
      <c r="G270" s="340">
        <v>170641</v>
      </c>
      <c r="H270" s="340">
        <v>47</v>
      </c>
      <c r="I270" s="340">
        <v>0</v>
      </c>
      <c r="J270" s="340">
        <v>0</v>
      </c>
      <c r="K270" s="340">
        <v>0</v>
      </c>
    </row>
    <row r="271" spans="1:11" ht="12" customHeight="1" x14ac:dyDescent="0.2">
      <c r="A271" s="497"/>
      <c r="B271" s="497"/>
      <c r="C271" s="376" t="s">
        <v>332</v>
      </c>
      <c r="D271" s="340">
        <v>45445</v>
      </c>
      <c r="E271" s="340">
        <v>0</v>
      </c>
      <c r="F271" s="340">
        <v>11183</v>
      </c>
      <c r="G271" s="340">
        <v>34262</v>
      </c>
      <c r="H271" s="340">
        <v>0</v>
      </c>
      <c r="I271" s="340">
        <v>0</v>
      </c>
      <c r="J271" s="340">
        <v>0</v>
      </c>
      <c r="K271" s="340">
        <v>0</v>
      </c>
    </row>
    <row r="272" spans="1:11" ht="12" customHeight="1" x14ac:dyDescent="0.2">
      <c r="A272" s="497"/>
      <c r="B272" s="497"/>
      <c r="C272" s="376" t="s">
        <v>510</v>
      </c>
      <c r="D272" s="340">
        <v>1148</v>
      </c>
      <c r="E272" s="340">
        <v>0</v>
      </c>
      <c r="F272" s="340">
        <v>152</v>
      </c>
      <c r="G272" s="340">
        <v>996</v>
      </c>
      <c r="H272" s="340">
        <v>0</v>
      </c>
      <c r="I272" s="340">
        <v>0</v>
      </c>
      <c r="J272" s="340">
        <v>0</v>
      </c>
      <c r="K272" s="340">
        <v>0</v>
      </c>
    </row>
    <row r="273" spans="1:11" ht="12" customHeight="1" x14ac:dyDescent="0.2">
      <c r="A273" s="497"/>
      <c r="B273" s="497"/>
      <c r="C273" s="376" t="s">
        <v>511</v>
      </c>
      <c r="D273" s="340">
        <v>1727</v>
      </c>
      <c r="E273" s="340">
        <v>0</v>
      </c>
      <c r="F273" s="340">
        <v>648</v>
      </c>
      <c r="G273" s="340">
        <v>1079</v>
      </c>
      <c r="H273" s="340">
        <v>0</v>
      </c>
      <c r="I273" s="340">
        <v>0</v>
      </c>
      <c r="J273" s="340">
        <v>0</v>
      </c>
      <c r="K273" s="340">
        <v>0</v>
      </c>
    </row>
    <row r="274" spans="1:11" ht="12" customHeight="1" x14ac:dyDescent="0.2">
      <c r="A274" s="497"/>
      <c r="B274" s="497"/>
      <c r="C274" s="376" t="s">
        <v>512</v>
      </c>
      <c r="D274" s="340">
        <v>3191</v>
      </c>
      <c r="E274" s="340">
        <v>157</v>
      </c>
      <c r="F274" s="340">
        <v>424</v>
      </c>
      <c r="G274" s="340">
        <v>2610</v>
      </c>
      <c r="H274" s="340">
        <v>0</v>
      </c>
      <c r="I274" s="340">
        <v>0</v>
      </c>
      <c r="J274" s="340">
        <v>0</v>
      </c>
      <c r="K274" s="340">
        <v>0</v>
      </c>
    </row>
    <row r="275" spans="1:11" ht="12" customHeight="1" x14ac:dyDescent="0.2">
      <c r="A275" s="497"/>
      <c r="B275" s="497"/>
      <c r="C275" s="376" t="s">
        <v>513</v>
      </c>
      <c r="D275" s="340">
        <v>1148</v>
      </c>
      <c r="E275" s="340">
        <v>0</v>
      </c>
      <c r="F275" s="340">
        <v>151</v>
      </c>
      <c r="G275" s="340">
        <v>997</v>
      </c>
      <c r="H275" s="340">
        <v>0</v>
      </c>
      <c r="I275" s="340">
        <v>0</v>
      </c>
      <c r="J275" s="340">
        <v>0</v>
      </c>
      <c r="K275" s="340">
        <v>0</v>
      </c>
    </row>
    <row r="276" spans="1:11" ht="12" customHeight="1" x14ac:dyDescent="0.2">
      <c r="A276" s="497"/>
      <c r="B276" s="497"/>
      <c r="C276" s="376" t="s">
        <v>333</v>
      </c>
      <c r="D276" s="340">
        <v>194248</v>
      </c>
      <c r="E276" s="340">
        <v>0</v>
      </c>
      <c r="F276" s="340">
        <v>67493</v>
      </c>
      <c r="G276" s="340">
        <v>126755</v>
      </c>
      <c r="H276" s="340">
        <v>0</v>
      </c>
      <c r="I276" s="340">
        <v>0</v>
      </c>
      <c r="J276" s="340">
        <v>0</v>
      </c>
      <c r="K276" s="340">
        <v>0</v>
      </c>
    </row>
    <row r="277" spans="1:11" ht="12" customHeight="1" x14ac:dyDescent="0.2">
      <c r="A277" s="497"/>
      <c r="B277" s="497"/>
      <c r="C277" s="376" t="s">
        <v>514</v>
      </c>
      <c r="D277" s="340">
        <v>1423</v>
      </c>
      <c r="E277" s="340">
        <v>0</v>
      </c>
      <c r="F277" s="340">
        <v>957</v>
      </c>
      <c r="G277" s="340">
        <v>466</v>
      </c>
      <c r="H277" s="340">
        <v>0</v>
      </c>
      <c r="I277" s="340">
        <v>0</v>
      </c>
      <c r="J277" s="340">
        <v>0</v>
      </c>
      <c r="K277" s="340">
        <v>0</v>
      </c>
    </row>
    <row r="278" spans="1:11" ht="12" customHeight="1" x14ac:dyDescent="0.2">
      <c r="A278" s="497"/>
      <c r="B278" s="497"/>
      <c r="C278" s="376" t="s">
        <v>515</v>
      </c>
      <c r="D278" s="340">
        <v>1752</v>
      </c>
      <c r="E278" s="340">
        <v>0</v>
      </c>
      <c r="F278" s="340">
        <v>240</v>
      </c>
      <c r="G278" s="340">
        <v>1512</v>
      </c>
      <c r="H278" s="340">
        <v>0</v>
      </c>
      <c r="I278" s="340">
        <v>0</v>
      </c>
      <c r="J278" s="340">
        <v>0</v>
      </c>
      <c r="K278" s="340">
        <v>0</v>
      </c>
    </row>
    <row r="279" spans="1:11" ht="12" customHeight="1" x14ac:dyDescent="0.2">
      <c r="A279" s="497"/>
      <c r="B279" s="497"/>
      <c r="C279" s="376" t="s">
        <v>149</v>
      </c>
      <c r="D279" s="340">
        <v>2215</v>
      </c>
      <c r="E279" s="340">
        <v>29</v>
      </c>
      <c r="F279" s="340">
        <v>175</v>
      </c>
      <c r="G279" s="340">
        <v>1964</v>
      </c>
      <c r="H279" s="340">
        <v>47</v>
      </c>
      <c r="I279" s="340">
        <v>0</v>
      </c>
      <c r="J279" s="340">
        <v>0</v>
      </c>
      <c r="K279" s="340">
        <v>0</v>
      </c>
    </row>
    <row r="280" spans="1:11" ht="12" customHeight="1" x14ac:dyDescent="0.2">
      <c r="A280" s="497"/>
      <c r="B280" s="498" t="s">
        <v>334</v>
      </c>
      <c r="C280" s="376" t="s">
        <v>142</v>
      </c>
      <c r="D280" s="340">
        <v>37552</v>
      </c>
      <c r="E280" s="340">
        <v>865</v>
      </c>
      <c r="F280" s="340">
        <v>26255</v>
      </c>
      <c r="G280" s="340">
        <v>10423</v>
      </c>
      <c r="H280" s="340">
        <v>0</v>
      </c>
      <c r="I280" s="340">
        <v>0</v>
      </c>
      <c r="J280" s="340">
        <v>9</v>
      </c>
      <c r="K280" s="340">
        <v>0</v>
      </c>
    </row>
    <row r="281" spans="1:11" ht="12" customHeight="1" x14ac:dyDescent="0.2">
      <c r="A281" s="497"/>
      <c r="B281" s="497"/>
      <c r="C281" s="376" t="s">
        <v>335</v>
      </c>
      <c r="D281" s="340">
        <v>1383</v>
      </c>
      <c r="E281" s="340">
        <v>730</v>
      </c>
      <c r="F281" s="340">
        <v>33</v>
      </c>
      <c r="G281" s="340">
        <v>620</v>
      </c>
      <c r="H281" s="340">
        <v>0</v>
      </c>
      <c r="I281" s="340">
        <v>0</v>
      </c>
      <c r="J281" s="340">
        <v>0</v>
      </c>
      <c r="K281" s="340">
        <v>0</v>
      </c>
    </row>
    <row r="282" spans="1:11" ht="12" customHeight="1" x14ac:dyDescent="0.2">
      <c r="A282" s="497"/>
      <c r="B282" s="497"/>
      <c r="C282" s="376" t="s">
        <v>20</v>
      </c>
      <c r="D282" s="340">
        <v>9628</v>
      </c>
      <c r="E282" s="340">
        <v>6</v>
      </c>
      <c r="F282" s="340">
        <v>0</v>
      </c>
      <c r="G282" s="340">
        <v>9613</v>
      </c>
      <c r="H282" s="340">
        <v>0</v>
      </c>
      <c r="I282" s="340">
        <v>0</v>
      </c>
      <c r="J282" s="340">
        <v>9</v>
      </c>
      <c r="K282" s="340">
        <v>0</v>
      </c>
    </row>
    <row r="283" spans="1:11" ht="12" customHeight="1" x14ac:dyDescent="0.2">
      <c r="A283" s="497"/>
      <c r="B283" s="497"/>
      <c r="C283" s="376" t="s">
        <v>22</v>
      </c>
      <c r="D283" s="340">
        <v>26516</v>
      </c>
      <c r="E283" s="340">
        <v>129</v>
      </c>
      <c r="F283" s="340">
        <v>26205</v>
      </c>
      <c r="G283" s="340">
        <v>182</v>
      </c>
      <c r="H283" s="340">
        <v>0</v>
      </c>
      <c r="I283" s="340">
        <v>0</v>
      </c>
      <c r="J283" s="340">
        <v>0</v>
      </c>
      <c r="K283" s="340">
        <v>0</v>
      </c>
    </row>
    <row r="284" spans="1:11" ht="12" customHeight="1" x14ac:dyDescent="0.2">
      <c r="A284" s="497"/>
      <c r="B284" s="497"/>
      <c r="C284" s="376" t="s">
        <v>149</v>
      </c>
      <c r="D284" s="340">
        <v>25</v>
      </c>
      <c r="E284" s="340">
        <v>0</v>
      </c>
      <c r="F284" s="340">
        <v>17</v>
      </c>
      <c r="G284" s="340">
        <v>8</v>
      </c>
      <c r="H284" s="340">
        <v>0</v>
      </c>
      <c r="I284" s="340">
        <v>0</v>
      </c>
      <c r="J284" s="340">
        <v>0</v>
      </c>
      <c r="K284" s="340">
        <v>0</v>
      </c>
    </row>
    <row r="285" spans="1:11" ht="12" customHeight="1" x14ac:dyDescent="0.2">
      <c r="A285" s="497"/>
      <c r="B285" s="498" t="s">
        <v>336</v>
      </c>
      <c r="C285" s="376" t="s">
        <v>142</v>
      </c>
      <c r="D285" s="340">
        <v>1082267</v>
      </c>
      <c r="E285" s="340">
        <v>397384</v>
      </c>
      <c r="F285" s="340">
        <v>186583</v>
      </c>
      <c r="G285" s="340">
        <v>496529</v>
      </c>
      <c r="H285" s="340">
        <v>1771</v>
      </c>
      <c r="I285" s="340">
        <v>0</v>
      </c>
      <c r="J285" s="340">
        <v>0</v>
      </c>
      <c r="K285" s="340">
        <v>0</v>
      </c>
    </row>
    <row r="286" spans="1:11" ht="12" customHeight="1" x14ac:dyDescent="0.2">
      <c r="A286" s="497"/>
      <c r="B286" s="497"/>
      <c r="C286" s="376" t="s">
        <v>516</v>
      </c>
      <c r="D286" s="340">
        <v>5553</v>
      </c>
      <c r="E286" s="340">
        <v>0</v>
      </c>
      <c r="F286" s="340">
        <v>1000</v>
      </c>
      <c r="G286" s="340">
        <v>4553</v>
      </c>
      <c r="H286" s="340">
        <v>0</v>
      </c>
      <c r="I286" s="340">
        <v>0</v>
      </c>
      <c r="J286" s="340">
        <v>0</v>
      </c>
      <c r="K286" s="340">
        <v>0</v>
      </c>
    </row>
    <row r="287" spans="1:11" ht="12" customHeight="1" x14ac:dyDescent="0.2">
      <c r="A287" s="497"/>
      <c r="B287" s="497"/>
      <c r="C287" s="376" t="s">
        <v>337</v>
      </c>
      <c r="D287" s="340">
        <v>20999</v>
      </c>
      <c r="E287" s="340">
        <v>2884</v>
      </c>
      <c r="F287" s="340">
        <v>5704</v>
      </c>
      <c r="G287" s="340">
        <v>12411</v>
      </c>
      <c r="H287" s="340">
        <v>0</v>
      </c>
      <c r="I287" s="340">
        <v>0</v>
      </c>
      <c r="J287" s="340">
        <v>0</v>
      </c>
      <c r="K287" s="340">
        <v>0</v>
      </c>
    </row>
    <row r="288" spans="1:11" ht="12" customHeight="1" x14ac:dyDescent="0.2">
      <c r="A288" s="497"/>
      <c r="B288" s="497"/>
      <c r="C288" s="376" t="s">
        <v>338</v>
      </c>
      <c r="D288" s="340">
        <v>360651</v>
      </c>
      <c r="E288" s="340">
        <v>116426</v>
      </c>
      <c r="F288" s="340">
        <v>40700</v>
      </c>
      <c r="G288" s="340">
        <v>201754</v>
      </c>
      <c r="H288" s="340">
        <v>1771</v>
      </c>
      <c r="I288" s="340">
        <v>0</v>
      </c>
      <c r="J288" s="340">
        <v>0</v>
      </c>
      <c r="K288" s="340">
        <v>0</v>
      </c>
    </row>
    <row r="289" spans="1:11" ht="12" customHeight="1" x14ac:dyDescent="0.2">
      <c r="A289" s="497"/>
      <c r="B289" s="497"/>
      <c r="C289" s="376" t="s">
        <v>342</v>
      </c>
      <c r="D289" s="340">
        <v>9835</v>
      </c>
      <c r="E289" s="340">
        <v>0</v>
      </c>
      <c r="F289" s="340">
        <v>1096</v>
      </c>
      <c r="G289" s="340">
        <v>8739</v>
      </c>
      <c r="H289" s="340">
        <v>0</v>
      </c>
      <c r="I289" s="340">
        <v>0</v>
      </c>
      <c r="J289" s="340">
        <v>0</v>
      </c>
      <c r="K289" s="340">
        <v>0</v>
      </c>
    </row>
    <row r="290" spans="1:11" ht="12" customHeight="1" x14ac:dyDescent="0.2">
      <c r="A290" s="497"/>
      <c r="B290" s="497"/>
      <c r="C290" s="376" t="s">
        <v>517</v>
      </c>
      <c r="D290" s="340">
        <v>1043</v>
      </c>
      <c r="E290" s="340">
        <v>0</v>
      </c>
      <c r="F290" s="340">
        <v>126</v>
      </c>
      <c r="G290" s="340">
        <v>917</v>
      </c>
      <c r="H290" s="340">
        <v>0</v>
      </c>
      <c r="I290" s="340">
        <v>0</v>
      </c>
      <c r="J290" s="340">
        <v>0</v>
      </c>
      <c r="K290" s="340">
        <v>0</v>
      </c>
    </row>
    <row r="291" spans="1:11" ht="12" customHeight="1" x14ac:dyDescent="0.2">
      <c r="A291" s="497"/>
      <c r="B291" s="497"/>
      <c r="C291" s="376" t="s">
        <v>518</v>
      </c>
      <c r="D291" s="340">
        <v>1373</v>
      </c>
      <c r="E291" s="340">
        <v>0</v>
      </c>
      <c r="F291" s="340">
        <v>177</v>
      </c>
      <c r="G291" s="340">
        <v>1196</v>
      </c>
      <c r="H291" s="340">
        <v>0</v>
      </c>
      <c r="I291" s="340">
        <v>0</v>
      </c>
      <c r="J291" s="340">
        <v>0</v>
      </c>
      <c r="K291" s="340">
        <v>0</v>
      </c>
    </row>
    <row r="292" spans="1:11" ht="12" customHeight="1" x14ac:dyDescent="0.2">
      <c r="A292" s="497"/>
      <c r="B292" s="497"/>
      <c r="C292" s="376" t="s">
        <v>519</v>
      </c>
      <c r="D292" s="340">
        <v>1275</v>
      </c>
      <c r="E292" s="340">
        <v>0</v>
      </c>
      <c r="F292" s="340">
        <v>314</v>
      </c>
      <c r="G292" s="340">
        <v>961</v>
      </c>
      <c r="H292" s="340">
        <v>0</v>
      </c>
      <c r="I292" s="340">
        <v>0</v>
      </c>
      <c r="J292" s="340">
        <v>0</v>
      </c>
      <c r="K292" s="340">
        <v>0</v>
      </c>
    </row>
    <row r="293" spans="1:11" ht="12" customHeight="1" x14ac:dyDescent="0.2">
      <c r="A293" s="497"/>
      <c r="B293" s="497"/>
      <c r="C293" s="376" t="s">
        <v>520</v>
      </c>
      <c r="D293" s="340">
        <v>1150</v>
      </c>
      <c r="E293" s="340">
        <v>0</v>
      </c>
      <c r="F293" s="340">
        <v>60</v>
      </c>
      <c r="G293" s="340">
        <v>1090</v>
      </c>
      <c r="H293" s="340">
        <v>0</v>
      </c>
      <c r="I293" s="340">
        <v>0</v>
      </c>
      <c r="J293" s="340">
        <v>0</v>
      </c>
      <c r="K293" s="340">
        <v>0</v>
      </c>
    </row>
    <row r="294" spans="1:11" ht="12" customHeight="1" x14ac:dyDescent="0.2">
      <c r="A294" s="497"/>
      <c r="B294" s="497"/>
      <c r="C294" s="376" t="s">
        <v>339</v>
      </c>
      <c r="D294" s="340">
        <v>14376</v>
      </c>
      <c r="E294" s="340">
        <v>3863</v>
      </c>
      <c r="F294" s="340">
        <v>2890</v>
      </c>
      <c r="G294" s="340">
        <v>7623</v>
      </c>
      <c r="H294" s="340">
        <v>0</v>
      </c>
      <c r="I294" s="340">
        <v>0</v>
      </c>
      <c r="J294" s="340">
        <v>0</v>
      </c>
      <c r="K294" s="340">
        <v>0</v>
      </c>
    </row>
    <row r="295" spans="1:11" ht="12" customHeight="1" x14ac:dyDescent="0.2">
      <c r="A295" s="497"/>
      <c r="B295" s="497"/>
      <c r="C295" s="376" t="s">
        <v>345</v>
      </c>
      <c r="D295" s="340">
        <v>202246</v>
      </c>
      <c r="E295" s="340">
        <v>75988</v>
      </c>
      <c r="F295" s="340">
        <v>55269</v>
      </c>
      <c r="G295" s="340">
        <v>70989</v>
      </c>
      <c r="H295" s="340">
        <v>0</v>
      </c>
      <c r="I295" s="340">
        <v>0</v>
      </c>
      <c r="J295" s="340">
        <v>0</v>
      </c>
      <c r="K295" s="340">
        <v>0</v>
      </c>
    </row>
    <row r="296" spans="1:11" ht="12" customHeight="1" x14ac:dyDescent="0.2">
      <c r="A296" s="497"/>
      <c r="B296" s="497"/>
      <c r="C296" s="376" t="s">
        <v>344</v>
      </c>
      <c r="D296" s="340">
        <v>338563</v>
      </c>
      <c r="E296" s="340">
        <v>157419</v>
      </c>
      <c r="F296" s="340">
        <v>60922</v>
      </c>
      <c r="G296" s="340">
        <v>120222</v>
      </c>
      <c r="H296" s="340">
        <v>0</v>
      </c>
      <c r="I296" s="340">
        <v>0</v>
      </c>
      <c r="J296" s="340">
        <v>0</v>
      </c>
      <c r="K296" s="340">
        <v>0</v>
      </c>
    </row>
    <row r="297" spans="1:11" ht="12" customHeight="1" x14ac:dyDescent="0.2">
      <c r="A297" s="497"/>
      <c r="B297" s="497"/>
      <c r="C297" s="376" t="s">
        <v>341</v>
      </c>
      <c r="D297" s="340">
        <v>86911</v>
      </c>
      <c r="E297" s="340">
        <v>34096</v>
      </c>
      <c r="F297" s="340">
        <v>10735</v>
      </c>
      <c r="G297" s="340">
        <v>42080</v>
      </c>
      <c r="H297" s="340">
        <v>0</v>
      </c>
      <c r="I297" s="340">
        <v>0</v>
      </c>
      <c r="J297" s="340">
        <v>0</v>
      </c>
      <c r="K297" s="340">
        <v>0</v>
      </c>
    </row>
    <row r="298" spans="1:11" ht="12" customHeight="1" x14ac:dyDescent="0.2">
      <c r="A298" s="497"/>
      <c r="B298" s="497"/>
      <c r="C298" s="376" t="s">
        <v>340</v>
      </c>
      <c r="D298" s="340">
        <v>11884</v>
      </c>
      <c r="E298" s="340">
        <v>6411</v>
      </c>
      <c r="F298" s="340">
        <v>3219</v>
      </c>
      <c r="G298" s="340">
        <v>2254</v>
      </c>
      <c r="H298" s="340">
        <v>0</v>
      </c>
      <c r="I298" s="340">
        <v>0</v>
      </c>
      <c r="J298" s="340">
        <v>0</v>
      </c>
      <c r="K298" s="340">
        <v>0</v>
      </c>
    </row>
    <row r="299" spans="1:11" ht="12" customHeight="1" x14ac:dyDescent="0.2">
      <c r="A299" s="497"/>
      <c r="B299" s="497"/>
      <c r="C299" s="376" t="s">
        <v>521</v>
      </c>
      <c r="D299" s="340">
        <v>2941</v>
      </c>
      <c r="E299" s="340">
        <v>0</v>
      </c>
      <c r="F299" s="340">
        <v>525</v>
      </c>
      <c r="G299" s="340">
        <v>2416</v>
      </c>
      <c r="H299" s="340">
        <v>0</v>
      </c>
      <c r="I299" s="340">
        <v>0</v>
      </c>
      <c r="J299" s="340">
        <v>0</v>
      </c>
      <c r="K299" s="340">
        <v>0</v>
      </c>
    </row>
    <row r="300" spans="1:11" ht="12" customHeight="1" x14ac:dyDescent="0.2">
      <c r="A300" s="497"/>
      <c r="B300" s="497"/>
      <c r="C300" s="376" t="s">
        <v>343</v>
      </c>
      <c r="D300" s="340">
        <v>10271</v>
      </c>
      <c r="E300" s="340">
        <v>0</v>
      </c>
      <c r="F300" s="340">
        <v>1932</v>
      </c>
      <c r="G300" s="340">
        <v>8339</v>
      </c>
      <c r="H300" s="340">
        <v>0</v>
      </c>
      <c r="I300" s="340">
        <v>0</v>
      </c>
      <c r="J300" s="340">
        <v>0</v>
      </c>
      <c r="K300" s="340">
        <v>0</v>
      </c>
    </row>
    <row r="301" spans="1:11" ht="12" customHeight="1" x14ac:dyDescent="0.2">
      <c r="A301" s="497"/>
      <c r="B301" s="497"/>
      <c r="C301" s="376" t="s">
        <v>522</v>
      </c>
      <c r="D301" s="340">
        <v>1354</v>
      </c>
      <c r="E301" s="340">
        <v>0</v>
      </c>
      <c r="F301" s="340">
        <v>525</v>
      </c>
      <c r="G301" s="340">
        <v>829</v>
      </c>
      <c r="H301" s="340">
        <v>0</v>
      </c>
      <c r="I301" s="340">
        <v>0</v>
      </c>
      <c r="J301" s="340">
        <v>0</v>
      </c>
      <c r="K301" s="340">
        <v>0</v>
      </c>
    </row>
    <row r="302" spans="1:11" ht="12" customHeight="1" x14ac:dyDescent="0.2">
      <c r="A302" s="497"/>
      <c r="B302" s="497"/>
      <c r="C302" s="376" t="s">
        <v>523</v>
      </c>
      <c r="D302" s="340">
        <v>1928</v>
      </c>
      <c r="E302" s="340">
        <v>0</v>
      </c>
      <c r="F302" s="340">
        <v>257</v>
      </c>
      <c r="G302" s="340">
        <v>1671</v>
      </c>
      <c r="H302" s="340">
        <v>0</v>
      </c>
      <c r="I302" s="340">
        <v>0</v>
      </c>
      <c r="J302" s="340">
        <v>0</v>
      </c>
      <c r="K302" s="340">
        <v>0</v>
      </c>
    </row>
    <row r="303" spans="1:11" ht="12" customHeight="1" x14ac:dyDescent="0.2">
      <c r="A303" s="497"/>
      <c r="B303" s="497"/>
      <c r="C303" s="376" t="s">
        <v>524</v>
      </c>
      <c r="D303" s="340">
        <v>1162</v>
      </c>
      <c r="E303" s="340">
        <v>0</v>
      </c>
      <c r="F303" s="340">
        <v>156</v>
      </c>
      <c r="G303" s="340">
        <v>1006</v>
      </c>
      <c r="H303" s="340">
        <v>0</v>
      </c>
      <c r="I303" s="340">
        <v>0</v>
      </c>
      <c r="J303" s="340">
        <v>0</v>
      </c>
      <c r="K303" s="340">
        <v>0</v>
      </c>
    </row>
    <row r="304" spans="1:11" ht="12" customHeight="1" x14ac:dyDescent="0.2">
      <c r="A304" s="497"/>
      <c r="B304" s="497"/>
      <c r="C304" s="376" t="s">
        <v>525</v>
      </c>
      <c r="D304" s="340">
        <v>2568</v>
      </c>
      <c r="E304" s="340">
        <v>297</v>
      </c>
      <c r="F304" s="340">
        <v>162</v>
      </c>
      <c r="G304" s="340">
        <v>2109</v>
      </c>
      <c r="H304" s="340">
        <v>0</v>
      </c>
      <c r="I304" s="340">
        <v>0</v>
      </c>
      <c r="J304" s="340">
        <v>0</v>
      </c>
      <c r="K304" s="340">
        <v>0</v>
      </c>
    </row>
    <row r="305" spans="1:24" ht="12" customHeight="1" x14ac:dyDescent="0.2">
      <c r="A305" s="497"/>
      <c r="B305" s="497"/>
      <c r="C305" s="376" t="s">
        <v>149</v>
      </c>
      <c r="D305" s="340">
        <v>6184</v>
      </c>
      <c r="E305" s="340">
        <v>0</v>
      </c>
      <c r="F305" s="340">
        <v>814</v>
      </c>
      <c r="G305" s="340">
        <v>5370</v>
      </c>
      <c r="H305" s="340">
        <v>0</v>
      </c>
      <c r="I305" s="340">
        <v>0</v>
      </c>
      <c r="J305" s="340">
        <v>0</v>
      </c>
      <c r="K305" s="340">
        <v>0</v>
      </c>
    </row>
    <row r="306" spans="1:24" s="271" customFormat="1" ht="12" customHeight="1" x14ac:dyDescent="0.2">
      <c r="A306" s="484" t="s">
        <v>24</v>
      </c>
      <c r="B306" s="484"/>
      <c r="C306" s="484"/>
      <c r="D306" s="484"/>
      <c r="E306" s="484"/>
      <c r="F306" s="484"/>
      <c r="G306" s="484"/>
      <c r="H306" s="484"/>
      <c r="I306" s="484"/>
      <c r="J306" s="484"/>
      <c r="K306" s="372"/>
      <c r="M306" s="260"/>
      <c r="N306" s="260"/>
      <c r="O306" s="260"/>
      <c r="P306" s="260"/>
      <c r="Q306" s="260"/>
      <c r="R306" s="260"/>
      <c r="S306" s="260"/>
      <c r="T306" s="260"/>
      <c r="U306" s="179"/>
      <c r="V306" s="179"/>
    </row>
    <row r="307" spans="1:24" s="265" customFormat="1" ht="12" customHeight="1" x14ac:dyDescent="0.2">
      <c r="A307" s="267"/>
      <c r="B307" s="268" t="s">
        <v>18</v>
      </c>
      <c r="C307" s="269"/>
      <c r="D307" s="339">
        <v>1011503</v>
      </c>
      <c r="E307" s="339">
        <v>159497</v>
      </c>
      <c r="F307" s="339">
        <v>456027</v>
      </c>
      <c r="G307" s="339">
        <v>395956</v>
      </c>
      <c r="H307" s="339">
        <v>23</v>
      </c>
      <c r="I307" s="339">
        <v>0</v>
      </c>
      <c r="J307" s="339">
        <v>0</v>
      </c>
      <c r="K307" s="339">
        <v>0</v>
      </c>
      <c r="M307" s="260"/>
      <c r="N307" s="260"/>
      <c r="O307" s="260"/>
      <c r="P307" s="260"/>
      <c r="Q307" s="260"/>
      <c r="R307" s="260"/>
      <c r="S307" s="260"/>
      <c r="T307" s="260"/>
      <c r="U307" s="98"/>
      <c r="V307" s="98"/>
      <c r="W307" s="270"/>
      <c r="X307" s="270"/>
    </row>
    <row r="308" spans="1:24" ht="12" customHeight="1" x14ac:dyDescent="0.2">
      <c r="A308" s="497"/>
      <c r="B308" s="498" t="s">
        <v>346</v>
      </c>
      <c r="C308" s="376" t="s">
        <v>142</v>
      </c>
      <c r="D308" s="340">
        <v>60544</v>
      </c>
      <c r="E308" s="340">
        <v>37435</v>
      </c>
      <c r="F308" s="340">
        <v>22045</v>
      </c>
      <c r="G308" s="340">
        <v>1064</v>
      </c>
      <c r="H308" s="340">
        <v>0</v>
      </c>
      <c r="I308" s="340">
        <v>0</v>
      </c>
      <c r="J308" s="340">
        <v>0</v>
      </c>
      <c r="K308" s="340">
        <v>0</v>
      </c>
    </row>
    <row r="309" spans="1:24" ht="12" customHeight="1" x14ac:dyDescent="0.2">
      <c r="A309" s="497"/>
      <c r="B309" s="497"/>
      <c r="C309" s="376" t="s">
        <v>347</v>
      </c>
      <c r="D309" s="340">
        <v>39573</v>
      </c>
      <c r="E309" s="340">
        <v>16624</v>
      </c>
      <c r="F309" s="340">
        <v>21937</v>
      </c>
      <c r="G309" s="340">
        <v>1012</v>
      </c>
      <c r="H309" s="340">
        <v>0</v>
      </c>
      <c r="I309" s="340">
        <v>0</v>
      </c>
      <c r="J309" s="340">
        <v>0</v>
      </c>
      <c r="K309" s="340">
        <v>0</v>
      </c>
    </row>
    <row r="310" spans="1:24" ht="12" customHeight="1" x14ac:dyDescent="0.2">
      <c r="A310" s="497"/>
      <c r="B310" s="497"/>
      <c r="C310" s="376" t="s">
        <v>348</v>
      </c>
      <c r="D310" s="340">
        <v>20472</v>
      </c>
      <c r="E310" s="340">
        <v>20461</v>
      </c>
      <c r="F310" s="340">
        <v>3</v>
      </c>
      <c r="G310" s="340">
        <v>8</v>
      </c>
      <c r="H310" s="340">
        <v>0</v>
      </c>
      <c r="I310" s="340">
        <v>0</v>
      </c>
      <c r="J310" s="340">
        <v>0</v>
      </c>
      <c r="K310" s="340">
        <v>0</v>
      </c>
    </row>
    <row r="311" spans="1:24" ht="12" customHeight="1" x14ac:dyDescent="0.2">
      <c r="A311" s="497"/>
      <c r="B311" s="497"/>
      <c r="C311" s="376" t="s">
        <v>149</v>
      </c>
      <c r="D311" s="340">
        <v>499</v>
      </c>
      <c r="E311" s="340">
        <v>350</v>
      </c>
      <c r="F311" s="340">
        <v>105</v>
      </c>
      <c r="G311" s="340">
        <v>44</v>
      </c>
      <c r="H311" s="340">
        <v>0</v>
      </c>
      <c r="I311" s="340">
        <v>0</v>
      </c>
      <c r="J311" s="340">
        <v>0</v>
      </c>
      <c r="K311" s="340">
        <v>0</v>
      </c>
    </row>
    <row r="312" spans="1:24" ht="12" customHeight="1" x14ac:dyDescent="0.2">
      <c r="A312" s="497"/>
      <c r="B312" s="376" t="s">
        <v>526</v>
      </c>
      <c r="C312" s="376" t="s">
        <v>527</v>
      </c>
      <c r="D312" s="340">
        <v>2056</v>
      </c>
      <c r="E312" s="340">
        <v>0</v>
      </c>
      <c r="F312" s="340">
        <v>1291</v>
      </c>
      <c r="G312" s="340">
        <v>765</v>
      </c>
      <c r="H312" s="340">
        <v>0</v>
      </c>
      <c r="I312" s="340">
        <v>0</v>
      </c>
      <c r="J312" s="340">
        <v>0</v>
      </c>
      <c r="K312" s="340">
        <v>0</v>
      </c>
    </row>
    <row r="313" spans="1:24" ht="12" customHeight="1" x14ac:dyDescent="0.2">
      <c r="A313" s="497"/>
      <c r="B313" s="376" t="s">
        <v>528</v>
      </c>
      <c r="C313" s="376" t="s">
        <v>529</v>
      </c>
      <c r="D313" s="340">
        <v>2347</v>
      </c>
      <c r="E313" s="340">
        <v>0</v>
      </c>
      <c r="F313" s="340">
        <v>1813</v>
      </c>
      <c r="G313" s="340">
        <v>534</v>
      </c>
      <c r="H313" s="340">
        <v>0</v>
      </c>
      <c r="I313" s="340">
        <v>0</v>
      </c>
      <c r="J313" s="340">
        <v>0</v>
      </c>
      <c r="K313" s="340">
        <v>0</v>
      </c>
    </row>
    <row r="314" spans="1:24" ht="12" customHeight="1" x14ac:dyDescent="0.2">
      <c r="A314" s="497"/>
      <c r="B314" s="376" t="s">
        <v>530</v>
      </c>
      <c r="C314" s="376" t="s">
        <v>149</v>
      </c>
      <c r="D314" s="340">
        <v>1773</v>
      </c>
      <c r="E314" s="340">
        <v>0</v>
      </c>
      <c r="F314" s="340">
        <v>0</v>
      </c>
      <c r="G314" s="340">
        <v>1773</v>
      </c>
      <c r="H314" s="340">
        <v>0</v>
      </c>
      <c r="I314" s="340">
        <v>0</v>
      </c>
      <c r="J314" s="340">
        <v>0</v>
      </c>
      <c r="K314" s="340">
        <v>0</v>
      </c>
    </row>
    <row r="315" spans="1:24" ht="12" customHeight="1" x14ac:dyDescent="0.2">
      <c r="A315" s="497"/>
      <c r="B315" s="376" t="s">
        <v>531</v>
      </c>
      <c r="C315" s="376" t="s">
        <v>532</v>
      </c>
      <c r="D315" s="340">
        <v>1839</v>
      </c>
      <c r="E315" s="340">
        <v>0</v>
      </c>
      <c r="F315" s="340">
        <v>1342</v>
      </c>
      <c r="G315" s="340">
        <v>497</v>
      </c>
      <c r="H315" s="340">
        <v>0</v>
      </c>
      <c r="I315" s="340">
        <v>0</v>
      </c>
      <c r="J315" s="340">
        <v>0</v>
      </c>
      <c r="K315" s="340">
        <v>0</v>
      </c>
    </row>
    <row r="316" spans="1:24" ht="12" customHeight="1" x14ac:dyDescent="0.2">
      <c r="A316" s="497"/>
      <c r="B316" s="376" t="s">
        <v>533</v>
      </c>
      <c r="C316" s="376" t="s">
        <v>149</v>
      </c>
      <c r="D316" s="340">
        <v>743</v>
      </c>
      <c r="E316" s="340">
        <v>0</v>
      </c>
      <c r="F316" s="340">
        <v>289</v>
      </c>
      <c r="G316" s="340">
        <v>454</v>
      </c>
      <c r="H316" s="340">
        <v>0</v>
      </c>
      <c r="I316" s="340">
        <v>0</v>
      </c>
      <c r="J316" s="340">
        <v>0</v>
      </c>
      <c r="K316" s="340">
        <v>0</v>
      </c>
    </row>
    <row r="317" spans="1:24" ht="12" customHeight="1" x14ac:dyDescent="0.2">
      <c r="A317" s="497"/>
      <c r="B317" s="498" t="s">
        <v>534</v>
      </c>
      <c r="C317" s="376" t="s">
        <v>142</v>
      </c>
      <c r="D317" s="340">
        <v>8783</v>
      </c>
      <c r="E317" s="340">
        <v>0</v>
      </c>
      <c r="F317" s="340">
        <v>5747</v>
      </c>
      <c r="G317" s="340">
        <v>3036</v>
      </c>
      <c r="H317" s="340">
        <v>0</v>
      </c>
      <c r="I317" s="340">
        <v>0</v>
      </c>
      <c r="J317" s="340">
        <v>0</v>
      </c>
      <c r="K317" s="340">
        <v>0</v>
      </c>
    </row>
    <row r="318" spans="1:24" ht="12" customHeight="1" x14ac:dyDescent="0.2">
      <c r="A318" s="497"/>
      <c r="B318" s="497"/>
      <c r="C318" s="376" t="s">
        <v>535</v>
      </c>
      <c r="D318" s="340">
        <v>3863</v>
      </c>
      <c r="E318" s="340">
        <v>0</v>
      </c>
      <c r="F318" s="340">
        <v>2270</v>
      </c>
      <c r="G318" s="340">
        <v>1593</v>
      </c>
      <c r="H318" s="340">
        <v>0</v>
      </c>
      <c r="I318" s="340">
        <v>0</v>
      </c>
      <c r="J318" s="340">
        <v>0</v>
      </c>
      <c r="K318" s="340">
        <v>0</v>
      </c>
    </row>
    <row r="319" spans="1:24" ht="12" customHeight="1" x14ac:dyDescent="0.2">
      <c r="A319" s="497"/>
      <c r="B319" s="497"/>
      <c r="C319" s="376" t="s">
        <v>536</v>
      </c>
      <c r="D319" s="340">
        <v>4920</v>
      </c>
      <c r="E319" s="340">
        <v>0</v>
      </c>
      <c r="F319" s="340">
        <v>3477</v>
      </c>
      <c r="G319" s="340">
        <v>1443</v>
      </c>
      <c r="H319" s="340">
        <v>0</v>
      </c>
      <c r="I319" s="340">
        <v>0</v>
      </c>
      <c r="J319" s="340">
        <v>0</v>
      </c>
      <c r="K319" s="340">
        <v>0</v>
      </c>
    </row>
    <row r="320" spans="1:24" ht="12" customHeight="1" x14ac:dyDescent="0.2">
      <c r="A320" s="497"/>
      <c r="B320" s="498" t="s">
        <v>349</v>
      </c>
      <c r="C320" s="376" t="s">
        <v>142</v>
      </c>
      <c r="D320" s="340">
        <v>12857</v>
      </c>
      <c r="E320" s="340">
        <v>0</v>
      </c>
      <c r="F320" s="340">
        <v>5415</v>
      </c>
      <c r="G320" s="340">
        <v>7442</v>
      </c>
      <c r="H320" s="340">
        <v>0</v>
      </c>
      <c r="I320" s="340">
        <v>0</v>
      </c>
      <c r="J320" s="340">
        <v>0</v>
      </c>
      <c r="K320" s="340">
        <v>0</v>
      </c>
    </row>
    <row r="321" spans="1:11" ht="12" customHeight="1" x14ac:dyDescent="0.2">
      <c r="A321" s="497"/>
      <c r="B321" s="497"/>
      <c r="C321" s="376" t="s">
        <v>537</v>
      </c>
      <c r="D321" s="340">
        <v>4101</v>
      </c>
      <c r="E321" s="340">
        <v>0</v>
      </c>
      <c r="F321" s="340">
        <v>2958</v>
      </c>
      <c r="G321" s="340">
        <v>1143</v>
      </c>
      <c r="H321" s="340">
        <v>0</v>
      </c>
      <c r="I321" s="340">
        <v>0</v>
      </c>
      <c r="J321" s="340">
        <v>0</v>
      </c>
      <c r="K321" s="340">
        <v>0</v>
      </c>
    </row>
    <row r="322" spans="1:11" ht="12" customHeight="1" x14ac:dyDescent="0.2">
      <c r="A322" s="497"/>
      <c r="B322" s="497"/>
      <c r="C322" s="376" t="s">
        <v>350</v>
      </c>
      <c r="D322" s="340">
        <v>6864</v>
      </c>
      <c r="E322" s="340">
        <v>0</v>
      </c>
      <c r="F322" s="340">
        <v>1190</v>
      </c>
      <c r="G322" s="340">
        <v>5674</v>
      </c>
      <c r="H322" s="340">
        <v>0</v>
      </c>
      <c r="I322" s="340">
        <v>0</v>
      </c>
      <c r="J322" s="340">
        <v>0</v>
      </c>
      <c r="K322" s="340">
        <v>0</v>
      </c>
    </row>
    <row r="323" spans="1:11" ht="12" customHeight="1" x14ac:dyDescent="0.2">
      <c r="A323" s="497"/>
      <c r="B323" s="497"/>
      <c r="C323" s="376" t="s">
        <v>538</v>
      </c>
      <c r="D323" s="340">
        <v>1548</v>
      </c>
      <c r="E323" s="340">
        <v>0</v>
      </c>
      <c r="F323" s="340">
        <v>1017</v>
      </c>
      <c r="G323" s="340">
        <v>531</v>
      </c>
      <c r="H323" s="340">
        <v>0</v>
      </c>
      <c r="I323" s="340">
        <v>0</v>
      </c>
      <c r="J323" s="340">
        <v>0</v>
      </c>
      <c r="K323" s="340">
        <v>0</v>
      </c>
    </row>
    <row r="324" spans="1:11" ht="12" customHeight="1" x14ac:dyDescent="0.2">
      <c r="A324" s="497"/>
      <c r="B324" s="497"/>
      <c r="C324" s="376" t="s">
        <v>149</v>
      </c>
      <c r="D324" s="340">
        <v>344</v>
      </c>
      <c r="E324" s="340">
        <v>0</v>
      </c>
      <c r="F324" s="340">
        <v>250</v>
      </c>
      <c r="G324" s="340">
        <v>94</v>
      </c>
      <c r="H324" s="340">
        <v>0</v>
      </c>
      <c r="I324" s="340">
        <v>0</v>
      </c>
      <c r="J324" s="340">
        <v>0</v>
      </c>
      <c r="K324" s="340">
        <v>0</v>
      </c>
    </row>
    <row r="325" spans="1:11" ht="12" customHeight="1" x14ac:dyDescent="0.2">
      <c r="A325" s="497"/>
      <c r="B325" s="376" t="s">
        <v>539</v>
      </c>
      <c r="C325" s="376" t="s">
        <v>149</v>
      </c>
      <c r="D325" s="340">
        <v>233</v>
      </c>
      <c r="E325" s="340">
        <v>0</v>
      </c>
      <c r="F325" s="340">
        <v>210</v>
      </c>
      <c r="G325" s="340">
        <v>23</v>
      </c>
      <c r="H325" s="340">
        <v>0</v>
      </c>
      <c r="I325" s="340">
        <v>0</v>
      </c>
      <c r="J325" s="340">
        <v>0</v>
      </c>
      <c r="K325" s="340">
        <v>0</v>
      </c>
    </row>
    <row r="326" spans="1:11" ht="12" customHeight="1" x14ac:dyDescent="0.2">
      <c r="A326" s="497"/>
      <c r="B326" s="376" t="s">
        <v>540</v>
      </c>
      <c r="C326" s="376" t="s">
        <v>149</v>
      </c>
      <c r="D326" s="340">
        <v>598</v>
      </c>
      <c r="E326" s="340">
        <v>0</v>
      </c>
      <c r="F326" s="340">
        <v>459</v>
      </c>
      <c r="G326" s="340">
        <v>139</v>
      </c>
      <c r="H326" s="340">
        <v>0</v>
      </c>
      <c r="I326" s="340">
        <v>0</v>
      </c>
      <c r="J326" s="340">
        <v>0</v>
      </c>
      <c r="K326" s="340">
        <v>0</v>
      </c>
    </row>
    <row r="327" spans="1:11" ht="12" customHeight="1" x14ac:dyDescent="0.2">
      <c r="A327" s="497"/>
      <c r="B327" s="376" t="s">
        <v>541</v>
      </c>
      <c r="C327" s="376" t="s">
        <v>149</v>
      </c>
      <c r="D327" s="340">
        <v>84</v>
      </c>
      <c r="E327" s="340">
        <v>0</v>
      </c>
      <c r="F327" s="340">
        <v>45</v>
      </c>
      <c r="G327" s="340">
        <v>39</v>
      </c>
      <c r="H327" s="340">
        <v>0</v>
      </c>
      <c r="I327" s="340">
        <v>0</v>
      </c>
      <c r="J327" s="340">
        <v>0</v>
      </c>
      <c r="K327" s="340">
        <v>0</v>
      </c>
    </row>
    <row r="328" spans="1:11" ht="12" customHeight="1" x14ac:dyDescent="0.2">
      <c r="A328" s="497"/>
      <c r="B328" s="376" t="s">
        <v>542</v>
      </c>
      <c r="C328" s="376" t="s">
        <v>149</v>
      </c>
      <c r="D328" s="340">
        <v>692</v>
      </c>
      <c r="E328" s="340">
        <v>0</v>
      </c>
      <c r="F328" s="340">
        <v>609</v>
      </c>
      <c r="G328" s="340">
        <v>83</v>
      </c>
      <c r="H328" s="340">
        <v>0</v>
      </c>
      <c r="I328" s="340">
        <v>0</v>
      </c>
      <c r="J328" s="340">
        <v>0</v>
      </c>
      <c r="K328" s="340">
        <v>0</v>
      </c>
    </row>
    <row r="329" spans="1:11" ht="12" customHeight="1" x14ac:dyDescent="0.2">
      <c r="A329" s="497"/>
      <c r="B329" s="376" t="s">
        <v>543</v>
      </c>
      <c r="C329" s="376" t="s">
        <v>544</v>
      </c>
      <c r="D329" s="340">
        <v>6509</v>
      </c>
      <c r="E329" s="340">
        <v>0</v>
      </c>
      <c r="F329" s="340">
        <v>5107</v>
      </c>
      <c r="G329" s="340">
        <v>1402</v>
      </c>
      <c r="H329" s="340">
        <v>0</v>
      </c>
      <c r="I329" s="340">
        <v>0</v>
      </c>
      <c r="J329" s="340">
        <v>0</v>
      </c>
      <c r="K329" s="340">
        <v>0</v>
      </c>
    </row>
    <row r="330" spans="1:11" ht="12" customHeight="1" x14ac:dyDescent="0.2">
      <c r="A330" s="497"/>
      <c r="B330" s="376" t="s">
        <v>545</v>
      </c>
      <c r="C330" s="376" t="s">
        <v>149</v>
      </c>
      <c r="D330" s="340">
        <v>296</v>
      </c>
      <c r="E330" s="340">
        <v>0</v>
      </c>
      <c r="F330" s="340">
        <v>179</v>
      </c>
      <c r="G330" s="340">
        <v>117</v>
      </c>
      <c r="H330" s="340">
        <v>0</v>
      </c>
      <c r="I330" s="340">
        <v>0</v>
      </c>
      <c r="J330" s="340">
        <v>0</v>
      </c>
      <c r="K330" s="340">
        <v>0</v>
      </c>
    </row>
    <row r="331" spans="1:11" ht="12" customHeight="1" x14ac:dyDescent="0.2">
      <c r="A331" s="497"/>
      <c r="B331" s="498" t="s">
        <v>351</v>
      </c>
      <c r="C331" s="376" t="s">
        <v>142</v>
      </c>
      <c r="D331" s="340">
        <v>264619</v>
      </c>
      <c r="E331" s="340">
        <v>30621</v>
      </c>
      <c r="F331" s="340">
        <v>52875</v>
      </c>
      <c r="G331" s="340">
        <v>181100</v>
      </c>
      <c r="H331" s="340">
        <v>23</v>
      </c>
      <c r="I331" s="340">
        <v>0</v>
      </c>
      <c r="J331" s="340">
        <v>0</v>
      </c>
      <c r="K331" s="340">
        <v>0</v>
      </c>
    </row>
    <row r="332" spans="1:11" ht="12" customHeight="1" x14ac:dyDescent="0.2">
      <c r="A332" s="497"/>
      <c r="B332" s="497"/>
      <c r="C332" s="376" t="s">
        <v>352</v>
      </c>
      <c r="D332" s="340">
        <v>44004</v>
      </c>
      <c r="E332" s="340">
        <v>0</v>
      </c>
      <c r="F332" s="340">
        <v>21317</v>
      </c>
      <c r="G332" s="340">
        <v>22664</v>
      </c>
      <c r="H332" s="340">
        <v>23</v>
      </c>
      <c r="I332" s="340">
        <v>0</v>
      </c>
      <c r="J332" s="340">
        <v>0</v>
      </c>
      <c r="K332" s="340">
        <v>0</v>
      </c>
    </row>
    <row r="333" spans="1:11" ht="12" customHeight="1" x14ac:dyDescent="0.2">
      <c r="A333" s="497"/>
      <c r="B333" s="497"/>
      <c r="C333" s="376" t="s">
        <v>353</v>
      </c>
      <c r="D333" s="340">
        <v>170183</v>
      </c>
      <c r="E333" s="340">
        <v>30529</v>
      </c>
      <c r="F333" s="340">
        <v>25849</v>
      </c>
      <c r="G333" s="340">
        <v>113805</v>
      </c>
      <c r="H333" s="340">
        <v>0</v>
      </c>
      <c r="I333" s="340">
        <v>0</v>
      </c>
      <c r="J333" s="340">
        <v>0</v>
      </c>
      <c r="K333" s="340">
        <v>0</v>
      </c>
    </row>
    <row r="334" spans="1:11" ht="12" customHeight="1" x14ac:dyDescent="0.2">
      <c r="A334" s="497"/>
      <c r="B334" s="497"/>
      <c r="C334" s="376" t="s">
        <v>546</v>
      </c>
      <c r="D334" s="340">
        <v>1307</v>
      </c>
      <c r="E334" s="340">
        <v>0</v>
      </c>
      <c r="F334" s="340">
        <v>1155</v>
      </c>
      <c r="G334" s="340">
        <v>152</v>
      </c>
      <c r="H334" s="340">
        <v>0</v>
      </c>
      <c r="I334" s="340">
        <v>0</v>
      </c>
      <c r="J334" s="340">
        <v>0</v>
      </c>
      <c r="K334" s="340">
        <v>0</v>
      </c>
    </row>
    <row r="335" spans="1:11" ht="12" customHeight="1" x14ac:dyDescent="0.2">
      <c r="A335" s="497"/>
      <c r="B335" s="497"/>
      <c r="C335" s="376" t="s">
        <v>354</v>
      </c>
      <c r="D335" s="340">
        <v>27514</v>
      </c>
      <c r="E335" s="340">
        <v>0</v>
      </c>
      <c r="F335" s="340">
        <v>118</v>
      </c>
      <c r="G335" s="340">
        <v>27396</v>
      </c>
      <c r="H335" s="340">
        <v>0</v>
      </c>
      <c r="I335" s="340">
        <v>0</v>
      </c>
      <c r="J335" s="340">
        <v>0</v>
      </c>
      <c r="K335" s="340">
        <v>0</v>
      </c>
    </row>
    <row r="336" spans="1:11" ht="12" customHeight="1" x14ac:dyDescent="0.2">
      <c r="A336" s="497"/>
      <c r="B336" s="497"/>
      <c r="C336" s="376" t="s">
        <v>355</v>
      </c>
      <c r="D336" s="340">
        <v>20153</v>
      </c>
      <c r="E336" s="340">
        <v>92</v>
      </c>
      <c r="F336" s="340">
        <v>3604</v>
      </c>
      <c r="G336" s="340">
        <v>16457</v>
      </c>
      <c r="H336" s="340">
        <v>0</v>
      </c>
      <c r="I336" s="340">
        <v>0</v>
      </c>
      <c r="J336" s="340">
        <v>0</v>
      </c>
      <c r="K336" s="340">
        <v>0</v>
      </c>
    </row>
    <row r="337" spans="1:11" ht="12" customHeight="1" x14ac:dyDescent="0.2">
      <c r="A337" s="497"/>
      <c r="B337" s="497"/>
      <c r="C337" s="376" t="s">
        <v>149</v>
      </c>
      <c r="D337" s="340">
        <v>1458</v>
      </c>
      <c r="E337" s="340">
        <v>0</v>
      </c>
      <c r="F337" s="340">
        <v>832</v>
      </c>
      <c r="G337" s="340">
        <v>626</v>
      </c>
      <c r="H337" s="340">
        <v>0</v>
      </c>
      <c r="I337" s="340">
        <v>0</v>
      </c>
      <c r="J337" s="340">
        <v>0</v>
      </c>
      <c r="K337" s="340">
        <v>0</v>
      </c>
    </row>
    <row r="338" spans="1:11" ht="12" customHeight="1" x14ac:dyDescent="0.2">
      <c r="A338" s="497"/>
      <c r="B338" s="376" t="s">
        <v>547</v>
      </c>
      <c r="C338" s="376" t="s">
        <v>149</v>
      </c>
      <c r="D338" s="340">
        <v>188</v>
      </c>
      <c r="E338" s="340">
        <v>0</v>
      </c>
      <c r="F338" s="340">
        <v>129</v>
      </c>
      <c r="G338" s="340">
        <v>59</v>
      </c>
      <c r="H338" s="340">
        <v>0</v>
      </c>
      <c r="I338" s="340">
        <v>0</v>
      </c>
      <c r="J338" s="340">
        <v>0</v>
      </c>
      <c r="K338" s="340">
        <v>0</v>
      </c>
    </row>
    <row r="339" spans="1:11" ht="12" customHeight="1" x14ac:dyDescent="0.2">
      <c r="A339" s="497"/>
      <c r="B339" s="376" t="s">
        <v>548</v>
      </c>
      <c r="C339" s="376" t="s">
        <v>149</v>
      </c>
      <c r="D339" s="340">
        <v>498</v>
      </c>
      <c r="E339" s="340">
        <v>0</v>
      </c>
      <c r="F339" s="340">
        <v>284</v>
      </c>
      <c r="G339" s="340">
        <v>214</v>
      </c>
      <c r="H339" s="340">
        <v>0</v>
      </c>
      <c r="I339" s="340">
        <v>0</v>
      </c>
      <c r="J339" s="340">
        <v>0</v>
      </c>
      <c r="K339" s="340">
        <v>0</v>
      </c>
    </row>
    <row r="340" spans="1:11" ht="12" customHeight="1" x14ac:dyDescent="0.2">
      <c r="A340" s="497"/>
      <c r="B340" s="498" t="s">
        <v>356</v>
      </c>
      <c r="C340" s="376" t="s">
        <v>142</v>
      </c>
      <c r="D340" s="340">
        <v>38454</v>
      </c>
      <c r="E340" s="340">
        <v>0</v>
      </c>
      <c r="F340" s="340">
        <v>31568</v>
      </c>
      <c r="G340" s="340">
        <v>6886</v>
      </c>
      <c r="H340" s="340">
        <v>0</v>
      </c>
      <c r="I340" s="340">
        <v>0</v>
      </c>
      <c r="J340" s="340">
        <v>0</v>
      </c>
      <c r="K340" s="340">
        <v>0</v>
      </c>
    </row>
    <row r="341" spans="1:11" ht="12" customHeight="1" x14ac:dyDescent="0.2">
      <c r="A341" s="497"/>
      <c r="B341" s="497"/>
      <c r="C341" s="376" t="s">
        <v>357</v>
      </c>
      <c r="D341" s="340">
        <v>38322</v>
      </c>
      <c r="E341" s="340">
        <v>0</v>
      </c>
      <c r="F341" s="340">
        <v>31562</v>
      </c>
      <c r="G341" s="340">
        <v>6760</v>
      </c>
      <c r="H341" s="340">
        <v>0</v>
      </c>
      <c r="I341" s="340">
        <v>0</v>
      </c>
      <c r="J341" s="340">
        <v>0</v>
      </c>
      <c r="K341" s="340">
        <v>0</v>
      </c>
    </row>
    <row r="342" spans="1:11" ht="12" customHeight="1" x14ac:dyDescent="0.2">
      <c r="A342" s="497"/>
      <c r="B342" s="497"/>
      <c r="C342" s="376" t="s">
        <v>149</v>
      </c>
      <c r="D342" s="340">
        <v>132</v>
      </c>
      <c r="E342" s="340">
        <v>0</v>
      </c>
      <c r="F342" s="340">
        <v>6</v>
      </c>
      <c r="G342" s="340">
        <v>126</v>
      </c>
      <c r="H342" s="340">
        <v>0</v>
      </c>
      <c r="I342" s="340">
        <v>0</v>
      </c>
      <c r="J342" s="340">
        <v>0</v>
      </c>
      <c r="K342" s="340">
        <v>0</v>
      </c>
    </row>
    <row r="343" spans="1:11" ht="12" customHeight="1" x14ac:dyDescent="0.2">
      <c r="A343" s="497"/>
      <c r="B343" s="376" t="s">
        <v>549</v>
      </c>
      <c r="C343" s="376" t="s">
        <v>149</v>
      </c>
      <c r="D343" s="340">
        <v>719</v>
      </c>
      <c r="E343" s="340">
        <v>0</v>
      </c>
      <c r="F343" s="340">
        <v>635</v>
      </c>
      <c r="G343" s="340">
        <v>84</v>
      </c>
      <c r="H343" s="340">
        <v>0</v>
      </c>
      <c r="I343" s="340">
        <v>0</v>
      </c>
      <c r="J343" s="340">
        <v>0</v>
      </c>
      <c r="K343" s="340">
        <v>0</v>
      </c>
    </row>
    <row r="344" spans="1:11" ht="12" customHeight="1" x14ac:dyDescent="0.2">
      <c r="A344" s="497"/>
      <c r="B344" s="376" t="s">
        <v>550</v>
      </c>
      <c r="C344" s="376" t="s">
        <v>551</v>
      </c>
      <c r="D344" s="340">
        <v>1437</v>
      </c>
      <c r="E344" s="340">
        <v>0</v>
      </c>
      <c r="F344" s="340">
        <v>415</v>
      </c>
      <c r="G344" s="340">
        <v>1022</v>
      </c>
      <c r="H344" s="340">
        <v>0</v>
      </c>
      <c r="I344" s="340">
        <v>0</v>
      </c>
      <c r="J344" s="340">
        <v>0</v>
      </c>
      <c r="K344" s="340">
        <v>0</v>
      </c>
    </row>
    <row r="345" spans="1:11" ht="12" customHeight="1" x14ac:dyDescent="0.2">
      <c r="A345" s="497"/>
      <c r="B345" s="376" t="s">
        <v>552</v>
      </c>
      <c r="C345" s="376" t="s">
        <v>553</v>
      </c>
      <c r="D345" s="340">
        <v>6489</v>
      </c>
      <c r="E345" s="340">
        <v>0</v>
      </c>
      <c r="F345" s="340">
        <v>2962</v>
      </c>
      <c r="G345" s="340">
        <v>3527</v>
      </c>
      <c r="H345" s="340">
        <v>0</v>
      </c>
      <c r="I345" s="340">
        <v>0</v>
      </c>
      <c r="J345" s="340">
        <v>0</v>
      </c>
      <c r="K345" s="340">
        <v>0</v>
      </c>
    </row>
    <row r="346" spans="1:11" ht="12" customHeight="1" x14ac:dyDescent="0.2">
      <c r="A346" s="497"/>
      <c r="B346" s="376" t="s">
        <v>554</v>
      </c>
      <c r="C346" s="376" t="s">
        <v>555</v>
      </c>
      <c r="D346" s="340">
        <v>1996</v>
      </c>
      <c r="E346" s="340">
        <v>0</v>
      </c>
      <c r="F346" s="340">
        <v>1567</v>
      </c>
      <c r="G346" s="340">
        <v>429</v>
      </c>
      <c r="H346" s="340">
        <v>0</v>
      </c>
      <c r="I346" s="340">
        <v>0</v>
      </c>
      <c r="J346" s="340">
        <v>0</v>
      </c>
      <c r="K346" s="340">
        <v>0</v>
      </c>
    </row>
    <row r="347" spans="1:11" ht="12" customHeight="1" x14ac:dyDescent="0.2">
      <c r="A347" s="497"/>
      <c r="B347" s="376" t="s">
        <v>556</v>
      </c>
      <c r="C347" s="376" t="s">
        <v>149</v>
      </c>
      <c r="D347" s="340">
        <v>88</v>
      </c>
      <c r="E347" s="340">
        <v>0</v>
      </c>
      <c r="F347" s="340">
        <v>69</v>
      </c>
      <c r="G347" s="340">
        <v>19</v>
      </c>
      <c r="H347" s="340">
        <v>0</v>
      </c>
      <c r="I347" s="340">
        <v>0</v>
      </c>
      <c r="J347" s="340">
        <v>0</v>
      </c>
      <c r="K347" s="340">
        <v>0</v>
      </c>
    </row>
    <row r="348" spans="1:11" ht="12" customHeight="1" x14ac:dyDescent="0.2">
      <c r="A348" s="497"/>
      <c r="B348" s="498" t="s">
        <v>557</v>
      </c>
      <c r="C348" s="376" t="s">
        <v>142</v>
      </c>
      <c r="D348" s="340">
        <v>21743</v>
      </c>
      <c r="E348" s="340">
        <v>0</v>
      </c>
      <c r="F348" s="340">
        <v>11275</v>
      </c>
      <c r="G348" s="340">
        <v>10468</v>
      </c>
      <c r="H348" s="340">
        <v>0</v>
      </c>
      <c r="I348" s="340">
        <v>0</v>
      </c>
      <c r="J348" s="340">
        <v>0</v>
      </c>
      <c r="K348" s="340">
        <v>0</v>
      </c>
    </row>
    <row r="349" spans="1:11" ht="12" customHeight="1" x14ac:dyDescent="0.2">
      <c r="A349" s="497"/>
      <c r="B349" s="497"/>
      <c r="C349" s="376" t="s">
        <v>558</v>
      </c>
      <c r="D349" s="340">
        <v>2139</v>
      </c>
      <c r="E349" s="340">
        <v>0</v>
      </c>
      <c r="F349" s="340">
        <v>146</v>
      </c>
      <c r="G349" s="340">
        <v>1993</v>
      </c>
      <c r="H349" s="340">
        <v>0</v>
      </c>
      <c r="I349" s="340">
        <v>0</v>
      </c>
      <c r="J349" s="340">
        <v>0</v>
      </c>
      <c r="K349" s="340">
        <v>0</v>
      </c>
    </row>
    <row r="350" spans="1:11" ht="12" customHeight="1" x14ac:dyDescent="0.2">
      <c r="A350" s="497"/>
      <c r="B350" s="497"/>
      <c r="C350" s="376" t="s">
        <v>559</v>
      </c>
      <c r="D350" s="340">
        <v>19604</v>
      </c>
      <c r="E350" s="340">
        <v>0</v>
      </c>
      <c r="F350" s="340">
        <v>11129</v>
      </c>
      <c r="G350" s="340">
        <v>8475</v>
      </c>
      <c r="H350" s="340">
        <v>0</v>
      </c>
      <c r="I350" s="340">
        <v>0</v>
      </c>
      <c r="J350" s="340">
        <v>0</v>
      </c>
      <c r="K350" s="340">
        <v>0</v>
      </c>
    </row>
    <row r="351" spans="1:11" ht="12" customHeight="1" x14ac:dyDescent="0.2">
      <c r="A351" s="497"/>
      <c r="B351" s="376" t="s">
        <v>560</v>
      </c>
      <c r="C351" s="376" t="s">
        <v>149</v>
      </c>
      <c r="D351" s="340">
        <v>149</v>
      </c>
      <c r="E351" s="340">
        <v>0</v>
      </c>
      <c r="F351" s="340">
        <v>0</v>
      </c>
      <c r="G351" s="340">
        <v>149</v>
      </c>
      <c r="H351" s="340">
        <v>0</v>
      </c>
      <c r="I351" s="340">
        <v>0</v>
      </c>
      <c r="J351" s="340">
        <v>0</v>
      </c>
      <c r="K351" s="340">
        <v>0</v>
      </c>
    </row>
    <row r="352" spans="1:11" ht="12" customHeight="1" x14ac:dyDescent="0.2">
      <c r="A352" s="497"/>
      <c r="B352" s="376" t="s">
        <v>561</v>
      </c>
      <c r="C352" s="376" t="s">
        <v>149</v>
      </c>
      <c r="D352" s="340">
        <v>508</v>
      </c>
      <c r="E352" s="340">
        <v>0</v>
      </c>
      <c r="F352" s="340">
        <v>235</v>
      </c>
      <c r="G352" s="340">
        <v>273</v>
      </c>
      <c r="H352" s="340">
        <v>0</v>
      </c>
      <c r="I352" s="340">
        <v>0</v>
      </c>
      <c r="J352" s="340">
        <v>0</v>
      </c>
      <c r="K352" s="340">
        <v>0</v>
      </c>
    </row>
    <row r="353" spans="1:11" ht="12" customHeight="1" x14ac:dyDescent="0.2">
      <c r="A353" s="497"/>
      <c r="B353" s="376" t="s">
        <v>562</v>
      </c>
      <c r="C353" s="376" t="s">
        <v>149</v>
      </c>
      <c r="D353" s="340">
        <v>47</v>
      </c>
      <c r="E353" s="340">
        <v>0</v>
      </c>
      <c r="F353" s="340">
        <v>18</v>
      </c>
      <c r="G353" s="340">
        <v>29</v>
      </c>
      <c r="H353" s="340">
        <v>0</v>
      </c>
      <c r="I353" s="340">
        <v>0</v>
      </c>
      <c r="J353" s="340">
        <v>0</v>
      </c>
      <c r="K353" s="340">
        <v>0</v>
      </c>
    </row>
    <row r="354" spans="1:11" ht="12" customHeight="1" x14ac:dyDescent="0.2">
      <c r="A354" s="497"/>
      <c r="B354" s="498" t="s">
        <v>563</v>
      </c>
      <c r="C354" s="376" t="s">
        <v>142</v>
      </c>
      <c r="D354" s="340">
        <v>3646</v>
      </c>
      <c r="E354" s="340">
        <v>0</v>
      </c>
      <c r="F354" s="340">
        <v>1938</v>
      </c>
      <c r="G354" s="340">
        <v>1708</v>
      </c>
      <c r="H354" s="340">
        <v>0</v>
      </c>
      <c r="I354" s="340">
        <v>0</v>
      </c>
      <c r="J354" s="340">
        <v>0</v>
      </c>
      <c r="K354" s="340">
        <v>0</v>
      </c>
    </row>
    <row r="355" spans="1:11" ht="12" customHeight="1" x14ac:dyDescent="0.2">
      <c r="A355" s="497"/>
      <c r="B355" s="497"/>
      <c r="C355" s="376" t="s">
        <v>564</v>
      </c>
      <c r="D355" s="340">
        <v>3447</v>
      </c>
      <c r="E355" s="340">
        <v>0</v>
      </c>
      <c r="F355" s="340">
        <v>1938</v>
      </c>
      <c r="G355" s="340">
        <v>1509</v>
      </c>
      <c r="H355" s="340">
        <v>0</v>
      </c>
      <c r="I355" s="340">
        <v>0</v>
      </c>
      <c r="J355" s="340">
        <v>0</v>
      </c>
      <c r="K355" s="340">
        <v>0</v>
      </c>
    </row>
    <row r="356" spans="1:11" ht="12" customHeight="1" x14ac:dyDescent="0.2">
      <c r="A356" s="497"/>
      <c r="B356" s="497"/>
      <c r="C356" s="376" t="s">
        <v>149</v>
      </c>
      <c r="D356" s="340">
        <v>199</v>
      </c>
      <c r="E356" s="340">
        <v>0</v>
      </c>
      <c r="F356" s="340">
        <v>0</v>
      </c>
      <c r="G356" s="340">
        <v>199</v>
      </c>
      <c r="H356" s="340">
        <v>0</v>
      </c>
      <c r="I356" s="340">
        <v>0</v>
      </c>
      <c r="J356" s="340">
        <v>0</v>
      </c>
      <c r="K356" s="340">
        <v>0</v>
      </c>
    </row>
    <row r="357" spans="1:11" ht="12" customHeight="1" x14ac:dyDescent="0.2">
      <c r="A357" s="497"/>
      <c r="B357" s="376" t="s">
        <v>565</v>
      </c>
      <c r="C357" s="376" t="s">
        <v>149</v>
      </c>
      <c r="D357" s="340">
        <v>246</v>
      </c>
      <c r="E357" s="340">
        <v>0</v>
      </c>
      <c r="F357" s="340">
        <v>0</v>
      </c>
      <c r="G357" s="340">
        <v>246</v>
      </c>
      <c r="H357" s="340">
        <v>0</v>
      </c>
      <c r="I357" s="340">
        <v>0</v>
      </c>
      <c r="J357" s="340">
        <v>0</v>
      </c>
      <c r="K357" s="340">
        <v>0</v>
      </c>
    </row>
    <row r="358" spans="1:11" ht="12" customHeight="1" x14ac:dyDescent="0.2">
      <c r="A358" s="497"/>
      <c r="B358" s="376" t="s">
        <v>566</v>
      </c>
      <c r="C358" s="376" t="s">
        <v>149</v>
      </c>
      <c r="D358" s="340">
        <v>849</v>
      </c>
      <c r="E358" s="340">
        <v>0</v>
      </c>
      <c r="F358" s="340">
        <v>634</v>
      </c>
      <c r="G358" s="340">
        <v>215</v>
      </c>
      <c r="H358" s="340">
        <v>0</v>
      </c>
      <c r="I358" s="340">
        <v>0</v>
      </c>
      <c r="J358" s="340">
        <v>0</v>
      </c>
      <c r="K358" s="340">
        <v>0</v>
      </c>
    </row>
    <row r="359" spans="1:11" ht="12" customHeight="1" x14ac:dyDescent="0.2">
      <c r="A359" s="497"/>
      <c r="B359" s="376" t="s">
        <v>567</v>
      </c>
      <c r="C359" s="376" t="s">
        <v>149</v>
      </c>
      <c r="D359" s="340">
        <v>299</v>
      </c>
      <c r="E359" s="340">
        <v>0</v>
      </c>
      <c r="F359" s="340">
        <v>229</v>
      </c>
      <c r="G359" s="340">
        <v>70</v>
      </c>
      <c r="H359" s="340">
        <v>0</v>
      </c>
      <c r="I359" s="340">
        <v>0</v>
      </c>
      <c r="J359" s="340">
        <v>0</v>
      </c>
      <c r="K359" s="340">
        <v>0</v>
      </c>
    </row>
    <row r="360" spans="1:11" ht="12" customHeight="1" x14ac:dyDescent="0.2">
      <c r="A360" s="497"/>
      <c r="B360" s="498" t="s">
        <v>358</v>
      </c>
      <c r="C360" s="376" t="s">
        <v>142</v>
      </c>
      <c r="D360" s="340">
        <v>46287</v>
      </c>
      <c r="E360" s="340">
        <v>0</v>
      </c>
      <c r="F360" s="340">
        <v>22965</v>
      </c>
      <c r="G360" s="340">
        <v>23322</v>
      </c>
      <c r="H360" s="340">
        <v>0</v>
      </c>
      <c r="I360" s="340">
        <v>0</v>
      </c>
      <c r="J360" s="340">
        <v>0</v>
      </c>
      <c r="K360" s="340">
        <v>0</v>
      </c>
    </row>
    <row r="361" spans="1:11" ht="12" customHeight="1" x14ac:dyDescent="0.2">
      <c r="A361" s="497"/>
      <c r="B361" s="497"/>
      <c r="C361" s="376" t="s">
        <v>358</v>
      </c>
      <c r="D361" s="340">
        <v>46278</v>
      </c>
      <c r="E361" s="340">
        <v>0</v>
      </c>
      <c r="F361" s="340">
        <v>22965</v>
      </c>
      <c r="G361" s="340">
        <v>23313</v>
      </c>
      <c r="H361" s="340">
        <v>0</v>
      </c>
      <c r="I361" s="340">
        <v>0</v>
      </c>
      <c r="J361" s="340">
        <v>0</v>
      </c>
      <c r="K361" s="340">
        <v>0</v>
      </c>
    </row>
    <row r="362" spans="1:11" ht="12" customHeight="1" x14ac:dyDescent="0.2">
      <c r="A362" s="497"/>
      <c r="B362" s="497"/>
      <c r="C362" s="376" t="s">
        <v>149</v>
      </c>
      <c r="D362" s="340">
        <v>9</v>
      </c>
      <c r="E362" s="340">
        <v>0</v>
      </c>
      <c r="F362" s="340">
        <v>0</v>
      </c>
      <c r="G362" s="340">
        <v>9</v>
      </c>
      <c r="H362" s="340">
        <v>0</v>
      </c>
      <c r="I362" s="340">
        <v>0</v>
      </c>
      <c r="J362" s="340">
        <v>0</v>
      </c>
      <c r="K362" s="340">
        <v>0</v>
      </c>
    </row>
    <row r="363" spans="1:11" ht="12" customHeight="1" x14ac:dyDescent="0.2">
      <c r="A363" s="497"/>
      <c r="B363" s="376" t="s">
        <v>568</v>
      </c>
      <c r="C363" s="376" t="s">
        <v>149</v>
      </c>
      <c r="D363" s="340">
        <v>36</v>
      </c>
      <c r="E363" s="340">
        <v>0</v>
      </c>
      <c r="F363" s="340">
        <v>32</v>
      </c>
      <c r="G363" s="340">
        <v>4</v>
      </c>
      <c r="H363" s="340">
        <v>0</v>
      </c>
      <c r="I363" s="340">
        <v>0</v>
      </c>
      <c r="J363" s="340">
        <v>0</v>
      </c>
      <c r="K363" s="340">
        <v>0</v>
      </c>
    </row>
    <row r="364" spans="1:11" ht="12" customHeight="1" x14ac:dyDescent="0.2">
      <c r="A364" s="497"/>
      <c r="B364" s="498" t="s">
        <v>569</v>
      </c>
      <c r="C364" s="376" t="s">
        <v>142</v>
      </c>
      <c r="D364" s="340">
        <v>1498</v>
      </c>
      <c r="E364" s="340">
        <v>0</v>
      </c>
      <c r="F364" s="340">
        <v>512</v>
      </c>
      <c r="G364" s="340">
        <v>986</v>
      </c>
      <c r="H364" s="340">
        <v>0</v>
      </c>
      <c r="I364" s="340">
        <v>0</v>
      </c>
      <c r="J364" s="340">
        <v>0</v>
      </c>
      <c r="K364" s="340">
        <v>0</v>
      </c>
    </row>
    <row r="365" spans="1:11" ht="12" customHeight="1" x14ac:dyDescent="0.2">
      <c r="A365" s="497"/>
      <c r="B365" s="497"/>
      <c r="C365" s="376" t="s">
        <v>570</v>
      </c>
      <c r="D365" s="340">
        <v>1125</v>
      </c>
      <c r="E365" s="340">
        <v>0</v>
      </c>
      <c r="F365" s="340">
        <v>512</v>
      </c>
      <c r="G365" s="340">
        <v>613</v>
      </c>
      <c r="H365" s="340">
        <v>0</v>
      </c>
      <c r="I365" s="340">
        <v>0</v>
      </c>
      <c r="J365" s="340">
        <v>0</v>
      </c>
      <c r="K365" s="340">
        <v>0</v>
      </c>
    </row>
    <row r="366" spans="1:11" ht="12" customHeight="1" x14ac:dyDescent="0.2">
      <c r="A366" s="497"/>
      <c r="B366" s="497"/>
      <c r="C366" s="376" t="s">
        <v>149</v>
      </c>
      <c r="D366" s="340">
        <v>373</v>
      </c>
      <c r="E366" s="340">
        <v>0</v>
      </c>
      <c r="F366" s="340">
        <v>0</v>
      </c>
      <c r="G366" s="340">
        <v>373</v>
      </c>
      <c r="H366" s="340">
        <v>0</v>
      </c>
      <c r="I366" s="340">
        <v>0</v>
      </c>
      <c r="J366" s="340">
        <v>0</v>
      </c>
      <c r="K366" s="340">
        <v>0</v>
      </c>
    </row>
    <row r="367" spans="1:11" ht="12" customHeight="1" x14ac:dyDescent="0.2">
      <c r="A367" s="497"/>
      <c r="B367" s="498" t="s">
        <v>359</v>
      </c>
      <c r="C367" s="376" t="s">
        <v>142</v>
      </c>
      <c r="D367" s="340">
        <v>247942</v>
      </c>
      <c r="E367" s="340">
        <v>74044</v>
      </c>
      <c r="F367" s="340">
        <v>148579</v>
      </c>
      <c r="G367" s="340">
        <v>25319</v>
      </c>
      <c r="H367" s="340">
        <v>0</v>
      </c>
      <c r="I367" s="340">
        <v>0</v>
      </c>
      <c r="J367" s="340">
        <v>0</v>
      </c>
      <c r="K367" s="340">
        <v>0</v>
      </c>
    </row>
    <row r="368" spans="1:11" ht="12" customHeight="1" x14ac:dyDescent="0.2">
      <c r="A368" s="497"/>
      <c r="B368" s="497"/>
      <c r="C368" s="376" t="s">
        <v>360</v>
      </c>
      <c r="D368" s="340">
        <v>38941</v>
      </c>
      <c r="E368" s="340">
        <v>14696</v>
      </c>
      <c r="F368" s="340">
        <v>16803</v>
      </c>
      <c r="G368" s="340">
        <v>7442</v>
      </c>
      <c r="H368" s="340">
        <v>0</v>
      </c>
      <c r="I368" s="340">
        <v>0</v>
      </c>
      <c r="J368" s="340">
        <v>0</v>
      </c>
      <c r="K368" s="340">
        <v>0</v>
      </c>
    </row>
    <row r="369" spans="1:11" ht="12" customHeight="1" x14ac:dyDescent="0.2">
      <c r="A369" s="497"/>
      <c r="B369" s="497"/>
      <c r="C369" s="376" t="s">
        <v>362</v>
      </c>
      <c r="D369" s="340">
        <v>78527</v>
      </c>
      <c r="E369" s="340">
        <v>22692</v>
      </c>
      <c r="F369" s="340">
        <v>53004</v>
      </c>
      <c r="G369" s="340">
        <v>2831</v>
      </c>
      <c r="H369" s="340">
        <v>0</v>
      </c>
      <c r="I369" s="340">
        <v>0</v>
      </c>
      <c r="J369" s="340">
        <v>0</v>
      </c>
      <c r="K369" s="340">
        <v>0</v>
      </c>
    </row>
    <row r="370" spans="1:11" ht="12" customHeight="1" x14ac:dyDescent="0.2">
      <c r="A370" s="497"/>
      <c r="B370" s="497"/>
      <c r="C370" s="376" t="s">
        <v>363</v>
      </c>
      <c r="D370" s="340">
        <v>124521</v>
      </c>
      <c r="E370" s="340">
        <v>36267</v>
      </c>
      <c r="F370" s="340">
        <v>75164</v>
      </c>
      <c r="G370" s="340">
        <v>13090</v>
      </c>
      <c r="H370" s="340">
        <v>0</v>
      </c>
      <c r="I370" s="340">
        <v>0</v>
      </c>
      <c r="J370" s="340">
        <v>0</v>
      </c>
      <c r="K370" s="340">
        <v>0</v>
      </c>
    </row>
    <row r="371" spans="1:11" ht="12" customHeight="1" x14ac:dyDescent="0.2">
      <c r="A371" s="497"/>
      <c r="B371" s="497"/>
      <c r="C371" s="376" t="s">
        <v>361</v>
      </c>
      <c r="D371" s="340">
        <v>3869</v>
      </c>
      <c r="E371" s="340">
        <v>0</v>
      </c>
      <c r="F371" s="340">
        <v>2864</v>
      </c>
      <c r="G371" s="340">
        <v>1005</v>
      </c>
      <c r="H371" s="340">
        <v>0</v>
      </c>
      <c r="I371" s="340">
        <v>0</v>
      </c>
      <c r="J371" s="340">
        <v>0</v>
      </c>
      <c r="K371" s="340">
        <v>0</v>
      </c>
    </row>
    <row r="372" spans="1:11" ht="12" customHeight="1" x14ac:dyDescent="0.2">
      <c r="A372" s="497"/>
      <c r="B372" s="497"/>
      <c r="C372" s="376" t="s">
        <v>571</v>
      </c>
      <c r="D372" s="340">
        <v>1490</v>
      </c>
      <c r="E372" s="340">
        <v>0</v>
      </c>
      <c r="F372" s="340">
        <v>571</v>
      </c>
      <c r="G372" s="340">
        <v>919</v>
      </c>
      <c r="H372" s="340">
        <v>0</v>
      </c>
      <c r="I372" s="340">
        <v>0</v>
      </c>
      <c r="J372" s="340">
        <v>0</v>
      </c>
      <c r="K372" s="340">
        <v>0</v>
      </c>
    </row>
    <row r="373" spans="1:11" ht="12" customHeight="1" x14ac:dyDescent="0.2">
      <c r="A373" s="497"/>
      <c r="B373" s="497"/>
      <c r="C373" s="376" t="s">
        <v>149</v>
      </c>
      <c r="D373" s="340">
        <v>594</v>
      </c>
      <c r="E373" s="340">
        <v>389</v>
      </c>
      <c r="F373" s="340">
        <v>173</v>
      </c>
      <c r="G373" s="340">
        <v>32</v>
      </c>
      <c r="H373" s="340">
        <v>0</v>
      </c>
      <c r="I373" s="340">
        <v>0</v>
      </c>
      <c r="J373" s="340">
        <v>0</v>
      </c>
      <c r="K373" s="340">
        <v>0</v>
      </c>
    </row>
    <row r="374" spans="1:11" ht="12" customHeight="1" x14ac:dyDescent="0.2">
      <c r="A374" s="497"/>
      <c r="B374" s="498" t="s">
        <v>572</v>
      </c>
      <c r="C374" s="376" t="s">
        <v>142</v>
      </c>
      <c r="D374" s="340">
        <v>9356</v>
      </c>
      <c r="E374" s="340">
        <v>0</v>
      </c>
      <c r="F374" s="340">
        <v>1538</v>
      </c>
      <c r="G374" s="340">
        <v>7818</v>
      </c>
      <c r="H374" s="340">
        <v>0</v>
      </c>
      <c r="I374" s="340">
        <v>0</v>
      </c>
      <c r="J374" s="340">
        <v>0</v>
      </c>
      <c r="K374" s="340">
        <v>0</v>
      </c>
    </row>
    <row r="375" spans="1:11" ht="12" customHeight="1" x14ac:dyDescent="0.2">
      <c r="A375" s="497"/>
      <c r="B375" s="497"/>
      <c r="C375" s="376" t="s">
        <v>573</v>
      </c>
      <c r="D375" s="340">
        <v>9207</v>
      </c>
      <c r="E375" s="340">
        <v>0</v>
      </c>
      <c r="F375" s="340">
        <v>1538</v>
      </c>
      <c r="G375" s="340">
        <v>7669</v>
      </c>
      <c r="H375" s="340">
        <v>0</v>
      </c>
      <c r="I375" s="340">
        <v>0</v>
      </c>
      <c r="J375" s="340">
        <v>0</v>
      </c>
      <c r="K375" s="340">
        <v>0</v>
      </c>
    </row>
    <row r="376" spans="1:11" ht="12" customHeight="1" x14ac:dyDescent="0.2">
      <c r="A376" s="497"/>
      <c r="B376" s="497"/>
      <c r="C376" s="376" t="s">
        <v>149</v>
      </c>
      <c r="D376" s="340">
        <v>149</v>
      </c>
      <c r="E376" s="340">
        <v>0</v>
      </c>
      <c r="F376" s="340">
        <v>0</v>
      </c>
      <c r="G376" s="340">
        <v>149</v>
      </c>
      <c r="H376" s="340">
        <v>0</v>
      </c>
      <c r="I376" s="340">
        <v>0</v>
      </c>
      <c r="J376" s="340">
        <v>0</v>
      </c>
      <c r="K376" s="340">
        <v>0</v>
      </c>
    </row>
    <row r="377" spans="1:11" ht="12" customHeight="1" x14ac:dyDescent="0.2">
      <c r="A377" s="497"/>
      <c r="B377" s="376" t="s">
        <v>574</v>
      </c>
      <c r="C377" s="376" t="s">
        <v>149</v>
      </c>
      <c r="D377" s="340">
        <v>516</v>
      </c>
      <c r="E377" s="340">
        <v>0</v>
      </c>
      <c r="F377" s="340">
        <v>453</v>
      </c>
      <c r="G377" s="340">
        <v>63</v>
      </c>
      <c r="H377" s="340">
        <v>0</v>
      </c>
      <c r="I377" s="340">
        <v>0</v>
      </c>
      <c r="J377" s="340">
        <v>0</v>
      </c>
      <c r="K377" s="340">
        <v>0</v>
      </c>
    </row>
    <row r="378" spans="1:11" ht="12" customHeight="1" x14ac:dyDescent="0.2">
      <c r="A378" s="497"/>
      <c r="B378" s="498" t="s">
        <v>575</v>
      </c>
      <c r="C378" s="376" t="s">
        <v>142</v>
      </c>
      <c r="D378" s="340">
        <v>6046</v>
      </c>
      <c r="E378" s="340">
        <v>0</v>
      </c>
      <c r="F378" s="340">
        <v>3327</v>
      </c>
      <c r="G378" s="340">
        <v>2719</v>
      </c>
      <c r="H378" s="340">
        <v>0</v>
      </c>
      <c r="I378" s="340">
        <v>0</v>
      </c>
      <c r="J378" s="340">
        <v>0</v>
      </c>
      <c r="K378" s="340">
        <v>0</v>
      </c>
    </row>
    <row r="379" spans="1:11" ht="12" customHeight="1" x14ac:dyDescent="0.2">
      <c r="A379" s="497"/>
      <c r="B379" s="497"/>
      <c r="C379" s="376" t="s">
        <v>576</v>
      </c>
      <c r="D379" s="340">
        <v>2285</v>
      </c>
      <c r="E379" s="340">
        <v>0</v>
      </c>
      <c r="F379" s="340">
        <v>1636</v>
      </c>
      <c r="G379" s="340">
        <v>649</v>
      </c>
      <c r="H379" s="340">
        <v>0</v>
      </c>
      <c r="I379" s="340">
        <v>0</v>
      </c>
      <c r="J379" s="340">
        <v>0</v>
      </c>
      <c r="K379" s="340">
        <v>0</v>
      </c>
    </row>
    <row r="380" spans="1:11" ht="12" customHeight="1" x14ac:dyDescent="0.2">
      <c r="A380" s="497"/>
      <c r="B380" s="497"/>
      <c r="C380" s="376" t="s">
        <v>577</v>
      </c>
      <c r="D380" s="340">
        <v>3584</v>
      </c>
      <c r="E380" s="340">
        <v>0</v>
      </c>
      <c r="F380" s="340">
        <v>1648</v>
      </c>
      <c r="G380" s="340">
        <v>1936</v>
      </c>
      <c r="H380" s="340">
        <v>0</v>
      </c>
      <c r="I380" s="340">
        <v>0</v>
      </c>
      <c r="J380" s="340">
        <v>0</v>
      </c>
      <c r="K380" s="340">
        <v>0</v>
      </c>
    </row>
    <row r="381" spans="1:11" ht="12" customHeight="1" x14ac:dyDescent="0.2">
      <c r="A381" s="497"/>
      <c r="B381" s="497"/>
      <c r="C381" s="376" t="s">
        <v>149</v>
      </c>
      <c r="D381" s="340">
        <v>177</v>
      </c>
      <c r="E381" s="340">
        <v>0</v>
      </c>
      <c r="F381" s="340">
        <v>43</v>
      </c>
      <c r="G381" s="340">
        <v>134</v>
      </c>
      <c r="H381" s="340">
        <v>0</v>
      </c>
      <c r="I381" s="340">
        <v>0</v>
      </c>
      <c r="J381" s="340">
        <v>0</v>
      </c>
      <c r="K381" s="340">
        <v>0</v>
      </c>
    </row>
    <row r="382" spans="1:11" ht="12" customHeight="1" x14ac:dyDescent="0.2">
      <c r="A382" s="497"/>
      <c r="B382" s="498" t="s">
        <v>578</v>
      </c>
      <c r="C382" s="376" t="s">
        <v>142</v>
      </c>
      <c r="D382" s="340">
        <v>4581</v>
      </c>
      <c r="E382" s="340">
        <v>0</v>
      </c>
      <c r="F382" s="340">
        <v>3495</v>
      </c>
      <c r="G382" s="340">
        <v>1086</v>
      </c>
      <c r="H382" s="340">
        <v>0</v>
      </c>
      <c r="I382" s="340">
        <v>0</v>
      </c>
      <c r="J382" s="340">
        <v>0</v>
      </c>
      <c r="K382" s="340">
        <v>0</v>
      </c>
    </row>
    <row r="383" spans="1:11" ht="12" customHeight="1" x14ac:dyDescent="0.2">
      <c r="A383" s="497"/>
      <c r="B383" s="497"/>
      <c r="C383" s="376" t="s">
        <v>579</v>
      </c>
      <c r="D383" s="340">
        <v>4429</v>
      </c>
      <c r="E383" s="340">
        <v>0</v>
      </c>
      <c r="F383" s="340">
        <v>3495</v>
      </c>
      <c r="G383" s="340">
        <v>934</v>
      </c>
      <c r="H383" s="340">
        <v>0</v>
      </c>
      <c r="I383" s="340">
        <v>0</v>
      </c>
      <c r="J383" s="340">
        <v>0</v>
      </c>
      <c r="K383" s="340">
        <v>0</v>
      </c>
    </row>
    <row r="384" spans="1:11" ht="12" customHeight="1" x14ac:dyDescent="0.2">
      <c r="A384" s="497"/>
      <c r="B384" s="497"/>
      <c r="C384" s="376" t="s">
        <v>149</v>
      </c>
      <c r="D384" s="340">
        <v>152</v>
      </c>
      <c r="E384" s="340">
        <v>0</v>
      </c>
      <c r="F384" s="340">
        <v>0</v>
      </c>
      <c r="G384" s="340">
        <v>152</v>
      </c>
      <c r="H384" s="340">
        <v>0</v>
      </c>
      <c r="I384" s="340">
        <v>0</v>
      </c>
      <c r="J384" s="340">
        <v>0</v>
      </c>
      <c r="K384" s="340">
        <v>0</v>
      </c>
    </row>
    <row r="385" spans="1:11" ht="12" customHeight="1" x14ac:dyDescent="0.2">
      <c r="A385" s="497"/>
      <c r="B385" s="376" t="s">
        <v>580</v>
      </c>
      <c r="C385" s="376" t="s">
        <v>581</v>
      </c>
      <c r="D385" s="340">
        <v>4577</v>
      </c>
      <c r="E385" s="340">
        <v>0</v>
      </c>
      <c r="F385" s="340">
        <v>3563</v>
      </c>
      <c r="G385" s="340">
        <v>1014</v>
      </c>
      <c r="H385" s="340">
        <v>0</v>
      </c>
      <c r="I385" s="340">
        <v>0</v>
      </c>
      <c r="J385" s="340">
        <v>0</v>
      </c>
      <c r="K385" s="340">
        <v>0</v>
      </c>
    </row>
    <row r="386" spans="1:11" ht="12" customHeight="1" x14ac:dyDescent="0.2">
      <c r="A386" s="497"/>
      <c r="B386" s="376" t="s">
        <v>582</v>
      </c>
      <c r="C386" s="376" t="s">
        <v>583</v>
      </c>
      <c r="D386" s="340">
        <v>3404</v>
      </c>
      <c r="E386" s="340">
        <v>0</v>
      </c>
      <c r="F386" s="340">
        <v>1926</v>
      </c>
      <c r="G386" s="340">
        <v>1478</v>
      </c>
      <c r="H386" s="340">
        <v>0</v>
      </c>
      <c r="I386" s="340">
        <v>0</v>
      </c>
      <c r="J386" s="340">
        <v>0</v>
      </c>
      <c r="K386" s="340">
        <v>0</v>
      </c>
    </row>
    <row r="387" spans="1:11" ht="12" customHeight="1" x14ac:dyDescent="0.2">
      <c r="A387" s="497"/>
      <c r="B387" s="376" t="s">
        <v>584</v>
      </c>
      <c r="C387" s="376" t="s">
        <v>149</v>
      </c>
      <c r="D387" s="340">
        <v>280</v>
      </c>
      <c r="E387" s="340">
        <v>0</v>
      </c>
      <c r="F387" s="340">
        <v>156</v>
      </c>
      <c r="G387" s="340">
        <v>124</v>
      </c>
      <c r="H387" s="340">
        <v>0</v>
      </c>
      <c r="I387" s="340">
        <v>0</v>
      </c>
      <c r="J387" s="340">
        <v>0</v>
      </c>
      <c r="K387" s="340">
        <v>0</v>
      </c>
    </row>
    <row r="388" spans="1:11" ht="12" customHeight="1" x14ac:dyDescent="0.2">
      <c r="A388" s="497"/>
      <c r="B388" s="376" t="s">
        <v>364</v>
      </c>
      <c r="C388" s="376" t="s">
        <v>585</v>
      </c>
      <c r="D388" s="340">
        <v>9894</v>
      </c>
      <c r="E388" s="340">
        <v>0</v>
      </c>
      <c r="F388" s="340">
        <v>7596</v>
      </c>
      <c r="G388" s="340">
        <v>2298</v>
      </c>
      <c r="H388" s="340">
        <v>0</v>
      </c>
      <c r="I388" s="340">
        <v>0</v>
      </c>
      <c r="J388" s="340">
        <v>0</v>
      </c>
      <c r="K388" s="340">
        <v>0</v>
      </c>
    </row>
    <row r="389" spans="1:11" ht="12" customHeight="1" x14ac:dyDescent="0.2">
      <c r="A389" s="497"/>
      <c r="B389" s="498" t="s">
        <v>586</v>
      </c>
      <c r="C389" s="376" t="s">
        <v>142</v>
      </c>
      <c r="D389" s="340">
        <v>11371</v>
      </c>
      <c r="E389" s="340">
        <v>0</v>
      </c>
      <c r="F389" s="340">
        <v>4009</v>
      </c>
      <c r="G389" s="340">
        <v>7362</v>
      </c>
      <c r="H389" s="340">
        <v>0</v>
      </c>
      <c r="I389" s="340">
        <v>0</v>
      </c>
      <c r="J389" s="340">
        <v>0</v>
      </c>
      <c r="K389" s="340">
        <v>0</v>
      </c>
    </row>
    <row r="390" spans="1:11" ht="12" customHeight="1" x14ac:dyDescent="0.2">
      <c r="A390" s="497"/>
      <c r="B390" s="497"/>
      <c r="C390" s="376" t="s">
        <v>587</v>
      </c>
      <c r="D390" s="340">
        <v>11267</v>
      </c>
      <c r="E390" s="340">
        <v>0</v>
      </c>
      <c r="F390" s="340">
        <v>4009</v>
      </c>
      <c r="G390" s="340">
        <v>7258</v>
      </c>
      <c r="H390" s="340">
        <v>0</v>
      </c>
      <c r="I390" s="340">
        <v>0</v>
      </c>
      <c r="J390" s="340">
        <v>0</v>
      </c>
      <c r="K390" s="340">
        <v>0</v>
      </c>
    </row>
    <row r="391" spans="1:11" ht="12" customHeight="1" x14ac:dyDescent="0.2">
      <c r="A391" s="497"/>
      <c r="B391" s="497"/>
      <c r="C391" s="376" t="s">
        <v>149</v>
      </c>
      <c r="D391" s="340">
        <v>104</v>
      </c>
      <c r="E391" s="340">
        <v>0</v>
      </c>
      <c r="F391" s="340">
        <v>0</v>
      </c>
      <c r="G391" s="340">
        <v>104</v>
      </c>
      <c r="H391" s="340">
        <v>0</v>
      </c>
      <c r="I391" s="340">
        <v>0</v>
      </c>
      <c r="J391" s="340">
        <v>0</v>
      </c>
      <c r="K391" s="340">
        <v>0</v>
      </c>
    </row>
    <row r="392" spans="1:11" ht="12" customHeight="1" x14ac:dyDescent="0.2">
      <c r="A392" s="497"/>
      <c r="B392" s="376" t="s">
        <v>588</v>
      </c>
      <c r="C392" s="376" t="s">
        <v>149</v>
      </c>
      <c r="D392" s="340">
        <v>684</v>
      </c>
      <c r="E392" s="340">
        <v>0</v>
      </c>
      <c r="F392" s="340">
        <v>361</v>
      </c>
      <c r="G392" s="340">
        <v>323</v>
      </c>
      <c r="H392" s="340">
        <v>0</v>
      </c>
      <c r="I392" s="340">
        <v>0</v>
      </c>
      <c r="J392" s="340">
        <v>0</v>
      </c>
      <c r="K392" s="340">
        <v>0</v>
      </c>
    </row>
    <row r="393" spans="1:11" ht="12" customHeight="1" x14ac:dyDescent="0.2">
      <c r="A393" s="497"/>
      <c r="B393" s="376" t="s">
        <v>589</v>
      </c>
      <c r="C393" s="376" t="s">
        <v>149</v>
      </c>
      <c r="D393" s="340">
        <v>973</v>
      </c>
      <c r="E393" s="340">
        <v>0</v>
      </c>
      <c r="F393" s="340">
        <v>336</v>
      </c>
      <c r="G393" s="340">
        <v>637</v>
      </c>
      <c r="H393" s="340">
        <v>0</v>
      </c>
      <c r="I393" s="340">
        <v>0</v>
      </c>
      <c r="J393" s="340">
        <v>0</v>
      </c>
      <c r="K393" s="340">
        <v>0</v>
      </c>
    </row>
    <row r="394" spans="1:11" ht="12" customHeight="1" x14ac:dyDescent="0.2">
      <c r="A394" s="497"/>
      <c r="B394" s="498" t="s">
        <v>365</v>
      </c>
      <c r="C394" s="376" t="s">
        <v>142</v>
      </c>
      <c r="D394" s="340">
        <v>71803</v>
      </c>
      <c r="E394" s="340">
        <v>0</v>
      </c>
      <c r="F394" s="340">
        <v>17825</v>
      </c>
      <c r="G394" s="340">
        <v>53978</v>
      </c>
      <c r="H394" s="340">
        <v>0</v>
      </c>
      <c r="I394" s="340">
        <v>0</v>
      </c>
      <c r="J394" s="340">
        <v>0</v>
      </c>
      <c r="K394" s="340">
        <v>0</v>
      </c>
    </row>
    <row r="395" spans="1:11" ht="12" customHeight="1" x14ac:dyDescent="0.2">
      <c r="A395" s="497"/>
      <c r="B395" s="497"/>
      <c r="C395" s="376" t="s">
        <v>366</v>
      </c>
      <c r="D395" s="340">
        <v>35252</v>
      </c>
      <c r="E395" s="340">
        <v>0</v>
      </c>
      <c r="F395" s="340">
        <v>6794</v>
      </c>
      <c r="G395" s="340">
        <v>28458</v>
      </c>
      <c r="H395" s="340">
        <v>0</v>
      </c>
      <c r="I395" s="340">
        <v>0</v>
      </c>
      <c r="J395" s="340">
        <v>0</v>
      </c>
      <c r="K395" s="340">
        <v>0</v>
      </c>
    </row>
    <row r="396" spans="1:11" ht="12" customHeight="1" x14ac:dyDescent="0.2">
      <c r="A396" s="497"/>
      <c r="B396" s="497"/>
      <c r="C396" s="376" t="s">
        <v>367</v>
      </c>
      <c r="D396" s="340">
        <v>29518</v>
      </c>
      <c r="E396" s="340">
        <v>0</v>
      </c>
      <c r="F396" s="340">
        <v>10370</v>
      </c>
      <c r="G396" s="340">
        <v>19148</v>
      </c>
      <c r="H396" s="340">
        <v>0</v>
      </c>
      <c r="I396" s="340">
        <v>0</v>
      </c>
      <c r="J396" s="340">
        <v>0</v>
      </c>
      <c r="K396" s="340">
        <v>0</v>
      </c>
    </row>
    <row r="397" spans="1:11" ht="12" customHeight="1" x14ac:dyDescent="0.2">
      <c r="A397" s="497"/>
      <c r="B397" s="497"/>
      <c r="C397" s="376" t="s">
        <v>590</v>
      </c>
      <c r="D397" s="340">
        <v>2795</v>
      </c>
      <c r="E397" s="340">
        <v>0</v>
      </c>
      <c r="F397" s="340">
        <v>661</v>
      </c>
      <c r="G397" s="340">
        <v>2134</v>
      </c>
      <c r="H397" s="340">
        <v>0</v>
      </c>
      <c r="I397" s="340">
        <v>0</v>
      </c>
      <c r="J397" s="340">
        <v>0</v>
      </c>
      <c r="K397" s="340">
        <v>0</v>
      </c>
    </row>
    <row r="398" spans="1:11" ht="12" customHeight="1" x14ac:dyDescent="0.2">
      <c r="A398" s="497"/>
      <c r="B398" s="497"/>
      <c r="C398" s="376" t="s">
        <v>591</v>
      </c>
      <c r="D398" s="340">
        <v>1655</v>
      </c>
      <c r="E398" s="340">
        <v>0</v>
      </c>
      <c r="F398" s="340">
        <v>0</v>
      </c>
      <c r="G398" s="340">
        <v>1655</v>
      </c>
      <c r="H398" s="340">
        <v>0</v>
      </c>
      <c r="I398" s="340">
        <v>0</v>
      </c>
      <c r="J398" s="340">
        <v>0</v>
      </c>
      <c r="K398" s="340">
        <v>0</v>
      </c>
    </row>
    <row r="399" spans="1:11" ht="12" customHeight="1" x14ac:dyDescent="0.2">
      <c r="A399" s="497"/>
      <c r="B399" s="497"/>
      <c r="C399" s="376" t="s">
        <v>149</v>
      </c>
      <c r="D399" s="340">
        <v>2583</v>
      </c>
      <c r="E399" s="340">
        <v>0</v>
      </c>
      <c r="F399" s="340">
        <v>0</v>
      </c>
      <c r="G399" s="340">
        <v>2583</v>
      </c>
      <c r="H399" s="340">
        <v>0</v>
      </c>
      <c r="I399" s="340">
        <v>0</v>
      </c>
      <c r="J399" s="340">
        <v>0</v>
      </c>
      <c r="K399" s="340">
        <v>0</v>
      </c>
    </row>
    <row r="400" spans="1:11" ht="12" customHeight="1" x14ac:dyDescent="0.2">
      <c r="A400" s="497"/>
      <c r="B400" s="376" t="s">
        <v>592</v>
      </c>
      <c r="C400" s="376" t="s">
        <v>149</v>
      </c>
      <c r="D400" s="340">
        <v>264</v>
      </c>
      <c r="E400" s="340">
        <v>0</v>
      </c>
      <c r="F400" s="340">
        <v>146</v>
      </c>
      <c r="G400" s="340">
        <v>118</v>
      </c>
      <c r="H400" s="340">
        <v>0</v>
      </c>
      <c r="I400" s="340">
        <v>0</v>
      </c>
      <c r="J400" s="340">
        <v>0</v>
      </c>
      <c r="K400" s="340">
        <v>0</v>
      </c>
    </row>
    <row r="401" spans="1:11" ht="12" customHeight="1" x14ac:dyDescent="0.2">
      <c r="A401" s="497"/>
      <c r="B401" s="376" t="s">
        <v>593</v>
      </c>
      <c r="C401" s="376" t="s">
        <v>149</v>
      </c>
      <c r="D401" s="340">
        <v>488</v>
      </c>
      <c r="E401" s="340">
        <v>0</v>
      </c>
      <c r="F401" s="340">
        <v>277</v>
      </c>
      <c r="G401" s="340">
        <v>211</v>
      </c>
      <c r="H401" s="340">
        <v>0</v>
      </c>
      <c r="I401" s="340">
        <v>0</v>
      </c>
      <c r="J401" s="340">
        <v>0</v>
      </c>
      <c r="K401" s="340">
        <v>0</v>
      </c>
    </row>
    <row r="402" spans="1:11" ht="12" customHeight="1" x14ac:dyDescent="0.2">
      <c r="A402" s="497"/>
      <c r="B402" s="376" t="s">
        <v>594</v>
      </c>
      <c r="C402" s="376" t="s">
        <v>149</v>
      </c>
      <c r="D402" s="340">
        <v>109</v>
      </c>
      <c r="E402" s="340">
        <v>0</v>
      </c>
      <c r="F402" s="340">
        <v>0</v>
      </c>
      <c r="G402" s="340">
        <v>109</v>
      </c>
      <c r="H402" s="340">
        <v>0</v>
      </c>
      <c r="I402" s="340">
        <v>0</v>
      </c>
      <c r="J402" s="340">
        <v>0</v>
      </c>
      <c r="K402" s="340">
        <v>0</v>
      </c>
    </row>
    <row r="403" spans="1:11" ht="12" customHeight="1" x14ac:dyDescent="0.2">
      <c r="A403" s="497"/>
      <c r="B403" s="498" t="s">
        <v>368</v>
      </c>
      <c r="C403" s="376" t="s">
        <v>142</v>
      </c>
      <c r="D403" s="340">
        <v>30229</v>
      </c>
      <c r="E403" s="340">
        <v>0</v>
      </c>
      <c r="F403" s="340">
        <v>5548</v>
      </c>
      <c r="G403" s="340">
        <v>24681</v>
      </c>
      <c r="H403" s="340">
        <v>0</v>
      </c>
      <c r="I403" s="340">
        <v>0</v>
      </c>
      <c r="J403" s="340">
        <v>0</v>
      </c>
      <c r="K403" s="340">
        <v>0</v>
      </c>
    </row>
    <row r="404" spans="1:11" ht="12" customHeight="1" x14ac:dyDescent="0.2">
      <c r="A404" s="497"/>
      <c r="B404" s="497"/>
      <c r="C404" s="376" t="s">
        <v>595</v>
      </c>
      <c r="D404" s="340">
        <v>3208</v>
      </c>
      <c r="E404" s="340">
        <v>0</v>
      </c>
      <c r="F404" s="340">
        <v>1400</v>
      </c>
      <c r="G404" s="340">
        <v>1808</v>
      </c>
      <c r="H404" s="340">
        <v>0</v>
      </c>
      <c r="I404" s="340">
        <v>0</v>
      </c>
      <c r="J404" s="340">
        <v>0</v>
      </c>
      <c r="K404" s="340">
        <v>0</v>
      </c>
    </row>
    <row r="405" spans="1:11" ht="12" customHeight="1" x14ac:dyDescent="0.2">
      <c r="A405" s="497"/>
      <c r="B405" s="497"/>
      <c r="C405" s="376" t="s">
        <v>596</v>
      </c>
      <c r="D405" s="340">
        <v>6604</v>
      </c>
      <c r="E405" s="340">
        <v>0</v>
      </c>
      <c r="F405" s="340">
        <v>2245</v>
      </c>
      <c r="G405" s="340">
        <v>4359</v>
      </c>
      <c r="H405" s="340">
        <v>0</v>
      </c>
      <c r="I405" s="340">
        <v>0</v>
      </c>
      <c r="J405" s="340">
        <v>0</v>
      </c>
      <c r="K405" s="340">
        <v>0</v>
      </c>
    </row>
    <row r="406" spans="1:11" ht="12" customHeight="1" x14ac:dyDescent="0.2">
      <c r="A406" s="497"/>
      <c r="B406" s="497"/>
      <c r="C406" s="376" t="s">
        <v>369</v>
      </c>
      <c r="D406" s="340">
        <v>20401</v>
      </c>
      <c r="E406" s="340">
        <v>0</v>
      </c>
      <c r="F406" s="340">
        <v>1903</v>
      </c>
      <c r="G406" s="340">
        <v>18498</v>
      </c>
      <c r="H406" s="340">
        <v>0</v>
      </c>
      <c r="I406" s="340">
        <v>0</v>
      </c>
      <c r="J406" s="340">
        <v>0</v>
      </c>
      <c r="K406" s="340">
        <v>0</v>
      </c>
    </row>
    <row r="407" spans="1:11" ht="12" customHeight="1" x14ac:dyDescent="0.2">
      <c r="A407" s="497"/>
      <c r="B407" s="497"/>
      <c r="C407" s="376" t="s">
        <v>149</v>
      </c>
      <c r="D407" s="340">
        <v>16</v>
      </c>
      <c r="E407" s="340">
        <v>0</v>
      </c>
      <c r="F407" s="340">
        <v>0</v>
      </c>
      <c r="G407" s="340">
        <v>16</v>
      </c>
      <c r="H407" s="340">
        <v>0</v>
      </c>
      <c r="I407" s="340">
        <v>0</v>
      </c>
      <c r="J407" s="340">
        <v>0</v>
      </c>
      <c r="K407" s="340">
        <v>0</v>
      </c>
    </row>
    <row r="408" spans="1:11" ht="12" customHeight="1" x14ac:dyDescent="0.2">
      <c r="A408" s="497"/>
      <c r="B408" s="376" t="s">
        <v>597</v>
      </c>
      <c r="C408" s="376" t="s">
        <v>598</v>
      </c>
      <c r="D408" s="340">
        <v>2372</v>
      </c>
      <c r="E408" s="340">
        <v>0</v>
      </c>
      <c r="F408" s="340">
        <v>1751</v>
      </c>
      <c r="G408" s="340">
        <v>621</v>
      </c>
      <c r="H408" s="340">
        <v>0</v>
      </c>
      <c r="I408" s="340">
        <v>0</v>
      </c>
      <c r="J408" s="340">
        <v>0</v>
      </c>
      <c r="K408" s="340">
        <v>0</v>
      </c>
    </row>
    <row r="409" spans="1:11" ht="12" customHeight="1" x14ac:dyDescent="0.2">
      <c r="A409" s="497"/>
      <c r="B409" s="498" t="s">
        <v>370</v>
      </c>
      <c r="C409" s="376" t="s">
        <v>142</v>
      </c>
      <c r="D409" s="340">
        <v>108169</v>
      </c>
      <c r="E409" s="340">
        <v>17397</v>
      </c>
      <c r="F409" s="340">
        <v>78993</v>
      </c>
      <c r="G409" s="340">
        <v>11779</v>
      </c>
      <c r="H409" s="340">
        <v>0</v>
      </c>
      <c r="I409" s="340">
        <v>0</v>
      </c>
      <c r="J409" s="340">
        <v>0</v>
      </c>
      <c r="K409" s="340">
        <v>0</v>
      </c>
    </row>
    <row r="410" spans="1:11" ht="12" customHeight="1" x14ac:dyDescent="0.2">
      <c r="A410" s="497"/>
      <c r="B410" s="497"/>
      <c r="C410" s="376" t="s">
        <v>373</v>
      </c>
      <c r="D410" s="340">
        <v>20477</v>
      </c>
      <c r="E410" s="340">
        <v>3174</v>
      </c>
      <c r="F410" s="340">
        <v>8278</v>
      </c>
      <c r="G410" s="340">
        <v>9025</v>
      </c>
      <c r="H410" s="340">
        <v>0</v>
      </c>
      <c r="I410" s="340">
        <v>0</v>
      </c>
      <c r="J410" s="340">
        <v>0</v>
      </c>
      <c r="K410" s="340">
        <v>0</v>
      </c>
    </row>
    <row r="411" spans="1:11" ht="12" customHeight="1" x14ac:dyDescent="0.2">
      <c r="A411" s="497"/>
      <c r="B411" s="497"/>
      <c r="C411" s="376" t="s">
        <v>599</v>
      </c>
      <c r="D411" s="340">
        <v>1633</v>
      </c>
      <c r="E411" s="340">
        <v>1633</v>
      </c>
      <c r="F411" s="340">
        <v>0</v>
      </c>
      <c r="G411" s="340">
        <v>0</v>
      </c>
      <c r="H411" s="340">
        <v>0</v>
      </c>
      <c r="I411" s="340">
        <v>0</v>
      </c>
      <c r="J411" s="340">
        <v>0</v>
      </c>
      <c r="K411" s="340">
        <v>0</v>
      </c>
    </row>
    <row r="412" spans="1:11" ht="12" customHeight="1" x14ac:dyDescent="0.2">
      <c r="A412" s="497"/>
      <c r="B412" s="497"/>
      <c r="C412" s="376" t="s">
        <v>371</v>
      </c>
      <c r="D412" s="340">
        <v>23353</v>
      </c>
      <c r="E412" s="340">
        <v>0</v>
      </c>
      <c r="F412" s="340">
        <v>23353</v>
      </c>
      <c r="G412" s="340">
        <v>0</v>
      </c>
      <c r="H412" s="340">
        <v>0</v>
      </c>
      <c r="I412" s="340">
        <v>0</v>
      </c>
      <c r="J412" s="340">
        <v>0</v>
      </c>
      <c r="K412" s="340">
        <v>0</v>
      </c>
    </row>
    <row r="413" spans="1:11" ht="12" customHeight="1" x14ac:dyDescent="0.2">
      <c r="A413" s="497"/>
      <c r="B413" s="497"/>
      <c r="C413" s="376" t="s">
        <v>372</v>
      </c>
      <c r="D413" s="340">
        <v>62594</v>
      </c>
      <c r="E413" s="340">
        <v>12590</v>
      </c>
      <c r="F413" s="340">
        <v>47323</v>
      </c>
      <c r="G413" s="340">
        <v>2681</v>
      </c>
      <c r="H413" s="340">
        <v>0</v>
      </c>
      <c r="I413" s="340">
        <v>0</v>
      </c>
      <c r="J413" s="340">
        <v>0</v>
      </c>
      <c r="K413" s="340">
        <v>0</v>
      </c>
    </row>
    <row r="414" spans="1:11" ht="12" customHeight="1" x14ac:dyDescent="0.2">
      <c r="A414" s="497"/>
      <c r="B414" s="497"/>
      <c r="C414" s="376" t="s">
        <v>149</v>
      </c>
      <c r="D414" s="340">
        <v>112</v>
      </c>
      <c r="E414" s="340">
        <v>0</v>
      </c>
      <c r="F414" s="340">
        <v>39</v>
      </c>
      <c r="G414" s="340">
        <v>73</v>
      </c>
      <c r="H414" s="340">
        <v>0</v>
      </c>
      <c r="I414" s="340">
        <v>0</v>
      </c>
      <c r="J414" s="340">
        <v>0</v>
      </c>
      <c r="K414" s="340">
        <v>0</v>
      </c>
    </row>
    <row r="415" spans="1:11" ht="12" customHeight="1" x14ac:dyDescent="0.2">
      <c r="A415" s="497"/>
      <c r="B415" s="376" t="s">
        <v>600</v>
      </c>
      <c r="C415" s="376" t="s">
        <v>601</v>
      </c>
      <c r="D415" s="340">
        <v>4502</v>
      </c>
      <c r="E415" s="340">
        <v>0</v>
      </c>
      <c r="F415" s="340">
        <v>1894</v>
      </c>
      <c r="G415" s="340">
        <v>2608</v>
      </c>
      <c r="H415" s="340">
        <v>0</v>
      </c>
      <c r="I415" s="340">
        <v>0</v>
      </c>
      <c r="J415" s="340">
        <v>0</v>
      </c>
      <c r="K415" s="340">
        <v>0</v>
      </c>
    </row>
    <row r="416" spans="1:11" ht="12" customHeight="1" x14ac:dyDescent="0.2">
      <c r="A416" s="497"/>
      <c r="B416" s="498" t="s">
        <v>602</v>
      </c>
      <c r="C416" s="376" t="s">
        <v>142</v>
      </c>
      <c r="D416" s="340">
        <v>1585</v>
      </c>
      <c r="E416" s="340">
        <v>0</v>
      </c>
      <c r="F416" s="340">
        <v>673</v>
      </c>
      <c r="G416" s="340">
        <v>912</v>
      </c>
      <c r="H416" s="340">
        <v>0</v>
      </c>
      <c r="I416" s="340">
        <v>0</v>
      </c>
      <c r="J416" s="340">
        <v>0</v>
      </c>
      <c r="K416" s="340">
        <v>0</v>
      </c>
    </row>
    <row r="417" spans="1:24" ht="12" customHeight="1" x14ac:dyDescent="0.2">
      <c r="A417" s="497"/>
      <c r="B417" s="497"/>
      <c r="C417" s="376" t="s">
        <v>603</v>
      </c>
      <c r="D417" s="340">
        <v>1472</v>
      </c>
      <c r="E417" s="340">
        <v>0</v>
      </c>
      <c r="F417" s="340">
        <v>673</v>
      </c>
      <c r="G417" s="340">
        <v>799</v>
      </c>
      <c r="H417" s="340">
        <v>0</v>
      </c>
      <c r="I417" s="340">
        <v>0</v>
      </c>
      <c r="J417" s="340">
        <v>0</v>
      </c>
      <c r="K417" s="340">
        <v>0</v>
      </c>
    </row>
    <row r="418" spans="1:24" ht="12" customHeight="1" x14ac:dyDescent="0.2">
      <c r="A418" s="497"/>
      <c r="B418" s="497"/>
      <c r="C418" s="376" t="s">
        <v>149</v>
      </c>
      <c r="D418" s="340">
        <v>113</v>
      </c>
      <c r="E418" s="340">
        <v>0</v>
      </c>
      <c r="F418" s="340">
        <v>0</v>
      </c>
      <c r="G418" s="340">
        <v>113</v>
      </c>
      <c r="H418" s="340">
        <v>0</v>
      </c>
      <c r="I418" s="340">
        <v>0</v>
      </c>
      <c r="J418" s="340">
        <v>0</v>
      </c>
      <c r="K418" s="340">
        <v>0</v>
      </c>
    </row>
    <row r="419" spans="1:24" ht="12" customHeight="1" x14ac:dyDescent="0.2">
      <c r="A419" s="497"/>
      <c r="B419" s="498" t="s">
        <v>604</v>
      </c>
      <c r="C419" s="376" t="s">
        <v>142</v>
      </c>
      <c r="D419" s="340">
        <v>3208</v>
      </c>
      <c r="E419" s="340">
        <v>0</v>
      </c>
      <c r="F419" s="340">
        <v>688</v>
      </c>
      <c r="G419" s="340">
        <v>2520</v>
      </c>
      <c r="H419" s="340">
        <v>0</v>
      </c>
      <c r="I419" s="340">
        <v>0</v>
      </c>
      <c r="J419" s="340">
        <v>0</v>
      </c>
      <c r="K419" s="340">
        <v>0</v>
      </c>
    </row>
    <row r="420" spans="1:24" ht="12" customHeight="1" x14ac:dyDescent="0.2">
      <c r="A420" s="497"/>
      <c r="B420" s="497"/>
      <c r="C420" s="376" t="s">
        <v>605</v>
      </c>
      <c r="D420" s="340">
        <v>1517</v>
      </c>
      <c r="E420" s="340">
        <v>0</v>
      </c>
      <c r="F420" s="340">
        <v>649</v>
      </c>
      <c r="G420" s="340">
        <v>868</v>
      </c>
      <c r="H420" s="340">
        <v>0</v>
      </c>
      <c r="I420" s="340">
        <v>0</v>
      </c>
      <c r="J420" s="340">
        <v>0</v>
      </c>
      <c r="K420" s="340">
        <v>0</v>
      </c>
    </row>
    <row r="421" spans="1:24" ht="12" customHeight="1" x14ac:dyDescent="0.2">
      <c r="A421" s="497"/>
      <c r="B421" s="497"/>
      <c r="C421" s="376" t="s">
        <v>606</v>
      </c>
      <c r="D421" s="340">
        <v>1392</v>
      </c>
      <c r="E421" s="340">
        <v>0</v>
      </c>
      <c r="F421" s="340">
        <v>39</v>
      </c>
      <c r="G421" s="340">
        <v>1353</v>
      </c>
      <c r="H421" s="340">
        <v>0</v>
      </c>
      <c r="I421" s="340">
        <v>0</v>
      </c>
      <c r="J421" s="340">
        <v>0</v>
      </c>
      <c r="K421" s="340">
        <v>0</v>
      </c>
    </row>
    <row r="422" spans="1:24" ht="12" customHeight="1" x14ac:dyDescent="0.2">
      <c r="A422" s="497"/>
      <c r="B422" s="497"/>
      <c r="C422" s="376" t="s">
        <v>149</v>
      </c>
      <c r="D422" s="340">
        <v>299</v>
      </c>
      <c r="E422" s="340">
        <v>0</v>
      </c>
      <c r="F422" s="340">
        <v>0</v>
      </c>
      <c r="G422" s="340">
        <v>299</v>
      </c>
      <c r="H422" s="340">
        <v>0</v>
      </c>
      <c r="I422" s="340">
        <v>0</v>
      </c>
      <c r="J422" s="340">
        <v>0</v>
      </c>
      <c r="K422" s="340">
        <v>0</v>
      </c>
    </row>
    <row r="423" spans="1:24" s="271" customFormat="1" ht="12" customHeight="1" x14ac:dyDescent="0.2">
      <c r="A423" s="484" t="s">
        <v>25</v>
      </c>
      <c r="B423" s="484"/>
      <c r="C423" s="484"/>
      <c r="D423" s="484"/>
      <c r="E423" s="484"/>
      <c r="F423" s="484"/>
      <c r="G423" s="484"/>
      <c r="H423" s="484"/>
      <c r="I423" s="484"/>
      <c r="J423" s="484"/>
      <c r="K423" s="372"/>
    </row>
    <row r="424" spans="1:24" s="265" customFormat="1" ht="12" customHeight="1" x14ac:dyDescent="0.2">
      <c r="A424" s="267"/>
      <c r="B424" s="268" t="s">
        <v>18</v>
      </c>
      <c r="C424" s="269"/>
      <c r="D424" s="339">
        <v>1828598</v>
      </c>
      <c r="E424" s="339">
        <v>16161</v>
      </c>
      <c r="F424" s="339">
        <v>568883</v>
      </c>
      <c r="G424" s="339">
        <v>1243514</v>
      </c>
      <c r="H424" s="339">
        <v>40</v>
      </c>
      <c r="I424" s="339">
        <v>0</v>
      </c>
      <c r="J424" s="339">
        <v>0</v>
      </c>
      <c r="K424" s="339">
        <v>0</v>
      </c>
      <c r="M424" s="281"/>
      <c r="O424" s="98"/>
      <c r="P424" s="98"/>
      <c r="Q424" s="98"/>
      <c r="R424" s="98"/>
      <c r="S424" s="98"/>
      <c r="T424" s="98"/>
      <c r="U424" s="98"/>
      <c r="V424" s="98"/>
      <c r="W424" s="270"/>
      <c r="X424" s="270"/>
    </row>
    <row r="425" spans="1:24" ht="12" customHeight="1" x14ac:dyDescent="0.2">
      <c r="A425" s="497"/>
      <c r="B425" s="376" t="s">
        <v>607</v>
      </c>
      <c r="C425" s="376" t="s">
        <v>149</v>
      </c>
      <c r="D425" s="340">
        <v>927</v>
      </c>
      <c r="E425" s="340">
        <v>0</v>
      </c>
      <c r="F425" s="340">
        <v>194</v>
      </c>
      <c r="G425" s="340">
        <v>733</v>
      </c>
      <c r="H425" s="340">
        <v>0</v>
      </c>
      <c r="I425" s="340">
        <v>0</v>
      </c>
      <c r="J425" s="340">
        <v>0</v>
      </c>
      <c r="K425" s="340">
        <v>0</v>
      </c>
    </row>
    <row r="426" spans="1:24" ht="12" customHeight="1" x14ac:dyDescent="0.2">
      <c r="A426" s="497"/>
      <c r="B426" s="498" t="s">
        <v>374</v>
      </c>
      <c r="C426" s="376" t="s">
        <v>142</v>
      </c>
      <c r="D426" s="340">
        <v>229508</v>
      </c>
      <c r="E426" s="340">
        <v>0</v>
      </c>
      <c r="F426" s="340">
        <v>91537</v>
      </c>
      <c r="G426" s="340">
        <v>137971</v>
      </c>
      <c r="H426" s="340">
        <v>0</v>
      </c>
      <c r="I426" s="340">
        <v>0</v>
      </c>
      <c r="J426" s="340">
        <v>0</v>
      </c>
      <c r="K426" s="340">
        <v>0</v>
      </c>
    </row>
    <row r="427" spans="1:24" ht="12" customHeight="1" x14ac:dyDescent="0.2">
      <c r="A427" s="497"/>
      <c r="B427" s="497"/>
      <c r="C427" s="376" t="s">
        <v>375</v>
      </c>
      <c r="D427" s="340">
        <v>26304</v>
      </c>
      <c r="E427" s="340">
        <v>0</v>
      </c>
      <c r="F427" s="340">
        <v>12476</v>
      </c>
      <c r="G427" s="340">
        <v>13828</v>
      </c>
      <c r="H427" s="340">
        <v>0</v>
      </c>
      <c r="I427" s="340">
        <v>0</v>
      </c>
      <c r="J427" s="340">
        <v>0</v>
      </c>
      <c r="K427" s="340">
        <v>0</v>
      </c>
    </row>
    <row r="428" spans="1:24" ht="12" customHeight="1" x14ac:dyDescent="0.2">
      <c r="A428" s="497"/>
      <c r="B428" s="497"/>
      <c r="C428" s="376" t="s">
        <v>376</v>
      </c>
      <c r="D428" s="340">
        <v>201690</v>
      </c>
      <c r="E428" s="340">
        <v>0</v>
      </c>
      <c r="F428" s="340">
        <v>78901</v>
      </c>
      <c r="G428" s="340">
        <v>122789</v>
      </c>
      <c r="H428" s="340">
        <v>0</v>
      </c>
      <c r="I428" s="340">
        <v>0</v>
      </c>
      <c r="J428" s="340">
        <v>0</v>
      </c>
      <c r="K428" s="340">
        <v>0</v>
      </c>
    </row>
    <row r="429" spans="1:24" ht="12" customHeight="1" x14ac:dyDescent="0.2">
      <c r="A429" s="497"/>
      <c r="B429" s="497"/>
      <c r="C429" s="376" t="s">
        <v>608</v>
      </c>
      <c r="D429" s="340">
        <v>1387</v>
      </c>
      <c r="E429" s="340">
        <v>0</v>
      </c>
      <c r="F429" s="340">
        <v>114</v>
      </c>
      <c r="G429" s="340">
        <v>1273</v>
      </c>
      <c r="H429" s="340">
        <v>0</v>
      </c>
      <c r="I429" s="340">
        <v>0</v>
      </c>
      <c r="J429" s="340">
        <v>0</v>
      </c>
      <c r="K429" s="340">
        <v>0</v>
      </c>
    </row>
    <row r="430" spans="1:24" ht="12" customHeight="1" x14ac:dyDescent="0.2">
      <c r="A430" s="497"/>
      <c r="B430" s="497"/>
      <c r="C430" s="376" t="s">
        <v>149</v>
      </c>
      <c r="D430" s="340">
        <v>127</v>
      </c>
      <c r="E430" s="340">
        <v>0</v>
      </c>
      <c r="F430" s="340">
        <v>46</v>
      </c>
      <c r="G430" s="340">
        <v>81</v>
      </c>
      <c r="H430" s="340">
        <v>0</v>
      </c>
      <c r="I430" s="340">
        <v>0</v>
      </c>
      <c r="J430" s="340">
        <v>0</v>
      </c>
      <c r="K430" s="340">
        <v>0</v>
      </c>
    </row>
    <row r="431" spans="1:24" ht="12" customHeight="1" x14ac:dyDescent="0.2">
      <c r="A431" s="497"/>
      <c r="B431" s="376" t="s">
        <v>377</v>
      </c>
      <c r="C431" s="376" t="s">
        <v>609</v>
      </c>
      <c r="D431" s="340">
        <v>6533</v>
      </c>
      <c r="E431" s="340">
        <v>0</v>
      </c>
      <c r="F431" s="340">
        <v>3076</v>
      </c>
      <c r="G431" s="340">
        <v>3417</v>
      </c>
      <c r="H431" s="340">
        <v>40</v>
      </c>
      <c r="I431" s="340">
        <v>0</v>
      </c>
      <c r="J431" s="340">
        <v>0</v>
      </c>
      <c r="K431" s="340">
        <v>0</v>
      </c>
    </row>
    <row r="432" spans="1:24" ht="12" customHeight="1" x14ac:dyDescent="0.2">
      <c r="A432" s="497"/>
      <c r="B432" s="498" t="s">
        <v>378</v>
      </c>
      <c r="C432" s="376" t="s">
        <v>142</v>
      </c>
      <c r="D432" s="340">
        <v>6085</v>
      </c>
      <c r="E432" s="340">
        <v>0</v>
      </c>
      <c r="F432" s="340">
        <v>3590</v>
      </c>
      <c r="G432" s="340">
        <v>2495</v>
      </c>
      <c r="H432" s="340">
        <v>0</v>
      </c>
      <c r="I432" s="340">
        <v>0</v>
      </c>
      <c r="J432" s="340">
        <v>0</v>
      </c>
      <c r="K432" s="340">
        <v>0</v>
      </c>
    </row>
    <row r="433" spans="1:11" ht="12" customHeight="1" x14ac:dyDescent="0.2">
      <c r="A433" s="497"/>
      <c r="B433" s="497"/>
      <c r="C433" s="376" t="s">
        <v>379</v>
      </c>
      <c r="D433" s="340">
        <v>6073</v>
      </c>
      <c r="E433" s="340">
        <v>0</v>
      </c>
      <c r="F433" s="340">
        <v>3585</v>
      </c>
      <c r="G433" s="340">
        <v>2488</v>
      </c>
      <c r="H433" s="340">
        <v>0</v>
      </c>
      <c r="I433" s="340">
        <v>0</v>
      </c>
      <c r="J433" s="340">
        <v>0</v>
      </c>
      <c r="K433" s="340">
        <v>0</v>
      </c>
    </row>
    <row r="434" spans="1:11" ht="12" customHeight="1" x14ac:dyDescent="0.2">
      <c r="A434" s="497"/>
      <c r="B434" s="497"/>
      <c r="C434" s="376" t="s">
        <v>149</v>
      </c>
      <c r="D434" s="340">
        <v>12</v>
      </c>
      <c r="E434" s="340">
        <v>0</v>
      </c>
      <c r="F434" s="340">
        <v>5</v>
      </c>
      <c r="G434" s="340">
        <v>7</v>
      </c>
      <c r="H434" s="340">
        <v>0</v>
      </c>
      <c r="I434" s="340">
        <v>0</v>
      </c>
      <c r="J434" s="340">
        <v>0</v>
      </c>
      <c r="K434" s="340">
        <v>0</v>
      </c>
    </row>
    <row r="435" spans="1:11" ht="12" customHeight="1" x14ac:dyDescent="0.2">
      <c r="A435" s="497"/>
      <c r="B435" s="376" t="s">
        <v>380</v>
      </c>
      <c r="C435" s="376" t="s">
        <v>610</v>
      </c>
      <c r="D435" s="340">
        <v>4420</v>
      </c>
      <c r="E435" s="340">
        <v>0</v>
      </c>
      <c r="F435" s="340">
        <v>2262</v>
      </c>
      <c r="G435" s="340">
        <v>2158</v>
      </c>
      <c r="H435" s="340">
        <v>0</v>
      </c>
      <c r="I435" s="340">
        <v>0</v>
      </c>
      <c r="J435" s="340">
        <v>0</v>
      </c>
      <c r="K435" s="340">
        <v>0</v>
      </c>
    </row>
    <row r="436" spans="1:11" ht="12" customHeight="1" x14ac:dyDescent="0.2">
      <c r="A436" s="497"/>
      <c r="B436" s="498" t="s">
        <v>381</v>
      </c>
      <c r="C436" s="376" t="s">
        <v>142</v>
      </c>
      <c r="D436" s="340">
        <v>4194</v>
      </c>
      <c r="E436" s="340">
        <v>0</v>
      </c>
      <c r="F436" s="340">
        <v>1826</v>
      </c>
      <c r="G436" s="340">
        <v>2368</v>
      </c>
      <c r="H436" s="340">
        <v>0</v>
      </c>
      <c r="I436" s="340">
        <v>0</v>
      </c>
      <c r="J436" s="340">
        <v>0</v>
      </c>
      <c r="K436" s="340">
        <v>0</v>
      </c>
    </row>
    <row r="437" spans="1:11" ht="12" customHeight="1" x14ac:dyDescent="0.2">
      <c r="A437" s="497"/>
      <c r="B437" s="497"/>
      <c r="C437" s="376" t="s">
        <v>611</v>
      </c>
      <c r="D437" s="340">
        <v>4102</v>
      </c>
      <c r="E437" s="340">
        <v>0</v>
      </c>
      <c r="F437" s="340">
        <v>1744</v>
      </c>
      <c r="G437" s="340">
        <v>2358</v>
      </c>
      <c r="H437" s="340">
        <v>0</v>
      </c>
      <c r="I437" s="340">
        <v>0</v>
      </c>
      <c r="J437" s="340">
        <v>0</v>
      </c>
      <c r="K437" s="340">
        <v>0</v>
      </c>
    </row>
    <row r="438" spans="1:11" ht="12" customHeight="1" x14ac:dyDescent="0.2">
      <c r="A438" s="497"/>
      <c r="B438" s="497"/>
      <c r="C438" s="376" t="s">
        <v>149</v>
      </c>
      <c r="D438" s="340">
        <v>92</v>
      </c>
      <c r="E438" s="340">
        <v>0</v>
      </c>
      <c r="F438" s="340">
        <v>82</v>
      </c>
      <c r="G438" s="340">
        <v>10</v>
      </c>
      <c r="H438" s="340">
        <v>0</v>
      </c>
      <c r="I438" s="340">
        <v>0</v>
      </c>
      <c r="J438" s="340">
        <v>0</v>
      </c>
      <c r="K438" s="340">
        <v>0</v>
      </c>
    </row>
    <row r="439" spans="1:11" ht="12" customHeight="1" x14ac:dyDescent="0.2">
      <c r="A439" s="497"/>
      <c r="B439" s="376" t="s">
        <v>612</v>
      </c>
      <c r="C439" s="376" t="s">
        <v>149</v>
      </c>
      <c r="D439" s="340">
        <v>6</v>
      </c>
      <c r="E439" s="340">
        <v>0</v>
      </c>
      <c r="F439" s="340">
        <v>0</v>
      </c>
      <c r="G439" s="340">
        <v>6</v>
      </c>
      <c r="H439" s="340">
        <v>0</v>
      </c>
      <c r="I439" s="340">
        <v>0</v>
      </c>
      <c r="J439" s="340">
        <v>0</v>
      </c>
      <c r="K439" s="340">
        <v>0</v>
      </c>
    </row>
    <row r="440" spans="1:11" ht="12" customHeight="1" x14ac:dyDescent="0.2">
      <c r="A440" s="497"/>
      <c r="B440" s="376" t="s">
        <v>613</v>
      </c>
      <c r="C440" s="376" t="s">
        <v>149</v>
      </c>
      <c r="D440" s="340">
        <v>140</v>
      </c>
      <c r="E440" s="340">
        <v>0</v>
      </c>
      <c r="F440" s="340">
        <v>19</v>
      </c>
      <c r="G440" s="340">
        <v>121</v>
      </c>
      <c r="H440" s="340">
        <v>0</v>
      </c>
      <c r="I440" s="340">
        <v>0</v>
      </c>
      <c r="J440" s="340">
        <v>0</v>
      </c>
      <c r="K440" s="340">
        <v>0</v>
      </c>
    </row>
    <row r="441" spans="1:11" ht="12" customHeight="1" x14ac:dyDescent="0.2">
      <c r="A441" s="497"/>
      <c r="B441" s="498" t="s">
        <v>614</v>
      </c>
      <c r="C441" s="376" t="s">
        <v>142</v>
      </c>
      <c r="D441" s="340">
        <v>5393</v>
      </c>
      <c r="E441" s="340">
        <v>0</v>
      </c>
      <c r="F441" s="340">
        <v>152</v>
      </c>
      <c r="G441" s="340">
        <v>5241</v>
      </c>
      <c r="H441" s="340">
        <v>0</v>
      </c>
      <c r="I441" s="340">
        <v>0</v>
      </c>
      <c r="J441" s="340">
        <v>0</v>
      </c>
      <c r="K441" s="340">
        <v>0</v>
      </c>
    </row>
    <row r="442" spans="1:11" ht="12" customHeight="1" x14ac:dyDescent="0.2">
      <c r="A442" s="497"/>
      <c r="B442" s="497"/>
      <c r="C442" s="376" t="s">
        <v>615</v>
      </c>
      <c r="D442" s="340">
        <v>4386</v>
      </c>
      <c r="E442" s="340">
        <v>0</v>
      </c>
      <c r="F442" s="340">
        <v>152</v>
      </c>
      <c r="G442" s="340">
        <v>4234</v>
      </c>
      <c r="H442" s="340">
        <v>0</v>
      </c>
      <c r="I442" s="340">
        <v>0</v>
      </c>
      <c r="J442" s="340">
        <v>0</v>
      </c>
      <c r="K442" s="340">
        <v>0</v>
      </c>
    </row>
    <row r="443" spans="1:11" ht="12" customHeight="1" x14ac:dyDescent="0.2">
      <c r="A443" s="497"/>
      <c r="B443" s="497"/>
      <c r="C443" s="376" t="s">
        <v>616</v>
      </c>
      <c r="D443" s="340">
        <v>1007</v>
      </c>
      <c r="E443" s="340">
        <v>0</v>
      </c>
      <c r="F443" s="340">
        <v>0</v>
      </c>
      <c r="G443" s="340">
        <v>1007</v>
      </c>
      <c r="H443" s="340">
        <v>0</v>
      </c>
      <c r="I443" s="340">
        <v>0</v>
      </c>
      <c r="J443" s="340">
        <v>0</v>
      </c>
      <c r="K443" s="340">
        <v>0</v>
      </c>
    </row>
    <row r="444" spans="1:11" ht="12" customHeight="1" x14ac:dyDescent="0.2">
      <c r="A444" s="497"/>
      <c r="B444" s="498" t="s">
        <v>382</v>
      </c>
      <c r="C444" s="376" t="s">
        <v>142</v>
      </c>
      <c r="D444" s="340">
        <v>79428</v>
      </c>
      <c r="E444" s="340">
        <v>0</v>
      </c>
      <c r="F444" s="340">
        <v>35571</v>
      </c>
      <c r="G444" s="340">
        <v>43857</v>
      </c>
      <c r="H444" s="340">
        <v>0</v>
      </c>
      <c r="I444" s="340">
        <v>0</v>
      </c>
      <c r="J444" s="340">
        <v>0</v>
      </c>
      <c r="K444" s="340">
        <v>0</v>
      </c>
    </row>
    <row r="445" spans="1:11" ht="12" customHeight="1" x14ac:dyDescent="0.2">
      <c r="A445" s="497"/>
      <c r="B445" s="497"/>
      <c r="C445" s="376" t="s">
        <v>383</v>
      </c>
      <c r="D445" s="340">
        <v>27221</v>
      </c>
      <c r="E445" s="340">
        <v>0</v>
      </c>
      <c r="F445" s="340">
        <v>17639</v>
      </c>
      <c r="G445" s="340">
        <v>9582</v>
      </c>
      <c r="H445" s="340">
        <v>0</v>
      </c>
      <c r="I445" s="340">
        <v>0</v>
      </c>
      <c r="J445" s="340">
        <v>0</v>
      </c>
      <c r="K445" s="340">
        <v>0</v>
      </c>
    </row>
    <row r="446" spans="1:11" ht="12" customHeight="1" x14ac:dyDescent="0.2">
      <c r="A446" s="497"/>
      <c r="B446" s="497"/>
      <c r="C446" s="376" t="s">
        <v>617</v>
      </c>
      <c r="D446" s="340">
        <v>4522</v>
      </c>
      <c r="E446" s="340">
        <v>0</v>
      </c>
      <c r="F446" s="340">
        <v>1872</v>
      </c>
      <c r="G446" s="340">
        <v>2650</v>
      </c>
      <c r="H446" s="340">
        <v>0</v>
      </c>
      <c r="I446" s="340">
        <v>0</v>
      </c>
      <c r="J446" s="340">
        <v>0</v>
      </c>
      <c r="K446" s="340">
        <v>0</v>
      </c>
    </row>
    <row r="447" spans="1:11" ht="12" customHeight="1" x14ac:dyDescent="0.2">
      <c r="A447" s="497"/>
      <c r="B447" s="497"/>
      <c r="C447" s="376" t="s">
        <v>618</v>
      </c>
      <c r="D447" s="340">
        <v>1135</v>
      </c>
      <c r="E447" s="340">
        <v>0</v>
      </c>
      <c r="F447" s="340">
        <v>355</v>
      </c>
      <c r="G447" s="340">
        <v>780</v>
      </c>
      <c r="H447" s="340">
        <v>0</v>
      </c>
      <c r="I447" s="340">
        <v>0</v>
      </c>
      <c r="J447" s="340">
        <v>0</v>
      </c>
      <c r="K447" s="340">
        <v>0</v>
      </c>
    </row>
    <row r="448" spans="1:11" ht="12" customHeight="1" x14ac:dyDescent="0.2">
      <c r="A448" s="497"/>
      <c r="B448" s="497"/>
      <c r="C448" s="376" t="s">
        <v>619</v>
      </c>
      <c r="D448" s="340">
        <v>5801</v>
      </c>
      <c r="E448" s="340">
        <v>0</v>
      </c>
      <c r="F448" s="340">
        <v>2409</v>
      </c>
      <c r="G448" s="340">
        <v>3392</v>
      </c>
      <c r="H448" s="340">
        <v>0</v>
      </c>
      <c r="I448" s="340">
        <v>0</v>
      </c>
      <c r="J448" s="340">
        <v>0</v>
      </c>
      <c r="K448" s="340">
        <v>0</v>
      </c>
    </row>
    <row r="449" spans="1:11" ht="12" customHeight="1" x14ac:dyDescent="0.2">
      <c r="A449" s="497"/>
      <c r="B449" s="497"/>
      <c r="C449" s="376" t="s">
        <v>384</v>
      </c>
      <c r="D449" s="340">
        <v>32773</v>
      </c>
      <c r="E449" s="340">
        <v>0</v>
      </c>
      <c r="F449" s="340">
        <v>8666</v>
      </c>
      <c r="G449" s="340">
        <v>24107</v>
      </c>
      <c r="H449" s="340">
        <v>0</v>
      </c>
      <c r="I449" s="340">
        <v>0</v>
      </c>
      <c r="J449" s="340">
        <v>0</v>
      </c>
      <c r="K449" s="340">
        <v>0</v>
      </c>
    </row>
    <row r="450" spans="1:11" ht="12" customHeight="1" x14ac:dyDescent="0.2">
      <c r="A450" s="497"/>
      <c r="B450" s="497"/>
      <c r="C450" s="376" t="s">
        <v>620</v>
      </c>
      <c r="D450" s="340">
        <v>1233</v>
      </c>
      <c r="E450" s="340">
        <v>0</v>
      </c>
      <c r="F450" s="340">
        <v>487</v>
      </c>
      <c r="G450" s="340">
        <v>746</v>
      </c>
      <c r="H450" s="340">
        <v>0</v>
      </c>
      <c r="I450" s="340">
        <v>0</v>
      </c>
      <c r="J450" s="340">
        <v>0</v>
      </c>
      <c r="K450" s="340">
        <v>0</v>
      </c>
    </row>
    <row r="451" spans="1:11" ht="12" customHeight="1" x14ac:dyDescent="0.2">
      <c r="A451" s="497"/>
      <c r="B451" s="497"/>
      <c r="C451" s="376" t="s">
        <v>149</v>
      </c>
      <c r="D451" s="340">
        <v>6743</v>
      </c>
      <c r="E451" s="340">
        <v>0</v>
      </c>
      <c r="F451" s="340">
        <v>4143</v>
      </c>
      <c r="G451" s="340">
        <v>2600</v>
      </c>
      <c r="H451" s="340">
        <v>0</v>
      </c>
      <c r="I451" s="340">
        <v>0</v>
      </c>
      <c r="J451" s="340">
        <v>0</v>
      </c>
      <c r="K451" s="340">
        <v>0</v>
      </c>
    </row>
    <row r="452" spans="1:11" ht="12" customHeight="1" x14ac:dyDescent="0.2">
      <c r="A452" s="497"/>
      <c r="B452" s="498" t="s">
        <v>385</v>
      </c>
      <c r="C452" s="376" t="s">
        <v>142</v>
      </c>
      <c r="D452" s="340">
        <v>10390</v>
      </c>
      <c r="E452" s="340">
        <v>87</v>
      </c>
      <c r="F452" s="340">
        <v>4025</v>
      </c>
      <c r="G452" s="340">
        <v>6278</v>
      </c>
      <c r="H452" s="340">
        <v>0</v>
      </c>
      <c r="I452" s="340">
        <v>0</v>
      </c>
      <c r="J452" s="340">
        <v>0</v>
      </c>
      <c r="K452" s="340">
        <v>0</v>
      </c>
    </row>
    <row r="453" spans="1:11" ht="12" customHeight="1" x14ac:dyDescent="0.2">
      <c r="A453" s="497"/>
      <c r="B453" s="497"/>
      <c r="C453" s="376" t="s">
        <v>621</v>
      </c>
      <c r="D453" s="340">
        <v>9971</v>
      </c>
      <c r="E453" s="340">
        <v>87</v>
      </c>
      <c r="F453" s="340">
        <v>3805</v>
      </c>
      <c r="G453" s="340">
        <v>6079</v>
      </c>
      <c r="H453" s="340">
        <v>0</v>
      </c>
      <c r="I453" s="340">
        <v>0</v>
      </c>
      <c r="J453" s="340">
        <v>0</v>
      </c>
      <c r="K453" s="340">
        <v>0</v>
      </c>
    </row>
    <row r="454" spans="1:11" ht="12" customHeight="1" x14ac:dyDescent="0.2">
      <c r="A454" s="497"/>
      <c r="B454" s="497"/>
      <c r="C454" s="376" t="s">
        <v>149</v>
      </c>
      <c r="D454" s="340">
        <v>419</v>
      </c>
      <c r="E454" s="340">
        <v>0</v>
      </c>
      <c r="F454" s="340">
        <v>220</v>
      </c>
      <c r="G454" s="340">
        <v>199</v>
      </c>
      <c r="H454" s="340">
        <v>0</v>
      </c>
      <c r="I454" s="340">
        <v>0</v>
      </c>
      <c r="J454" s="340">
        <v>0</v>
      </c>
      <c r="K454" s="340">
        <v>0</v>
      </c>
    </row>
    <row r="455" spans="1:11" ht="12" customHeight="1" x14ac:dyDescent="0.2">
      <c r="A455" s="497"/>
      <c r="B455" s="376" t="s">
        <v>386</v>
      </c>
      <c r="C455" s="376" t="s">
        <v>387</v>
      </c>
      <c r="D455" s="340">
        <v>47407</v>
      </c>
      <c r="E455" s="340">
        <v>0</v>
      </c>
      <c r="F455" s="340">
        <v>11693</v>
      </c>
      <c r="G455" s="340">
        <v>35714</v>
      </c>
      <c r="H455" s="340">
        <v>0</v>
      </c>
      <c r="I455" s="340">
        <v>0</v>
      </c>
      <c r="J455" s="340">
        <v>0</v>
      </c>
      <c r="K455" s="340">
        <v>0</v>
      </c>
    </row>
    <row r="456" spans="1:11" ht="12" customHeight="1" x14ac:dyDescent="0.2">
      <c r="A456" s="497"/>
      <c r="B456" s="498" t="s">
        <v>388</v>
      </c>
      <c r="C456" s="376" t="s">
        <v>142</v>
      </c>
      <c r="D456" s="340">
        <v>152520</v>
      </c>
      <c r="E456" s="340">
        <v>0</v>
      </c>
      <c r="F456" s="340">
        <v>31743</v>
      </c>
      <c r="G456" s="340">
        <v>120777</v>
      </c>
      <c r="H456" s="340">
        <v>0</v>
      </c>
      <c r="I456" s="340">
        <v>0</v>
      </c>
      <c r="J456" s="340">
        <v>0</v>
      </c>
      <c r="K456" s="340">
        <v>0</v>
      </c>
    </row>
    <row r="457" spans="1:11" ht="12" customHeight="1" x14ac:dyDescent="0.2">
      <c r="A457" s="497"/>
      <c r="B457" s="497"/>
      <c r="C457" s="376" t="s">
        <v>622</v>
      </c>
      <c r="D457" s="340">
        <v>3513</v>
      </c>
      <c r="E457" s="340">
        <v>0</v>
      </c>
      <c r="F457" s="340">
        <v>592</v>
      </c>
      <c r="G457" s="340">
        <v>2921</v>
      </c>
      <c r="H457" s="340">
        <v>0</v>
      </c>
      <c r="I457" s="340">
        <v>0</v>
      </c>
      <c r="J457" s="340">
        <v>0</v>
      </c>
      <c r="K457" s="340">
        <v>0</v>
      </c>
    </row>
    <row r="458" spans="1:11" ht="12" customHeight="1" x14ac:dyDescent="0.2">
      <c r="A458" s="497"/>
      <c r="B458" s="497"/>
      <c r="C458" s="376" t="s">
        <v>623</v>
      </c>
      <c r="D458" s="340">
        <v>15222</v>
      </c>
      <c r="E458" s="340">
        <v>0</v>
      </c>
      <c r="F458" s="340">
        <v>3071</v>
      </c>
      <c r="G458" s="340">
        <v>12151</v>
      </c>
      <c r="H458" s="340">
        <v>0</v>
      </c>
      <c r="I458" s="340">
        <v>0</v>
      </c>
      <c r="J458" s="340">
        <v>0</v>
      </c>
      <c r="K458" s="340">
        <v>0</v>
      </c>
    </row>
    <row r="459" spans="1:11" ht="12" customHeight="1" x14ac:dyDescent="0.2">
      <c r="A459" s="497"/>
      <c r="B459" s="497"/>
      <c r="C459" s="376" t="s">
        <v>389</v>
      </c>
      <c r="D459" s="340">
        <v>44277</v>
      </c>
      <c r="E459" s="340">
        <v>0</v>
      </c>
      <c r="F459" s="340">
        <v>8931</v>
      </c>
      <c r="G459" s="340">
        <v>35346</v>
      </c>
      <c r="H459" s="340">
        <v>0</v>
      </c>
      <c r="I459" s="340">
        <v>0</v>
      </c>
      <c r="J459" s="340">
        <v>0</v>
      </c>
      <c r="K459" s="340">
        <v>0</v>
      </c>
    </row>
    <row r="460" spans="1:11" ht="12" customHeight="1" x14ac:dyDescent="0.2">
      <c r="A460" s="497"/>
      <c r="B460" s="497"/>
      <c r="C460" s="376" t="s">
        <v>624</v>
      </c>
      <c r="D460" s="340">
        <v>4919</v>
      </c>
      <c r="E460" s="340">
        <v>0</v>
      </c>
      <c r="F460" s="340">
        <v>880</v>
      </c>
      <c r="G460" s="340">
        <v>4039</v>
      </c>
      <c r="H460" s="340">
        <v>0</v>
      </c>
      <c r="I460" s="340">
        <v>0</v>
      </c>
      <c r="J460" s="340">
        <v>0</v>
      </c>
      <c r="K460" s="340">
        <v>0</v>
      </c>
    </row>
    <row r="461" spans="1:11" ht="12" customHeight="1" x14ac:dyDescent="0.2">
      <c r="A461" s="497"/>
      <c r="B461" s="497"/>
      <c r="C461" s="376" t="s">
        <v>625</v>
      </c>
      <c r="D461" s="340">
        <v>9553</v>
      </c>
      <c r="E461" s="340">
        <v>0</v>
      </c>
      <c r="F461" s="340">
        <v>2149</v>
      </c>
      <c r="G461" s="340">
        <v>7404</v>
      </c>
      <c r="H461" s="340">
        <v>0</v>
      </c>
      <c r="I461" s="340">
        <v>0</v>
      </c>
      <c r="J461" s="340">
        <v>0</v>
      </c>
      <c r="K461" s="340">
        <v>0</v>
      </c>
    </row>
    <row r="462" spans="1:11" ht="12" customHeight="1" x14ac:dyDescent="0.2">
      <c r="A462" s="497"/>
      <c r="B462" s="497"/>
      <c r="C462" s="376" t="s">
        <v>626</v>
      </c>
      <c r="D462" s="340">
        <v>9392</v>
      </c>
      <c r="E462" s="340">
        <v>0</v>
      </c>
      <c r="F462" s="340">
        <v>1547</v>
      </c>
      <c r="G462" s="340">
        <v>7845</v>
      </c>
      <c r="H462" s="340">
        <v>0</v>
      </c>
      <c r="I462" s="340">
        <v>0</v>
      </c>
      <c r="J462" s="340">
        <v>0</v>
      </c>
      <c r="K462" s="340">
        <v>0</v>
      </c>
    </row>
    <row r="463" spans="1:11" ht="12" customHeight="1" x14ac:dyDescent="0.2">
      <c r="A463" s="497"/>
      <c r="B463" s="497"/>
      <c r="C463" s="376" t="s">
        <v>627</v>
      </c>
      <c r="D463" s="340">
        <v>1596</v>
      </c>
      <c r="E463" s="340">
        <v>0</v>
      </c>
      <c r="F463" s="340">
        <v>312</v>
      </c>
      <c r="G463" s="340">
        <v>1284</v>
      </c>
      <c r="H463" s="340">
        <v>0</v>
      </c>
      <c r="I463" s="340">
        <v>0</v>
      </c>
      <c r="J463" s="340">
        <v>0</v>
      </c>
      <c r="K463" s="340">
        <v>0</v>
      </c>
    </row>
    <row r="464" spans="1:11" ht="12" customHeight="1" x14ac:dyDescent="0.2">
      <c r="A464" s="497"/>
      <c r="B464" s="497"/>
      <c r="C464" s="376" t="s">
        <v>628</v>
      </c>
      <c r="D464" s="340">
        <v>7882</v>
      </c>
      <c r="E464" s="340">
        <v>0</v>
      </c>
      <c r="F464" s="340">
        <v>1367</v>
      </c>
      <c r="G464" s="340">
        <v>6515</v>
      </c>
      <c r="H464" s="340">
        <v>0</v>
      </c>
      <c r="I464" s="340">
        <v>0</v>
      </c>
      <c r="J464" s="340">
        <v>0</v>
      </c>
      <c r="K464" s="340">
        <v>0</v>
      </c>
    </row>
    <row r="465" spans="1:11" ht="12" customHeight="1" x14ac:dyDescent="0.2">
      <c r="A465" s="497"/>
      <c r="B465" s="497"/>
      <c r="C465" s="376" t="s">
        <v>390</v>
      </c>
      <c r="D465" s="340">
        <v>50535</v>
      </c>
      <c r="E465" s="340">
        <v>0</v>
      </c>
      <c r="F465" s="340">
        <v>12364</v>
      </c>
      <c r="G465" s="340">
        <v>38171</v>
      </c>
      <c r="H465" s="340">
        <v>0</v>
      </c>
      <c r="I465" s="340">
        <v>0</v>
      </c>
      <c r="J465" s="340">
        <v>0</v>
      </c>
      <c r="K465" s="340">
        <v>0</v>
      </c>
    </row>
    <row r="466" spans="1:11" ht="12" customHeight="1" x14ac:dyDescent="0.2">
      <c r="A466" s="497"/>
      <c r="B466" s="497"/>
      <c r="C466" s="376" t="s">
        <v>629</v>
      </c>
      <c r="D466" s="340">
        <v>1181</v>
      </c>
      <c r="E466" s="340">
        <v>0</v>
      </c>
      <c r="F466" s="340">
        <v>316</v>
      </c>
      <c r="G466" s="340">
        <v>865</v>
      </c>
      <c r="H466" s="340">
        <v>0</v>
      </c>
      <c r="I466" s="340">
        <v>0</v>
      </c>
      <c r="J466" s="340">
        <v>0</v>
      </c>
      <c r="K466" s="340">
        <v>0</v>
      </c>
    </row>
    <row r="467" spans="1:11" ht="12" customHeight="1" x14ac:dyDescent="0.2">
      <c r="A467" s="497"/>
      <c r="B467" s="497"/>
      <c r="C467" s="376" t="s">
        <v>149</v>
      </c>
      <c r="D467" s="340">
        <v>4450</v>
      </c>
      <c r="E467" s="340">
        <v>0</v>
      </c>
      <c r="F467" s="340">
        <v>214</v>
      </c>
      <c r="G467" s="340">
        <v>4236</v>
      </c>
      <c r="H467" s="340">
        <v>0</v>
      </c>
      <c r="I467" s="340">
        <v>0</v>
      </c>
      <c r="J467" s="340">
        <v>0</v>
      </c>
      <c r="K467" s="340">
        <v>0</v>
      </c>
    </row>
    <row r="468" spans="1:11" ht="12" customHeight="1" x14ac:dyDescent="0.2">
      <c r="A468" s="497"/>
      <c r="B468" s="498" t="s">
        <v>630</v>
      </c>
      <c r="C468" s="376" t="s">
        <v>142</v>
      </c>
      <c r="D468" s="340">
        <v>65913</v>
      </c>
      <c r="E468" s="340">
        <v>0</v>
      </c>
      <c r="F468" s="340">
        <v>15517</v>
      </c>
      <c r="G468" s="340">
        <v>50396</v>
      </c>
      <c r="H468" s="340">
        <v>0</v>
      </c>
      <c r="I468" s="340">
        <v>0</v>
      </c>
      <c r="J468" s="340">
        <v>0</v>
      </c>
      <c r="K468" s="340">
        <v>0</v>
      </c>
    </row>
    <row r="469" spans="1:11" ht="12" customHeight="1" x14ac:dyDescent="0.2">
      <c r="A469" s="497"/>
      <c r="B469" s="497"/>
      <c r="C469" s="376" t="s">
        <v>631</v>
      </c>
      <c r="D469" s="340">
        <v>36643</v>
      </c>
      <c r="E469" s="340">
        <v>0</v>
      </c>
      <c r="F469" s="340">
        <v>8730</v>
      </c>
      <c r="G469" s="340">
        <v>27913</v>
      </c>
      <c r="H469" s="340">
        <v>0</v>
      </c>
      <c r="I469" s="340">
        <v>0</v>
      </c>
      <c r="J469" s="340">
        <v>0</v>
      </c>
      <c r="K469" s="340">
        <v>0</v>
      </c>
    </row>
    <row r="470" spans="1:11" ht="12" customHeight="1" x14ac:dyDescent="0.2">
      <c r="A470" s="497"/>
      <c r="B470" s="497"/>
      <c r="C470" s="376" t="s">
        <v>632</v>
      </c>
      <c r="D470" s="340">
        <v>1015</v>
      </c>
      <c r="E470" s="340">
        <v>0</v>
      </c>
      <c r="F470" s="340">
        <v>0</v>
      </c>
      <c r="G470" s="340">
        <v>1015</v>
      </c>
      <c r="H470" s="340">
        <v>0</v>
      </c>
      <c r="I470" s="340">
        <v>0</v>
      </c>
      <c r="J470" s="340">
        <v>0</v>
      </c>
      <c r="K470" s="340">
        <v>0</v>
      </c>
    </row>
    <row r="471" spans="1:11" ht="12" customHeight="1" x14ac:dyDescent="0.2">
      <c r="A471" s="497"/>
      <c r="B471" s="497"/>
      <c r="C471" s="376" t="s">
        <v>633</v>
      </c>
      <c r="D471" s="340">
        <v>26250</v>
      </c>
      <c r="E471" s="340">
        <v>0</v>
      </c>
      <c r="F471" s="340">
        <v>6787</v>
      </c>
      <c r="G471" s="340">
        <v>19463</v>
      </c>
      <c r="H471" s="340">
        <v>0</v>
      </c>
      <c r="I471" s="340">
        <v>0</v>
      </c>
      <c r="J471" s="340">
        <v>0</v>
      </c>
      <c r="K471" s="340">
        <v>0</v>
      </c>
    </row>
    <row r="472" spans="1:11" ht="12" customHeight="1" x14ac:dyDescent="0.2">
      <c r="A472" s="497"/>
      <c r="B472" s="497"/>
      <c r="C472" s="376" t="s">
        <v>149</v>
      </c>
      <c r="D472" s="340">
        <v>2005</v>
      </c>
      <c r="E472" s="340">
        <v>0</v>
      </c>
      <c r="F472" s="340">
        <v>0</v>
      </c>
      <c r="G472" s="340">
        <v>2005</v>
      </c>
      <c r="H472" s="340">
        <v>0</v>
      </c>
      <c r="I472" s="340">
        <v>0</v>
      </c>
      <c r="J472" s="340">
        <v>0</v>
      </c>
      <c r="K472" s="340">
        <v>0</v>
      </c>
    </row>
    <row r="473" spans="1:11" ht="12" customHeight="1" x14ac:dyDescent="0.2">
      <c r="A473" s="497"/>
      <c r="B473" s="498" t="s">
        <v>634</v>
      </c>
      <c r="C473" s="376" t="s">
        <v>142</v>
      </c>
      <c r="D473" s="340">
        <v>12731</v>
      </c>
      <c r="E473" s="340">
        <v>0</v>
      </c>
      <c r="F473" s="340">
        <v>4842</v>
      </c>
      <c r="G473" s="340">
        <v>7889</v>
      </c>
      <c r="H473" s="340">
        <v>0</v>
      </c>
      <c r="I473" s="340">
        <v>0</v>
      </c>
      <c r="J473" s="340">
        <v>0</v>
      </c>
      <c r="K473" s="340">
        <v>0</v>
      </c>
    </row>
    <row r="474" spans="1:11" ht="12" customHeight="1" x14ac:dyDescent="0.2">
      <c r="A474" s="497"/>
      <c r="B474" s="497"/>
      <c r="C474" s="376" t="s">
        <v>635</v>
      </c>
      <c r="D474" s="340">
        <v>10807</v>
      </c>
      <c r="E474" s="340">
        <v>0</v>
      </c>
      <c r="F474" s="340">
        <v>4247</v>
      </c>
      <c r="G474" s="340">
        <v>6560</v>
      </c>
      <c r="H474" s="340">
        <v>0</v>
      </c>
      <c r="I474" s="340">
        <v>0</v>
      </c>
      <c r="J474" s="340">
        <v>0</v>
      </c>
      <c r="K474" s="340">
        <v>0</v>
      </c>
    </row>
    <row r="475" spans="1:11" ht="12" customHeight="1" x14ac:dyDescent="0.2">
      <c r="A475" s="497"/>
      <c r="B475" s="497"/>
      <c r="C475" s="376" t="s">
        <v>149</v>
      </c>
      <c r="D475" s="340">
        <v>1924</v>
      </c>
      <c r="E475" s="340">
        <v>0</v>
      </c>
      <c r="F475" s="340">
        <v>595</v>
      </c>
      <c r="G475" s="340">
        <v>1329</v>
      </c>
      <c r="H475" s="340">
        <v>0</v>
      </c>
      <c r="I475" s="340">
        <v>0</v>
      </c>
      <c r="J475" s="340">
        <v>0</v>
      </c>
      <c r="K475" s="340">
        <v>0</v>
      </c>
    </row>
    <row r="476" spans="1:11" ht="12" customHeight="1" x14ac:dyDescent="0.2">
      <c r="A476" s="497"/>
      <c r="B476" s="498" t="s">
        <v>636</v>
      </c>
      <c r="C476" s="376" t="s">
        <v>142</v>
      </c>
      <c r="D476" s="340">
        <v>8842</v>
      </c>
      <c r="E476" s="340">
        <v>0</v>
      </c>
      <c r="F476" s="340">
        <v>2272</v>
      </c>
      <c r="G476" s="340">
        <v>6570</v>
      </c>
      <c r="H476" s="340">
        <v>0</v>
      </c>
      <c r="I476" s="340">
        <v>0</v>
      </c>
      <c r="J476" s="340">
        <v>0</v>
      </c>
      <c r="K476" s="340">
        <v>0</v>
      </c>
    </row>
    <row r="477" spans="1:11" ht="12" customHeight="1" x14ac:dyDescent="0.2">
      <c r="A477" s="497"/>
      <c r="B477" s="497"/>
      <c r="C477" s="376" t="s">
        <v>637</v>
      </c>
      <c r="D477" s="340">
        <v>2320</v>
      </c>
      <c r="E477" s="340">
        <v>0</v>
      </c>
      <c r="F477" s="340">
        <v>976</v>
      </c>
      <c r="G477" s="340">
        <v>1344</v>
      </c>
      <c r="H477" s="340">
        <v>0</v>
      </c>
      <c r="I477" s="340">
        <v>0</v>
      </c>
      <c r="J477" s="340">
        <v>0</v>
      </c>
      <c r="K477" s="340">
        <v>0</v>
      </c>
    </row>
    <row r="478" spans="1:11" ht="12" customHeight="1" x14ac:dyDescent="0.2">
      <c r="A478" s="497"/>
      <c r="B478" s="497"/>
      <c r="C478" s="376" t="s">
        <v>638</v>
      </c>
      <c r="D478" s="340">
        <v>5806</v>
      </c>
      <c r="E478" s="340">
        <v>0</v>
      </c>
      <c r="F478" s="340">
        <v>1111</v>
      </c>
      <c r="G478" s="340">
        <v>4695</v>
      </c>
      <c r="H478" s="340">
        <v>0</v>
      </c>
      <c r="I478" s="340">
        <v>0</v>
      </c>
      <c r="J478" s="340">
        <v>0</v>
      </c>
      <c r="K478" s="340">
        <v>0</v>
      </c>
    </row>
    <row r="479" spans="1:11" ht="12" customHeight="1" x14ac:dyDescent="0.2">
      <c r="A479" s="497"/>
      <c r="B479" s="497"/>
      <c r="C479" s="376" t="s">
        <v>149</v>
      </c>
      <c r="D479" s="340">
        <v>716</v>
      </c>
      <c r="E479" s="340">
        <v>0</v>
      </c>
      <c r="F479" s="340">
        <v>185</v>
      </c>
      <c r="G479" s="340">
        <v>531</v>
      </c>
      <c r="H479" s="340">
        <v>0</v>
      </c>
      <c r="I479" s="340">
        <v>0</v>
      </c>
      <c r="J479" s="340">
        <v>0</v>
      </c>
      <c r="K479" s="340">
        <v>0</v>
      </c>
    </row>
    <row r="480" spans="1:11" ht="12" customHeight="1" x14ac:dyDescent="0.2">
      <c r="A480" s="497"/>
      <c r="B480" s="498" t="s">
        <v>391</v>
      </c>
      <c r="C480" s="376" t="s">
        <v>142</v>
      </c>
      <c r="D480" s="340">
        <v>177425</v>
      </c>
      <c r="E480" s="340">
        <v>15960</v>
      </c>
      <c r="F480" s="340">
        <v>56525</v>
      </c>
      <c r="G480" s="340">
        <v>104940</v>
      </c>
      <c r="H480" s="340">
        <v>0</v>
      </c>
      <c r="I480" s="340">
        <v>0</v>
      </c>
      <c r="J480" s="340">
        <v>0</v>
      </c>
      <c r="K480" s="340">
        <v>0</v>
      </c>
    </row>
    <row r="481" spans="1:11" ht="12" customHeight="1" x14ac:dyDescent="0.2">
      <c r="A481" s="497"/>
      <c r="B481" s="497"/>
      <c r="C481" s="376" t="s">
        <v>392</v>
      </c>
      <c r="D481" s="340">
        <v>177424</v>
      </c>
      <c r="E481" s="340">
        <v>15960</v>
      </c>
      <c r="F481" s="340">
        <v>56525</v>
      </c>
      <c r="G481" s="340">
        <v>104939</v>
      </c>
      <c r="H481" s="340">
        <v>0</v>
      </c>
      <c r="I481" s="340">
        <v>0</v>
      </c>
      <c r="J481" s="340">
        <v>0</v>
      </c>
      <c r="K481" s="340">
        <v>0</v>
      </c>
    </row>
    <row r="482" spans="1:11" ht="12" customHeight="1" x14ac:dyDescent="0.2">
      <c r="A482" s="497"/>
      <c r="B482" s="497"/>
      <c r="C482" s="376" t="s">
        <v>149</v>
      </c>
      <c r="D482" s="340">
        <v>1</v>
      </c>
      <c r="E482" s="340">
        <v>0</v>
      </c>
      <c r="F482" s="340">
        <v>0</v>
      </c>
      <c r="G482" s="340">
        <v>1</v>
      </c>
      <c r="H482" s="340">
        <v>0</v>
      </c>
      <c r="I482" s="340">
        <v>0</v>
      </c>
      <c r="J482" s="340">
        <v>0</v>
      </c>
      <c r="K482" s="340">
        <v>0</v>
      </c>
    </row>
    <row r="483" spans="1:11" ht="12" customHeight="1" x14ac:dyDescent="0.2">
      <c r="A483" s="497"/>
      <c r="B483" s="498" t="s">
        <v>393</v>
      </c>
      <c r="C483" s="376" t="s">
        <v>142</v>
      </c>
      <c r="D483" s="340">
        <v>100549</v>
      </c>
      <c r="E483" s="340">
        <v>0</v>
      </c>
      <c r="F483" s="340">
        <v>31585</v>
      </c>
      <c r="G483" s="340">
        <v>68964</v>
      </c>
      <c r="H483" s="340">
        <v>0</v>
      </c>
      <c r="I483" s="340">
        <v>0</v>
      </c>
      <c r="J483" s="340">
        <v>0</v>
      </c>
      <c r="K483" s="340">
        <v>0</v>
      </c>
    </row>
    <row r="484" spans="1:11" ht="12" customHeight="1" x14ac:dyDescent="0.2">
      <c r="A484" s="497"/>
      <c r="B484" s="497"/>
      <c r="C484" s="376" t="s">
        <v>639</v>
      </c>
      <c r="D484" s="340">
        <v>1425</v>
      </c>
      <c r="E484" s="340">
        <v>0</v>
      </c>
      <c r="F484" s="340">
        <v>6</v>
      </c>
      <c r="G484" s="340">
        <v>1419</v>
      </c>
      <c r="H484" s="340">
        <v>0</v>
      </c>
      <c r="I484" s="340">
        <v>0</v>
      </c>
      <c r="J484" s="340">
        <v>0</v>
      </c>
      <c r="K484" s="340">
        <v>0</v>
      </c>
    </row>
    <row r="485" spans="1:11" ht="12" customHeight="1" x14ac:dyDescent="0.2">
      <c r="A485" s="497"/>
      <c r="B485" s="497"/>
      <c r="C485" s="376" t="s">
        <v>640</v>
      </c>
      <c r="D485" s="340">
        <v>1074</v>
      </c>
      <c r="E485" s="340">
        <v>0</v>
      </c>
      <c r="F485" s="340">
        <v>3</v>
      </c>
      <c r="G485" s="340">
        <v>1071</v>
      </c>
      <c r="H485" s="340">
        <v>0</v>
      </c>
      <c r="I485" s="340">
        <v>0</v>
      </c>
      <c r="J485" s="340">
        <v>0</v>
      </c>
      <c r="K485" s="340">
        <v>0</v>
      </c>
    </row>
    <row r="486" spans="1:11" ht="12" customHeight="1" x14ac:dyDescent="0.2">
      <c r="A486" s="497"/>
      <c r="B486" s="497"/>
      <c r="C486" s="376" t="s">
        <v>641</v>
      </c>
      <c r="D486" s="340">
        <v>9709</v>
      </c>
      <c r="E486" s="340">
        <v>0</v>
      </c>
      <c r="F486" s="340">
        <v>3346</v>
      </c>
      <c r="G486" s="340">
        <v>6363</v>
      </c>
      <c r="H486" s="340">
        <v>0</v>
      </c>
      <c r="I486" s="340">
        <v>0</v>
      </c>
      <c r="J486" s="340">
        <v>0</v>
      </c>
      <c r="K486" s="340">
        <v>0</v>
      </c>
    </row>
    <row r="487" spans="1:11" ht="12" customHeight="1" x14ac:dyDescent="0.2">
      <c r="A487" s="497"/>
      <c r="B487" s="497"/>
      <c r="C487" s="376" t="s">
        <v>642</v>
      </c>
      <c r="D487" s="340">
        <v>30049</v>
      </c>
      <c r="E487" s="340">
        <v>0</v>
      </c>
      <c r="F487" s="340">
        <v>14596</v>
      </c>
      <c r="G487" s="340">
        <v>15453</v>
      </c>
      <c r="H487" s="340">
        <v>0</v>
      </c>
      <c r="I487" s="340">
        <v>0</v>
      </c>
      <c r="J487" s="340">
        <v>0</v>
      </c>
      <c r="K487" s="340">
        <v>0</v>
      </c>
    </row>
    <row r="488" spans="1:11" ht="12" customHeight="1" x14ac:dyDescent="0.2">
      <c r="A488" s="497"/>
      <c r="B488" s="497"/>
      <c r="C488" s="376" t="s">
        <v>394</v>
      </c>
      <c r="D488" s="340">
        <v>56250</v>
      </c>
      <c r="E488" s="340">
        <v>0</v>
      </c>
      <c r="F488" s="340">
        <v>13614</v>
      </c>
      <c r="G488" s="340">
        <v>42636</v>
      </c>
      <c r="H488" s="340">
        <v>0</v>
      </c>
      <c r="I488" s="340">
        <v>0</v>
      </c>
      <c r="J488" s="340">
        <v>0</v>
      </c>
      <c r="K488" s="340">
        <v>0</v>
      </c>
    </row>
    <row r="489" spans="1:11" ht="12" customHeight="1" x14ac:dyDescent="0.2">
      <c r="A489" s="497"/>
      <c r="B489" s="497"/>
      <c r="C489" s="376" t="s">
        <v>149</v>
      </c>
      <c r="D489" s="340">
        <v>2042</v>
      </c>
      <c r="E489" s="340">
        <v>0</v>
      </c>
      <c r="F489" s="340">
        <v>20</v>
      </c>
      <c r="G489" s="340">
        <v>2022</v>
      </c>
      <c r="H489" s="340">
        <v>0</v>
      </c>
      <c r="I489" s="340">
        <v>0</v>
      </c>
      <c r="J489" s="340">
        <v>0</v>
      </c>
      <c r="K489" s="340">
        <v>0</v>
      </c>
    </row>
    <row r="490" spans="1:11" ht="12" customHeight="1" x14ac:dyDescent="0.2">
      <c r="A490" s="497"/>
      <c r="B490" s="498" t="s">
        <v>395</v>
      </c>
      <c r="C490" s="376" t="s">
        <v>142</v>
      </c>
      <c r="D490" s="340">
        <v>31405</v>
      </c>
      <c r="E490" s="340">
        <v>114</v>
      </c>
      <c r="F490" s="340">
        <v>13761</v>
      </c>
      <c r="G490" s="340">
        <v>17530</v>
      </c>
      <c r="H490" s="340">
        <v>0</v>
      </c>
      <c r="I490" s="340">
        <v>0</v>
      </c>
      <c r="J490" s="340">
        <v>0</v>
      </c>
      <c r="K490" s="340">
        <v>0</v>
      </c>
    </row>
    <row r="491" spans="1:11" ht="12" customHeight="1" x14ac:dyDescent="0.2">
      <c r="A491" s="497"/>
      <c r="B491" s="497"/>
      <c r="C491" s="376" t="s">
        <v>396</v>
      </c>
      <c r="D491" s="340">
        <v>22172</v>
      </c>
      <c r="E491" s="340">
        <v>0</v>
      </c>
      <c r="F491" s="340">
        <v>10890</v>
      </c>
      <c r="G491" s="340">
        <v>11282</v>
      </c>
      <c r="H491" s="340">
        <v>0</v>
      </c>
      <c r="I491" s="340">
        <v>0</v>
      </c>
      <c r="J491" s="340">
        <v>0</v>
      </c>
      <c r="K491" s="340">
        <v>0</v>
      </c>
    </row>
    <row r="492" spans="1:11" ht="12" customHeight="1" x14ac:dyDescent="0.2">
      <c r="A492" s="497"/>
      <c r="B492" s="497"/>
      <c r="C492" s="376" t="s">
        <v>397</v>
      </c>
      <c r="D492" s="340">
        <v>9232</v>
      </c>
      <c r="E492" s="340">
        <v>114</v>
      </c>
      <c r="F492" s="340">
        <v>2871</v>
      </c>
      <c r="G492" s="340">
        <v>6247</v>
      </c>
      <c r="H492" s="340">
        <v>0</v>
      </c>
      <c r="I492" s="340">
        <v>0</v>
      </c>
      <c r="J492" s="340">
        <v>0</v>
      </c>
      <c r="K492" s="340">
        <v>0</v>
      </c>
    </row>
    <row r="493" spans="1:11" ht="12" customHeight="1" x14ac:dyDescent="0.2">
      <c r="A493" s="497"/>
      <c r="B493" s="497"/>
      <c r="C493" s="376" t="s">
        <v>149</v>
      </c>
      <c r="D493" s="340">
        <v>1</v>
      </c>
      <c r="E493" s="340">
        <v>0</v>
      </c>
      <c r="F493" s="340">
        <v>0</v>
      </c>
      <c r="G493" s="340">
        <v>1</v>
      </c>
      <c r="H493" s="340">
        <v>0</v>
      </c>
      <c r="I493" s="340">
        <v>0</v>
      </c>
      <c r="J493" s="340">
        <v>0</v>
      </c>
      <c r="K493" s="340">
        <v>0</v>
      </c>
    </row>
    <row r="494" spans="1:11" ht="12" customHeight="1" x14ac:dyDescent="0.2">
      <c r="A494" s="497"/>
      <c r="B494" s="498" t="s">
        <v>643</v>
      </c>
      <c r="C494" s="376" t="s">
        <v>142</v>
      </c>
      <c r="D494" s="340">
        <v>7351</v>
      </c>
      <c r="E494" s="340">
        <v>0</v>
      </c>
      <c r="F494" s="340">
        <v>3724</v>
      </c>
      <c r="G494" s="340">
        <v>3627</v>
      </c>
      <c r="H494" s="340">
        <v>0</v>
      </c>
      <c r="I494" s="340">
        <v>0</v>
      </c>
      <c r="J494" s="340">
        <v>0</v>
      </c>
      <c r="K494" s="340">
        <v>0</v>
      </c>
    </row>
    <row r="495" spans="1:11" ht="12" customHeight="1" x14ac:dyDescent="0.2">
      <c r="A495" s="497"/>
      <c r="B495" s="497"/>
      <c r="C495" s="376" t="s">
        <v>644</v>
      </c>
      <c r="D495" s="340">
        <v>4358</v>
      </c>
      <c r="E495" s="340">
        <v>0</v>
      </c>
      <c r="F495" s="340">
        <v>2162</v>
      </c>
      <c r="G495" s="340">
        <v>2196</v>
      </c>
      <c r="H495" s="340">
        <v>0</v>
      </c>
      <c r="I495" s="340">
        <v>0</v>
      </c>
      <c r="J495" s="340">
        <v>0</v>
      </c>
      <c r="K495" s="340">
        <v>0</v>
      </c>
    </row>
    <row r="496" spans="1:11" ht="12" customHeight="1" x14ac:dyDescent="0.2">
      <c r="A496" s="497"/>
      <c r="B496" s="497"/>
      <c r="C496" s="376" t="s">
        <v>645</v>
      </c>
      <c r="D496" s="340">
        <v>2744</v>
      </c>
      <c r="E496" s="340">
        <v>0</v>
      </c>
      <c r="F496" s="340">
        <v>1459</v>
      </c>
      <c r="G496" s="340">
        <v>1285</v>
      </c>
      <c r="H496" s="340">
        <v>0</v>
      </c>
      <c r="I496" s="340">
        <v>0</v>
      </c>
      <c r="J496" s="340">
        <v>0</v>
      </c>
      <c r="K496" s="340">
        <v>0</v>
      </c>
    </row>
    <row r="497" spans="1:11" ht="12" customHeight="1" x14ac:dyDescent="0.2">
      <c r="A497" s="497"/>
      <c r="B497" s="497"/>
      <c r="C497" s="376" t="s">
        <v>149</v>
      </c>
      <c r="D497" s="340">
        <v>249</v>
      </c>
      <c r="E497" s="340">
        <v>0</v>
      </c>
      <c r="F497" s="340">
        <v>103</v>
      </c>
      <c r="G497" s="340">
        <v>146</v>
      </c>
      <c r="H497" s="340">
        <v>0</v>
      </c>
      <c r="I497" s="340">
        <v>0</v>
      </c>
      <c r="J497" s="340">
        <v>0</v>
      </c>
      <c r="K497" s="340">
        <v>0</v>
      </c>
    </row>
    <row r="498" spans="1:11" ht="12" customHeight="1" x14ac:dyDescent="0.2">
      <c r="A498" s="497"/>
      <c r="B498" s="498" t="s">
        <v>398</v>
      </c>
      <c r="C498" s="376" t="s">
        <v>142</v>
      </c>
      <c r="D498" s="340">
        <v>83365</v>
      </c>
      <c r="E498" s="340">
        <v>0</v>
      </c>
      <c r="F498" s="340">
        <v>17867</v>
      </c>
      <c r="G498" s="340">
        <v>65498</v>
      </c>
      <c r="H498" s="340">
        <v>0</v>
      </c>
      <c r="I498" s="340">
        <v>0</v>
      </c>
      <c r="J498" s="340">
        <v>0</v>
      </c>
      <c r="K498" s="340">
        <v>0</v>
      </c>
    </row>
    <row r="499" spans="1:11" ht="12" customHeight="1" x14ac:dyDescent="0.2">
      <c r="A499" s="497"/>
      <c r="B499" s="497"/>
      <c r="C499" s="376" t="s">
        <v>399</v>
      </c>
      <c r="D499" s="340">
        <v>83101</v>
      </c>
      <c r="E499" s="340">
        <v>0</v>
      </c>
      <c r="F499" s="340">
        <v>17766</v>
      </c>
      <c r="G499" s="340">
        <v>65335</v>
      </c>
      <c r="H499" s="340">
        <v>0</v>
      </c>
      <c r="I499" s="340">
        <v>0</v>
      </c>
      <c r="J499" s="340">
        <v>0</v>
      </c>
      <c r="K499" s="340">
        <v>0</v>
      </c>
    </row>
    <row r="500" spans="1:11" ht="12" customHeight="1" x14ac:dyDescent="0.2">
      <c r="A500" s="497"/>
      <c r="B500" s="497"/>
      <c r="C500" s="376" t="s">
        <v>149</v>
      </c>
      <c r="D500" s="340">
        <v>264</v>
      </c>
      <c r="E500" s="340">
        <v>0</v>
      </c>
      <c r="F500" s="340">
        <v>101</v>
      </c>
      <c r="G500" s="340">
        <v>163</v>
      </c>
      <c r="H500" s="340">
        <v>0</v>
      </c>
      <c r="I500" s="340">
        <v>0</v>
      </c>
      <c r="J500" s="340">
        <v>0</v>
      </c>
      <c r="K500" s="340">
        <v>0</v>
      </c>
    </row>
    <row r="501" spans="1:11" ht="12" customHeight="1" x14ac:dyDescent="0.2">
      <c r="A501" s="497"/>
      <c r="B501" s="498" t="s">
        <v>400</v>
      </c>
      <c r="C501" s="376" t="s">
        <v>142</v>
      </c>
      <c r="D501" s="340">
        <v>20504</v>
      </c>
      <c r="E501" s="340">
        <v>0</v>
      </c>
      <c r="F501" s="340">
        <v>18213</v>
      </c>
      <c r="G501" s="340">
        <v>2291</v>
      </c>
      <c r="H501" s="340">
        <v>0</v>
      </c>
      <c r="I501" s="340">
        <v>0</v>
      </c>
      <c r="J501" s="340">
        <v>0</v>
      </c>
      <c r="K501" s="340">
        <v>0</v>
      </c>
    </row>
    <row r="502" spans="1:11" ht="12" customHeight="1" x14ac:dyDescent="0.2">
      <c r="A502" s="497"/>
      <c r="B502" s="497"/>
      <c r="C502" s="376" t="s">
        <v>400</v>
      </c>
      <c r="D502" s="340">
        <v>1678</v>
      </c>
      <c r="E502" s="340">
        <v>0</v>
      </c>
      <c r="F502" s="340">
        <v>1678</v>
      </c>
      <c r="G502" s="340">
        <v>0</v>
      </c>
      <c r="H502" s="340">
        <v>0</v>
      </c>
      <c r="I502" s="340">
        <v>0</v>
      </c>
      <c r="J502" s="340">
        <v>0</v>
      </c>
      <c r="K502" s="340">
        <v>0</v>
      </c>
    </row>
    <row r="503" spans="1:11" ht="12" customHeight="1" x14ac:dyDescent="0.2">
      <c r="A503" s="497"/>
      <c r="B503" s="497"/>
      <c r="C503" s="376" t="s">
        <v>401</v>
      </c>
      <c r="D503" s="340">
        <v>18826</v>
      </c>
      <c r="E503" s="340">
        <v>0</v>
      </c>
      <c r="F503" s="340">
        <v>16535</v>
      </c>
      <c r="G503" s="340">
        <v>2291</v>
      </c>
      <c r="H503" s="340">
        <v>0</v>
      </c>
      <c r="I503" s="340">
        <v>0</v>
      </c>
      <c r="J503" s="340">
        <v>0</v>
      </c>
      <c r="K503" s="340">
        <v>0</v>
      </c>
    </row>
    <row r="504" spans="1:11" ht="12" customHeight="1" x14ac:dyDescent="0.2">
      <c r="A504" s="497"/>
      <c r="B504" s="498" t="s">
        <v>646</v>
      </c>
      <c r="C504" s="376" t="s">
        <v>142</v>
      </c>
      <c r="D504" s="340">
        <v>2692</v>
      </c>
      <c r="E504" s="340">
        <v>0</v>
      </c>
      <c r="F504" s="340">
        <v>1099</v>
      </c>
      <c r="G504" s="340">
        <v>1593</v>
      </c>
      <c r="H504" s="340">
        <v>0</v>
      </c>
      <c r="I504" s="340">
        <v>0</v>
      </c>
      <c r="J504" s="340">
        <v>0</v>
      </c>
      <c r="K504" s="340">
        <v>0</v>
      </c>
    </row>
    <row r="505" spans="1:11" ht="12" customHeight="1" x14ac:dyDescent="0.2">
      <c r="A505" s="497"/>
      <c r="B505" s="497"/>
      <c r="C505" s="376" t="s">
        <v>647</v>
      </c>
      <c r="D505" s="340">
        <v>2540</v>
      </c>
      <c r="E505" s="340">
        <v>0</v>
      </c>
      <c r="F505" s="340">
        <v>1099</v>
      </c>
      <c r="G505" s="340">
        <v>1441</v>
      </c>
      <c r="H505" s="340">
        <v>0</v>
      </c>
      <c r="I505" s="340">
        <v>0</v>
      </c>
      <c r="J505" s="340">
        <v>0</v>
      </c>
      <c r="K505" s="340">
        <v>0</v>
      </c>
    </row>
    <row r="506" spans="1:11" ht="12" customHeight="1" x14ac:dyDescent="0.2">
      <c r="A506" s="497"/>
      <c r="B506" s="497"/>
      <c r="C506" s="376" t="s">
        <v>149</v>
      </c>
      <c r="D506" s="340">
        <v>152</v>
      </c>
      <c r="E506" s="340">
        <v>0</v>
      </c>
      <c r="F506" s="340">
        <v>0</v>
      </c>
      <c r="G506" s="340">
        <v>152</v>
      </c>
      <c r="H506" s="340">
        <v>0</v>
      </c>
      <c r="I506" s="340">
        <v>0</v>
      </c>
      <c r="J506" s="340">
        <v>0</v>
      </c>
      <c r="K506" s="340">
        <v>0</v>
      </c>
    </row>
    <row r="507" spans="1:11" ht="12" customHeight="1" x14ac:dyDescent="0.2">
      <c r="A507" s="497"/>
      <c r="B507" s="376" t="s">
        <v>648</v>
      </c>
      <c r="C507" s="376" t="s">
        <v>149</v>
      </c>
      <c r="D507" s="340">
        <v>1343</v>
      </c>
      <c r="E507" s="340">
        <v>0</v>
      </c>
      <c r="F507" s="340">
        <v>0</v>
      </c>
      <c r="G507" s="340">
        <v>1343</v>
      </c>
      <c r="H507" s="340">
        <v>0</v>
      </c>
      <c r="I507" s="340">
        <v>0</v>
      </c>
      <c r="J507" s="340">
        <v>0</v>
      </c>
      <c r="K507" s="340">
        <v>0</v>
      </c>
    </row>
    <row r="508" spans="1:11" ht="12" customHeight="1" x14ac:dyDescent="0.2">
      <c r="A508" s="497"/>
      <c r="B508" s="376" t="s">
        <v>402</v>
      </c>
      <c r="C508" s="376" t="s">
        <v>403</v>
      </c>
      <c r="D508" s="340">
        <v>41770</v>
      </c>
      <c r="E508" s="340">
        <v>0</v>
      </c>
      <c r="F508" s="340">
        <v>29966</v>
      </c>
      <c r="G508" s="340">
        <v>11804</v>
      </c>
      <c r="H508" s="340">
        <v>0</v>
      </c>
      <c r="I508" s="340">
        <v>0</v>
      </c>
      <c r="J508" s="340">
        <v>0</v>
      </c>
      <c r="K508" s="340">
        <v>0</v>
      </c>
    </row>
    <row r="509" spans="1:11" ht="12" customHeight="1" x14ac:dyDescent="0.2">
      <c r="A509" s="497"/>
      <c r="B509" s="376" t="s">
        <v>649</v>
      </c>
      <c r="C509" s="376" t="s">
        <v>149</v>
      </c>
      <c r="D509" s="340">
        <v>43</v>
      </c>
      <c r="E509" s="340">
        <v>0</v>
      </c>
      <c r="F509" s="340">
        <v>1</v>
      </c>
      <c r="G509" s="340">
        <v>42</v>
      </c>
      <c r="H509" s="340">
        <v>0</v>
      </c>
      <c r="I509" s="340">
        <v>0</v>
      </c>
      <c r="J509" s="340">
        <v>0</v>
      </c>
      <c r="K509" s="340">
        <v>0</v>
      </c>
    </row>
    <row r="510" spans="1:11" ht="12" customHeight="1" x14ac:dyDescent="0.2">
      <c r="A510" s="497"/>
      <c r="B510" s="498" t="s">
        <v>650</v>
      </c>
      <c r="C510" s="376" t="s">
        <v>142</v>
      </c>
      <c r="D510" s="340">
        <v>58773</v>
      </c>
      <c r="E510" s="340">
        <v>0</v>
      </c>
      <c r="F510" s="340">
        <v>16667</v>
      </c>
      <c r="G510" s="340">
        <v>42106</v>
      </c>
      <c r="H510" s="340">
        <v>0</v>
      </c>
      <c r="I510" s="340">
        <v>0</v>
      </c>
      <c r="J510" s="340">
        <v>0</v>
      </c>
      <c r="K510" s="340">
        <v>0</v>
      </c>
    </row>
    <row r="511" spans="1:11" ht="12" customHeight="1" x14ac:dyDescent="0.2">
      <c r="A511" s="497"/>
      <c r="B511" s="497"/>
      <c r="C511" s="376" t="s">
        <v>651</v>
      </c>
      <c r="D511" s="340">
        <v>55520</v>
      </c>
      <c r="E511" s="340">
        <v>0</v>
      </c>
      <c r="F511" s="340">
        <v>16659</v>
      </c>
      <c r="G511" s="340">
        <v>38861</v>
      </c>
      <c r="H511" s="340">
        <v>0</v>
      </c>
      <c r="I511" s="340">
        <v>0</v>
      </c>
      <c r="J511" s="340">
        <v>0</v>
      </c>
      <c r="K511" s="340">
        <v>0</v>
      </c>
    </row>
    <row r="512" spans="1:11" ht="12" customHeight="1" x14ac:dyDescent="0.2">
      <c r="A512" s="497"/>
      <c r="B512" s="497"/>
      <c r="C512" s="376" t="s">
        <v>652</v>
      </c>
      <c r="D512" s="340">
        <v>2925</v>
      </c>
      <c r="E512" s="340">
        <v>0</v>
      </c>
      <c r="F512" s="340">
        <v>8</v>
      </c>
      <c r="G512" s="340">
        <v>2917</v>
      </c>
      <c r="H512" s="340">
        <v>0</v>
      </c>
      <c r="I512" s="340">
        <v>0</v>
      </c>
      <c r="J512" s="340">
        <v>0</v>
      </c>
      <c r="K512" s="340">
        <v>0</v>
      </c>
    </row>
    <row r="513" spans="1:11" ht="12" customHeight="1" x14ac:dyDescent="0.2">
      <c r="A513" s="497"/>
      <c r="B513" s="497"/>
      <c r="C513" s="376" t="s">
        <v>149</v>
      </c>
      <c r="D513" s="340">
        <v>328</v>
      </c>
      <c r="E513" s="340">
        <v>0</v>
      </c>
      <c r="F513" s="340">
        <v>0</v>
      </c>
      <c r="G513" s="340">
        <v>328</v>
      </c>
      <c r="H513" s="340">
        <v>0</v>
      </c>
      <c r="I513" s="340">
        <v>0</v>
      </c>
      <c r="J513" s="340">
        <v>0</v>
      </c>
      <c r="K513" s="340">
        <v>0</v>
      </c>
    </row>
    <row r="514" spans="1:11" ht="12" customHeight="1" x14ac:dyDescent="0.2">
      <c r="A514" s="497"/>
      <c r="B514" s="376" t="s">
        <v>404</v>
      </c>
      <c r="C514" s="376" t="s">
        <v>405</v>
      </c>
      <c r="D514" s="340">
        <v>42340</v>
      </c>
      <c r="E514" s="340">
        <v>0</v>
      </c>
      <c r="F514" s="340">
        <v>6773</v>
      </c>
      <c r="G514" s="340">
        <v>35567</v>
      </c>
      <c r="H514" s="340">
        <v>0</v>
      </c>
      <c r="I514" s="340">
        <v>0</v>
      </c>
      <c r="J514" s="340">
        <v>0</v>
      </c>
      <c r="K514" s="340">
        <v>0</v>
      </c>
    </row>
    <row r="515" spans="1:11" ht="12" customHeight="1" x14ac:dyDescent="0.2">
      <c r="A515" s="497"/>
      <c r="B515" s="498" t="s">
        <v>653</v>
      </c>
      <c r="C515" s="376" t="s">
        <v>142</v>
      </c>
      <c r="D515" s="340">
        <v>1912</v>
      </c>
      <c r="E515" s="340">
        <v>0</v>
      </c>
      <c r="F515" s="340">
        <v>1129</v>
      </c>
      <c r="G515" s="340">
        <v>783</v>
      </c>
      <c r="H515" s="340">
        <v>0</v>
      </c>
      <c r="I515" s="340">
        <v>0</v>
      </c>
      <c r="J515" s="340">
        <v>0</v>
      </c>
      <c r="K515" s="340">
        <v>0</v>
      </c>
    </row>
    <row r="516" spans="1:11" ht="12" customHeight="1" x14ac:dyDescent="0.2">
      <c r="A516" s="497"/>
      <c r="B516" s="497"/>
      <c r="C516" s="376" t="s">
        <v>654</v>
      </c>
      <c r="D516" s="340">
        <v>1910</v>
      </c>
      <c r="E516" s="340">
        <v>0</v>
      </c>
      <c r="F516" s="340">
        <v>1127</v>
      </c>
      <c r="G516" s="340">
        <v>783</v>
      </c>
      <c r="H516" s="340">
        <v>0</v>
      </c>
      <c r="I516" s="340">
        <v>0</v>
      </c>
      <c r="J516" s="340">
        <v>0</v>
      </c>
      <c r="K516" s="340">
        <v>0</v>
      </c>
    </row>
    <row r="517" spans="1:11" ht="12" customHeight="1" x14ac:dyDescent="0.2">
      <c r="A517" s="497"/>
      <c r="B517" s="497"/>
      <c r="C517" s="376" t="s">
        <v>149</v>
      </c>
      <c r="D517" s="340">
        <v>2</v>
      </c>
      <c r="E517" s="340">
        <v>0</v>
      </c>
      <c r="F517" s="340">
        <v>2</v>
      </c>
      <c r="G517" s="340">
        <v>0</v>
      </c>
      <c r="H517" s="340">
        <v>0</v>
      </c>
      <c r="I517" s="340">
        <v>0</v>
      </c>
      <c r="J517" s="340">
        <v>0</v>
      </c>
      <c r="K517" s="340">
        <v>0</v>
      </c>
    </row>
    <row r="518" spans="1:11" ht="12" customHeight="1" x14ac:dyDescent="0.2">
      <c r="A518" s="497"/>
      <c r="B518" s="376" t="s">
        <v>655</v>
      </c>
      <c r="C518" s="376" t="s">
        <v>149</v>
      </c>
      <c r="D518" s="340">
        <v>354</v>
      </c>
      <c r="E518" s="340">
        <v>0</v>
      </c>
      <c r="F518" s="340">
        <v>2</v>
      </c>
      <c r="G518" s="340">
        <v>352</v>
      </c>
      <c r="H518" s="340">
        <v>0</v>
      </c>
      <c r="I518" s="340">
        <v>0</v>
      </c>
      <c r="J518" s="340">
        <v>0</v>
      </c>
      <c r="K518" s="340">
        <v>0</v>
      </c>
    </row>
    <row r="519" spans="1:11" ht="12" customHeight="1" x14ac:dyDescent="0.2">
      <c r="A519" s="497"/>
      <c r="B519" s="376" t="s">
        <v>656</v>
      </c>
      <c r="C519" s="376" t="s">
        <v>657</v>
      </c>
      <c r="D519" s="340">
        <v>6677</v>
      </c>
      <c r="E519" s="340">
        <v>0</v>
      </c>
      <c r="F519" s="340">
        <v>1957</v>
      </c>
      <c r="G519" s="340">
        <v>4720</v>
      </c>
      <c r="H519" s="340">
        <v>0</v>
      </c>
      <c r="I519" s="340">
        <v>0</v>
      </c>
      <c r="J519" s="340">
        <v>0</v>
      </c>
      <c r="K519" s="340">
        <v>0</v>
      </c>
    </row>
    <row r="520" spans="1:11" ht="12" customHeight="1" x14ac:dyDescent="0.2">
      <c r="A520" s="497"/>
      <c r="B520" s="498" t="s">
        <v>406</v>
      </c>
      <c r="C520" s="376" t="s">
        <v>142</v>
      </c>
      <c r="D520" s="340">
        <v>17721</v>
      </c>
      <c r="E520" s="340">
        <v>0</v>
      </c>
      <c r="F520" s="340">
        <v>3587</v>
      </c>
      <c r="G520" s="340">
        <v>14134</v>
      </c>
      <c r="H520" s="340">
        <v>0</v>
      </c>
      <c r="I520" s="340">
        <v>0</v>
      </c>
      <c r="J520" s="340">
        <v>0</v>
      </c>
      <c r="K520" s="340">
        <v>0</v>
      </c>
    </row>
    <row r="521" spans="1:11" ht="12" customHeight="1" x14ac:dyDescent="0.2">
      <c r="A521" s="497"/>
      <c r="B521" s="497"/>
      <c r="C521" s="376" t="s">
        <v>407</v>
      </c>
      <c r="D521" s="340">
        <v>16846</v>
      </c>
      <c r="E521" s="340">
        <v>0</v>
      </c>
      <c r="F521" s="340">
        <v>3522</v>
      </c>
      <c r="G521" s="340">
        <v>13324</v>
      </c>
      <c r="H521" s="340">
        <v>0</v>
      </c>
      <c r="I521" s="340">
        <v>0</v>
      </c>
      <c r="J521" s="340">
        <v>0</v>
      </c>
      <c r="K521" s="340">
        <v>0</v>
      </c>
    </row>
    <row r="522" spans="1:11" ht="12" customHeight="1" x14ac:dyDescent="0.2">
      <c r="A522" s="497"/>
      <c r="B522" s="497"/>
      <c r="C522" s="376" t="s">
        <v>149</v>
      </c>
      <c r="D522" s="340">
        <v>875</v>
      </c>
      <c r="E522" s="340">
        <v>0</v>
      </c>
      <c r="F522" s="340">
        <v>65</v>
      </c>
      <c r="G522" s="340">
        <v>810</v>
      </c>
      <c r="H522" s="340">
        <v>0</v>
      </c>
      <c r="I522" s="340">
        <v>0</v>
      </c>
      <c r="J522" s="340">
        <v>0</v>
      </c>
      <c r="K522" s="340">
        <v>0</v>
      </c>
    </row>
    <row r="523" spans="1:11" ht="12" customHeight="1" x14ac:dyDescent="0.2">
      <c r="A523" s="497"/>
      <c r="B523" s="498" t="s">
        <v>658</v>
      </c>
      <c r="C523" s="376" t="s">
        <v>142</v>
      </c>
      <c r="D523" s="340">
        <v>9206</v>
      </c>
      <c r="E523" s="340">
        <v>0</v>
      </c>
      <c r="F523" s="340">
        <v>3302</v>
      </c>
      <c r="G523" s="340">
        <v>5904</v>
      </c>
      <c r="H523" s="340">
        <v>0</v>
      </c>
      <c r="I523" s="340">
        <v>0</v>
      </c>
      <c r="J523" s="340">
        <v>0</v>
      </c>
      <c r="K523" s="340">
        <v>0</v>
      </c>
    </row>
    <row r="524" spans="1:11" ht="12" customHeight="1" x14ac:dyDescent="0.2">
      <c r="A524" s="497"/>
      <c r="B524" s="497"/>
      <c r="C524" s="376" t="s">
        <v>659</v>
      </c>
      <c r="D524" s="340">
        <v>3238</v>
      </c>
      <c r="E524" s="340">
        <v>0</v>
      </c>
      <c r="F524" s="340">
        <v>1519</v>
      </c>
      <c r="G524" s="340">
        <v>1719</v>
      </c>
      <c r="H524" s="340">
        <v>0</v>
      </c>
      <c r="I524" s="340">
        <v>0</v>
      </c>
      <c r="J524" s="340">
        <v>0</v>
      </c>
      <c r="K524" s="340">
        <v>0</v>
      </c>
    </row>
    <row r="525" spans="1:11" ht="12" customHeight="1" x14ac:dyDescent="0.2">
      <c r="A525" s="497"/>
      <c r="B525" s="497"/>
      <c r="C525" s="376" t="s">
        <v>660</v>
      </c>
      <c r="D525" s="340">
        <v>2627</v>
      </c>
      <c r="E525" s="340">
        <v>0</v>
      </c>
      <c r="F525" s="340">
        <v>870</v>
      </c>
      <c r="G525" s="340">
        <v>1757</v>
      </c>
      <c r="H525" s="340">
        <v>0</v>
      </c>
      <c r="I525" s="340">
        <v>0</v>
      </c>
      <c r="J525" s="340">
        <v>0</v>
      </c>
      <c r="K525" s="340">
        <v>0</v>
      </c>
    </row>
    <row r="526" spans="1:11" ht="12" customHeight="1" x14ac:dyDescent="0.2">
      <c r="A526" s="497"/>
      <c r="B526" s="497"/>
      <c r="C526" s="376" t="s">
        <v>661</v>
      </c>
      <c r="D526" s="340">
        <v>2893</v>
      </c>
      <c r="E526" s="340">
        <v>0</v>
      </c>
      <c r="F526" s="340">
        <v>816</v>
      </c>
      <c r="G526" s="340">
        <v>2077</v>
      </c>
      <c r="H526" s="340">
        <v>0</v>
      </c>
      <c r="I526" s="340">
        <v>0</v>
      </c>
      <c r="J526" s="340">
        <v>0</v>
      </c>
      <c r="K526" s="340">
        <v>0</v>
      </c>
    </row>
    <row r="527" spans="1:11" ht="12" customHeight="1" x14ac:dyDescent="0.2">
      <c r="A527" s="497"/>
      <c r="B527" s="497"/>
      <c r="C527" s="376" t="s">
        <v>149</v>
      </c>
      <c r="D527" s="340">
        <v>448</v>
      </c>
      <c r="E527" s="340">
        <v>0</v>
      </c>
      <c r="F527" s="340">
        <v>97</v>
      </c>
      <c r="G527" s="340">
        <v>351</v>
      </c>
      <c r="H527" s="340">
        <v>0</v>
      </c>
      <c r="I527" s="340">
        <v>0</v>
      </c>
      <c r="J527" s="340">
        <v>0</v>
      </c>
      <c r="K527" s="340">
        <v>0</v>
      </c>
    </row>
    <row r="528" spans="1:11" ht="12" customHeight="1" x14ac:dyDescent="0.2">
      <c r="A528" s="497"/>
      <c r="B528" s="498" t="s">
        <v>662</v>
      </c>
      <c r="C528" s="376" t="s">
        <v>142</v>
      </c>
      <c r="D528" s="340">
        <v>42780</v>
      </c>
      <c r="E528" s="340">
        <v>0</v>
      </c>
      <c r="F528" s="340">
        <v>10118</v>
      </c>
      <c r="G528" s="340">
        <v>32662</v>
      </c>
      <c r="H528" s="340">
        <v>0</v>
      </c>
      <c r="I528" s="340">
        <v>0</v>
      </c>
      <c r="J528" s="340">
        <v>0</v>
      </c>
      <c r="K528" s="340">
        <v>0</v>
      </c>
    </row>
    <row r="529" spans="1:11" ht="12" customHeight="1" x14ac:dyDescent="0.2">
      <c r="A529" s="497"/>
      <c r="B529" s="497"/>
      <c r="C529" s="376" t="s">
        <v>663</v>
      </c>
      <c r="D529" s="340">
        <v>4214</v>
      </c>
      <c r="E529" s="340">
        <v>0</v>
      </c>
      <c r="F529" s="340">
        <v>451</v>
      </c>
      <c r="G529" s="340">
        <v>3763</v>
      </c>
      <c r="H529" s="340">
        <v>0</v>
      </c>
      <c r="I529" s="340">
        <v>0</v>
      </c>
      <c r="J529" s="340">
        <v>0</v>
      </c>
      <c r="K529" s="340">
        <v>0</v>
      </c>
    </row>
    <row r="530" spans="1:11" ht="12" customHeight="1" x14ac:dyDescent="0.2">
      <c r="A530" s="497"/>
      <c r="B530" s="497"/>
      <c r="C530" s="376" t="s">
        <v>664</v>
      </c>
      <c r="D530" s="340">
        <v>1761</v>
      </c>
      <c r="E530" s="340">
        <v>0</v>
      </c>
      <c r="F530" s="340">
        <v>370</v>
      </c>
      <c r="G530" s="340">
        <v>1391</v>
      </c>
      <c r="H530" s="340">
        <v>0</v>
      </c>
      <c r="I530" s="340">
        <v>0</v>
      </c>
      <c r="J530" s="340">
        <v>0</v>
      </c>
      <c r="K530" s="340">
        <v>0</v>
      </c>
    </row>
    <row r="531" spans="1:11" ht="12" customHeight="1" x14ac:dyDescent="0.2">
      <c r="A531" s="497"/>
      <c r="B531" s="497"/>
      <c r="C531" s="376" t="s">
        <v>665</v>
      </c>
      <c r="D531" s="340">
        <v>36342</v>
      </c>
      <c r="E531" s="340">
        <v>0</v>
      </c>
      <c r="F531" s="340">
        <v>9292</v>
      </c>
      <c r="G531" s="340">
        <v>27050</v>
      </c>
      <c r="H531" s="340">
        <v>0</v>
      </c>
      <c r="I531" s="340">
        <v>0</v>
      </c>
      <c r="J531" s="340">
        <v>0</v>
      </c>
      <c r="K531" s="340">
        <v>0</v>
      </c>
    </row>
    <row r="532" spans="1:11" ht="12" customHeight="1" x14ac:dyDescent="0.2">
      <c r="A532" s="497"/>
      <c r="B532" s="497"/>
      <c r="C532" s="376" t="s">
        <v>149</v>
      </c>
      <c r="D532" s="340">
        <v>463</v>
      </c>
      <c r="E532" s="340">
        <v>0</v>
      </c>
      <c r="F532" s="340">
        <v>5</v>
      </c>
      <c r="G532" s="340">
        <v>458</v>
      </c>
      <c r="H532" s="340">
        <v>0</v>
      </c>
      <c r="I532" s="340">
        <v>0</v>
      </c>
      <c r="J532" s="340">
        <v>0</v>
      </c>
      <c r="K532" s="340">
        <v>0</v>
      </c>
    </row>
    <row r="533" spans="1:11" ht="12" customHeight="1" x14ac:dyDescent="0.2">
      <c r="A533" s="497"/>
      <c r="B533" s="376" t="s">
        <v>408</v>
      </c>
      <c r="C533" s="376" t="s">
        <v>409</v>
      </c>
      <c r="D533" s="340">
        <v>55055</v>
      </c>
      <c r="E533" s="340">
        <v>0</v>
      </c>
      <c r="F533" s="340">
        <v>10003</v>
      </c>
      <c r="G533" s="340">
        <v>45052</v>
      </c>
      <c r="H533" s="340">
        <v>0</v>
      </c>
      <c r="I533" s="340">
        <v>0</v>
      </c>
      <c r="J533" s="340">
        <v>0</v>
      </c>
      <c r="K533" s="340">
        <v>0</v>
      </c>
    </row>
    <row r="534" spans="1:11" ht="12" customHeight="1" x14ac:dyDescent="0.2">
      <c r="A534" s="497"/>
      <c r="B534" s="498" t="s">
        <v>410</v>
      </c>
      <c r="C534" s="376" t="s">
        <v>142</v>
      </c>
      <c r="D534" s="340">
        <v>69568</v>
      </c>
      <c r="E534" s="340">
        <v>0</v>
      </c>
      <c r="F534" s="340">
        <v>49151</v>
      </c>
      <c r="G534" s="340">
        <v>20417</v>
      </c>
      <c r="H534" s="340">
        <v>0</v>
      </c>
      <c r="I534" s="340">
        <v>0</v>
      </c>
      <c r="J534" s="340">
        <v>0</v>
      </c>
      <c r="K534" s="340">
        <v>0</v>
      </c>
    </row>
    <row r="535" spans="1:11" ht="12" customHeight="1" x14ac:dyDescent="0.2">
      <c r="A535" s="497"/>
      <c r="B535" s="497"/>
      <c r="C535" s="376" t="s">
        <v>666</v>
      </c>
      <c r="D535" s="340">
        <v>5686</v>
      </c>
      <c r="E535" s="340">
        <v>0</v>
      </c>
      <c r="F535" s="340">
        <v>3521</v>
      </c>
      <c r="G535" s="340">
        <v>2165</v>
      </c>
      <c r="H535" s="340">
        <v>0</v>
      </c>
      <c r="I535" s="340">
        <v>0</v>
      </c>
      <c r="J535" s="340">
        <v>0</v>
      </c>
      <c r="K535" s="340">
        <v>0</v>
      </c>
    </row>
    <row r="536" spans="1:11" ht="12" customHeight="1" x14ac:dyDescent="0.2">
      <c r="A536" s="497"/>
      <c r="B536" s="497"/>
      <c r="C536" s="376" t="s">
        <v>411</v>
      </c>
      <c r="D536" s="340">
        <v>24139</v>
      </c>
      <c r="E536" s="340">
        <v>0</v>
      </c>
      <c r="F536" s="340">
        <v>18804</v>
      </c>
      <c r="G536" s="340">
        <v>5335</v>
      </c>
      <c r="H536" s="340">
        <v>0</v>
      </c>
      <c r="I536" s="340">
        <v>0</v>
      </c>
      <c r="J536" s="340">
        <v>0</v>
      </c>
      <c r="K536" s="340">
        <v>0</v>
      </c>
    </row>
    <row r="537" spans="1:11" ht="12" customHeight="1" x14ac:dyDescent="0.2">
      <c r="A537" s="497"/>
      <c r="B537" s="497"/>
      <c r="C537" s="376" t="s">
        <v>412</v>
      </c>
      <c r="D537" s="340">
        <v>4837</v>
      </c>
      <c r="E537" s="340">
        <v>0</v>
      </c>
      <c r="F537" s="340">
        <v>2372</v>
      </c>
      <c r="G537" s="340">
        <v>2465</v>
      </c>
      <c r="H537" s="340">
        <v>0</v>
      </c>
      <c r="I537" s="340">
        <v>0</v>
      </c>
      <c r="J537" s="340">
        <v>0</v>
      </c>
      <c r="K537" s="340">
        <v>0</v>
      </c>
    </row>
    <row r="538" spans="1:11" ht="12" customHeight="1" x14ac:dyDescent="0.2">
      <c r="A538" s="497"/>
      <c r="B538" s="497"/>
      <c r="C538" s="376" t="s">
        <v>413</v>
      </c>
      <c r="D538" s="340">
        <v>33408</v>
      </c>
      <c r="E538" s="340">
        <v>0</v>
      </c>
      <c r="F538" s="340">
        <v>23461</v>
      </c>
      <c r="G538" s="340">
        <v>9947</v>
      </c>
      <c r="H538" s="340">
        <v>0</v>
      </c>
      <c r="I538" s="340">
        <v>0</v>
      </c>
      <c r="J538" s="340">
        <v>0</v>
      </c>
      <c r="K538" s="340">
        <v>0</v>
      </c>
    </row>
    <row r="539" spans="1:11" ht="12" customHeight="1" x14ac:dyDescent="0.2">
      <c r="A539" s="497"/>
      <c r="B539" s="497"/>
      <c r="C539" s="376" t="s">
        <v>149</v>
      </c>
      <c r="D539" s="340">
        <v>1498</v>
      </c>
      <c r="E539" s="340">
        <v>0</v>
      </c>
      <c r="F539" s="340">
        <v>993</v>
      </c>
      <c r="G539" s="340">
        <v>505</v>
      </c>
      <c r="H539" s="340">
        <v>0</v>
      </c>
      <c r="I539" s="340">
        <v>0</v>
      </c>
      <c r="J539" s="340">
        <v>0</v>
      </c>
      <c r="K539" s="340">
        <v>0</v>
      </c>
    </row>
    <row r="540" spans="1:11" ht="12" customHeight="1" x14ac:dyDescent="0.2">
      <c r="A540" s="497"/>
      <c r="B540" s="376" t="s">
        <v>414</v>
      </c>
      <c r="C540" s="376" t="s">
        <v>415</v>
      </c>
      <c r="D540" s="340">
        <v>74938</v>
      </c>
      <c r="E540" s="340">
        <v>0</v>
      </c>
      <c r="F540" s="340">
        <v>22786</v>
      </c>
      <c r="G540" s="340">
        <v>52152</v>
      </c>
      <c r="H540" s="340">
        <v>0</v>
      </c>
      <c r="I540" s="340">
        <v>0</v>
      </c>
      <c r="J540" s="340">
        <v>0</v>
      </c>
      <c r="K540" s="340">
        <v>0</v>
      </c>
    </row>
    <row r="541" spans="1:11" ht="12" customHeight="1" x14ac:dyDescent="0.2">
      <c r="A541" s="497"/>
      <c r="B541" s="376" t="s">
        <v>416</v>
      </c>
      <c r="C541" s="376" t="s">
        <v>417</v>
      </c>
      <c r="D541" s="340">
        <v>41639</v>
      </c>
      <c r="E541" s="340">
        <v>0</v>
      </c>
      <c r="F541" s="340">
        <v>6959</v>
      </c>
      <c r="G541" s="340">
        <v>34680</v>
      </c>
      <c r="H541" s="340">
        <v>0</v>
      </c>
      <c r="I541" s="340">
        <v>0</v>
      </c>
      <c r="J541" s="340">
        <v>0</v>
      </c>
      <c r="K541" s="340">
        <v>0</v>
      </c>
    </row>
    <row r="542" spans="1:11" ht="12" customHeight="1" x14ac:dyDescent="0.2">
      <c r="A542" s="497"/>
      <c r="B542" s="376" t="s">
        <v>667</v>
      </c>
      <c r="C542" s="376" t="s">
        <v>149</v>
      </c>
      <c r="D542" s="340">
        <v>4</v>
      </c>
      <c r="E542" s="340">
        <v>0</v>
      </c>
      <c r="F542" s="340">
        <v>0</v>
      </c>
      <c r="G542" s="340">
        <v>4</v>
      </c>
      <c r="H542" s="340">
        <v>0</v>
      </c>
      <c r="I542" s="340">
        <v>0</v>
      </c>
      <c r="J542" s="340">
        <v>0</v>
      </c>
      <c r="K542" s="340">
        <v>0</v>
      </c>
    </row>
    <row r="543" spans="1:11" ht="12" customHeight="1" x14ac:dyDescent="0.2">
      <c r="A543" s="497"/>
      <c r="B543" s="498" t="s">
        <v>668</v>
      </c>
      <c r="C543" s="376" t="s">
        <v>142</v>
      </c>
      <c r="D543" s="340">
        <v>31787</v>
      </c>
      <c r="E543" s="340">
        <v>0</v>
      </c>
      <c r="F543" s="340">
        <v>3921</v>
      </c>
      <c r="G543" s="340">
        <v>27866</v>
      </c>
      <c r="H543" s="340">
        <v>0</v>
      </c>
      <c r="I543" s="340">
        <v>0</v>
      </c>
      <c r="J543" s="340">
        <v>0</v>
      </c>
      <c r="K543" s="340">
        <v>0</v>
      </c>
    </row>
    <row r="544" spans="1:11" ht="12" customHeight="1" x14ac:dyDescent="0.2">
      <c r="A544" s="497"/>
      <c r="B544" s="497"/>
      <c r="C544" s="376" t="s">
        <v>669</v>
      </c>
      <c r="D544" s="340">
        <v>1439</v>
      </c>
      <c r="E544" s="340">
        <v>0</v>
      </c>
      <c r="F544" s="340">
        <v>0</v>
      </c>
      <c r="G544" s="340">
        <v>1439</v>
      </c>
      <c r="H544" s="340">
        <v>0</v>
      </c>
      <c r="I544" s="340">
        <v>0</v>
      </c>
      <c r="J544" s="340">
        <v>0</v>
      </c>
      <c r="K544" s="340">
        <v>0</v>
      </c>
    </row>
    <row r="545" spans="1:11" ht="12" customHeight="1" x14ac:dyDescent="0.2">
      <c r="A545" s="497"/>
      <c r="B545" s="497"/>
      <c r="C545" s="376" t="s">
        <v>670</v>
      </c>
      <c r="D545" s="340">
        <v>30228</v>
      </c>
      <c r="E545" s="340">
        <v>0</v>
      </c>
      <c r="F545" s="340">
        <v>3921</v>
      </c>
      <c r="G545" s="340">
        <v>26307</v>
      </c>
      <c r="H545" s="340">
        <v>0</v>
      </c>
      <c r="I545" s="340">
        <v>0</v>
      </c>
      <c r="J545" s="340">
        <v>0</v>
      </c>
      <c r="K545" s="340">
        <v>0</v>
      </c>
    </row>
    <row r="546" spans="1:11" ht="12" customHeight="1" x14ac:dyDescent="0.2">
      <c r="A546" s="497"/>
      <c r="B546" s="497"/>
      <c r="C546" s="376" t="s">
        <v>149</v>
      </c>
      <c r="D546" s="340">
        <v>120</v>
      </c>
      <c r="E546" s="340">
        <v>0</v>
      </c>
      <c r="F546" s="340">
        <v>0</v>
      </c>
      <c r="G546" s="340">
        <v>120</v>
      </c>
      <c r="H546" s="340">
        <v>0</v>
      </c>
      <c r="I546" s="340">
        <v>0</v>
      </c>
      <c r="J546" s="340">
        <v>0</v>
      </c>
      <c r="K546" s="340">
        <v>0</v>
      </c>
    </row>
    <row r="547" spans="1:11" ht="12" customHeight="1" x14ac:dyDescent="0.2">
      <c r="A547" s="497"/>
      <c r="B547" s="376" t="s">
        <v>671</v>
      </c>
      <c r="C547" s="376" t="s">
        <v>149</v>
      </c>
      <c r="D547" s="340">
        <v>675</v>
      </c>
      <c r="E547" s="340">
        <v>0</v>
      </c>
      <c r="F547" s="340">
        <v>380</v>
      </c>
      <c r="G547" s="340">
        <v>295</v>
      </c>
      <c r="H547" s="340">
        <v>0</v>
      </c>
      <c r="I547" s="340">
        <v>0</v>
      </c>
      <c r="J547" s="340">
        <v>0</v>
      </c>
      <c r="K547" s="340">
        <v>0</v>
      </c>
    </row>
    <row r="548" spans="1:11" ht="12" customHeight="1" x14ac:dyDescent="0.2">
      <c r="A548" s="497"/>
      <c r="B548" s="498" t="s">
        <v>418</v>
      </c>
      <c r="C548" s="376" t="s">
        <v>142</v>
      </c>
      <c r="D548" s="340">
        <v>236162</v>
      </c>
      <c r="E548" s="340">
        <v>0</v>
      </c>
      <c r="F548" s="340">
        <v>39449</v>
      </c>
      <c r="G548" s="340">
        <v>196713</v>
      </c>
      <c r="H548" s="340">
        <v>0</v>
      </c>
      <c r="I548" s="340">
        <v>0</v>
      </c>
      <c r="J548" s="340">
        <v>0</v>
      </c>
      <c r="K548" s="340">
        <v>0</v>
      </c>
    </row>
    <row r="549" spans="1:11" ht="12" customHeight="1" x14ac:dyDescent="0.2">
      <c r="A549" s="497"/>
      <c r="B549" s="497"/>
      <c r="C549" s="376" t="s">
        <v>672</v>
      </c>
      <c r="D549" s="340">
        <v>4220</v>
      </c>
      <c r="E549" s="340">
        <v>0</v>
      </c>
      <c r="F549" s="340">
        <v>11</v>
      </c>
      <c r="G549" s="340">
        <v>4209</v>
      </c>
      <c r="H549" s="340">
        <v>0</v>
      </c>
      <c r="I549" s="340">
        <v>0</v>
      </c>
      <c r="J549" s="340">
        <v>0</v>
      </c>
      <c r="K549" s="340">
        <v>0</v>
      </c>
    </row>
    <row r="550" spans="1:11" ht="12" customHeight="1" x14ac:dyDescent="0.2">
      <c r="A550" s="497"/>
      <c r="B550" s="497"/>
      <c r="C550" s="376" t="s">
        <v>673</v>
      </c>
      <c r="D550" s="340">
        <v>1625</v>
      </c>
      <c r="E550" s="340">
        <v>0</v>
      </c>
      <c r="F550" s="340">
        <v>134</v>
      </c>
      <c r="G550" s="340">
        <v>1491</v>
      </c>
      <c r="H550" s="340">
        <v>0</v>
      </c>
      <c r="I550" s="340">
        <v>0</v>
      </c>
      <c r="J550" s="340">
        <v>0</v>
      </c>
      <c r="K550" s="340">
        <v>0</v>
      </c>
    </row>
    <row r="551" spans="1:11" ht="12" customHeight="1" x14ac:dyDescent="0.2">
      <c r="A551" s="497"/>
      <c r="B551" s="497"/>
      <c r="C551" s="376" t="s">
        <v>420</v>
      </c>
      <c r="D551" s="340">
        <v>39679</v>
      </c>
      <c r="E551" s="340">
        <v>0</v>
      </c>
      <c r="F551" s="340">
        <v>7058</v>
      </c>
      <c r="G551" s="340">
        <v>32621</v>
      </c>
      <c r="H551" s="340">
        <v>0</v>
      </c>
      <c r="I551" s="340">
        <v>0</v>
      </c>
      <c r="J551" s="340">
        <v>0</v>
      </c>
      <c r="K551" s="340">
        <v>0</v>
      </c>
    </row>
    <row r="552" spans="1:11" ht="12" customHeight="1" x14ac:dyDescent="0.2">
      <c r="A552" s="497"/>
      <c r="B552" s="497"/>
      <c r="C552" s="376" t="s">
        <v>674</v>
      </c>
      <c r="D552" s="340">
        <v>15201</v>
      </c>
      <c r="E552" s="340">
        <v>0</v>
      </c>
      <c r="F552" s="340">
        <v>0</v>
      </c>
      <c r="G552" s="340">
        <v>15201</v>
      </c>
      <c r="H552" s="340">
        <v>0</v>
      </c>
      <c r="I552" s="340">
        <v>0</v>
      </c>
      <c r="J552" s="340">
        <v>0</v>
      </c>
      <c r="K552" s="340">
        <v>0</v>
      </c>
    </row>
    <row r="553" spans="1:11" ht="12" customHeight="1" x14ac:dyDescent="0.2">
      <c r="A553" s="497"/>
      <c r="B553" s="497"/>
      <c r="C553" s="376" t="s">
        <v>419</v>
      </c>
      <c r="D553" s="340">
        <v>173080</v>
      </c>
      <c r="E553" s="340">
        <v>0</v>
      </c>
      <c r="F553" s="340">
        <v>32226</v>
      </c>
      <c r="G553" s="340">
        <v>140854</v>
      </c>
      <c r="H553" s="340">
        <v>0</v>
      </c>
      <c r="I553" s="340">
        <v>0</v>
      </c>
      <c r="J553" s="340">
        <v>0</v>
      </c>
      <c r="K553" s="340">
        <v>0</v>
      </c>
    </row>
    <row r="554" spans="1:11" ht="12" customHeight="1" x14ac:dyDescent="0.2">
      <c r="A554" s="497"/>
      <c r="B554" s="497"/>
      <c r="C554" s="376" t="s">
        <v>149</v>
      </c>
      <c r="D554" s="340">
        <v>2357</v>
      </c>
      <c r="E554" s="340">
        <v>0</v>
      </c>
      <c r="F554" s="340">
        <v>20</v>
      </c>
      <c r="G554" s="340">
        <v>2337</v>
      </c>
      <c r="H554" s="340">
        <v>0</v>
      </c>
      <c r="I554" s="340">
        <v>0</v>
      </c>
      <c r="J554" s="340">
        <v>0</v>
      </c>
      <c r="K554" s="340">
        <v>0</v>
      </c>
    </row>
    <row r="555" spans="1:11" ht="12" customHeight="1" x14ac:dyDescent="0.2">
      <c r="A555" s="497"/>
      <c r="B555" s="376" t="s">
        <v>675</v>
      </c>
      <c r="C555" s="376" t="s">
        <v>149</v>
      </c>
      <c r="D555" s="340">
        <v>334</v>
      </c>
      <c r="E555" s="340">
        <v>0</v>
      </c>
      <c r="F555" s="340">
        <v>222</v>
      </c>
      <c r="G555" s="340">
        <v>112</v>
      </c>
      <c r="H555" s="340">
        <v>0</v>
      </c>
      <c r="I555" s="340">
        <v>0</v>
      </c>
      <c r="J555" s="340">
        <v>0</v>
      </c>
      <c r="K555" s="340">
        <v>0</v>
      </c>
    </row>
    <row r="556" spans="1:11" ht="12" customHeight="1" x14ac:dyDescent="0.2">
      <c r="A556" s="497"/>
      <c r="B556" s="498" t="s">
        <v>676</v>
      </c>
      <c r="C556" s="376" t="s">
        <v>142</v>
      </c>
      <c r="D556" s="340">
        <v>5145</v>
      </c>
      <c r="E556" s="340">
        <v>0</v>
      </c>
      <c r="F556" s="340">
        <v>2758</v>
      </c>
      <c r="G556" s="340">
        <v>2387</v>
      </c>
      <c r="H556" s="340">
        <v>0</v>
      </c>
      <c r="I556" s="340">
        <v>0</v>
      </c>
      <c r="J556" s="340">
        <v>0</v>
      </c>
      <c r="K556" s="340">
        <v>0</v>
      </c>
    </row>
    <row r="557" spans="1:11" ht="12" customHeight="1" x14ac:dyDescent="0.2">
      <c r="A557" s="497"/>
      <c r="B557" s="497"/>
      <c r="C557" s="376" t="s">
        <v>677</v>
      </c>
      <c r="D557" s="340">
        <v>4608</v>
      </c>
      <c r="E557" s="340">
        <v>0</v>
      </c>
      <c r="F557" s="340">
        <v>2522</v>
      </c>
      <c r="G557" s="340">
        <v>2086</v>
      </c>
      <c r="H557" s="340">
        <v>0</v>
      </c>
      <c r="I557" s="340">
        <v>0</v>
      </c>
      <c r="J557" s="340">
        <v>0</v>
      </c>
      <c r="K557" s="340">
        <v>0</v>
      </c>
    </row>
    <row r="558" spans="1:11" ht="12" customHeight="1" x14ac:dyDescent="0.2">
      <c r="A558" s="497"/>
      <c r="B558" s="497"/>
      <c r="C558" s="376" t="s">
        <v>149</v>
      </c>
      <c r="D558" s="340">
        <v>537</v>
      </c>
      <c r="E558" s="340">
        <v>0</v>
      </c>
      <c r="F558" s="340">
        <v>236</v>
      </c>
      <c r="G558" s="340">
        <v>301</v>
      </c>
      <c r="H558" s="340">
        <v>0</v>
      </c>
      <c r="I558" s="340">
        <v>0</v>
      </c>
      <c r="J558" s="340">
        <v>0</v>
      </c>
      <c r="K558" s="340">
        <v>0</v>
      </c>
    </row>
    <row r="559" spans="1:11" ht="12" customHeight="1" x14ac:dyDescent="0.2">
      <c r="A559" s="497"/>
      <c r="B559" s="498" t="s">
        <v>678</v>
      </c>
      <c r="C559" s="376" t="s">
        <v>142</v>
      </c>
      <c r="D559" s="340">
        <v>32629</v>
      </c>
      <c r="E559" s="340">
        <v>0</v>
      </c>
      <c r="F559" s="340">
        <v>8654</v>
      </c>
      <c r="G559" s="340">
        <v>23975</v>
      </c>
      <c r="H559" s="340">
        <v>0</v>
      </c>
      <c r="I559" s="340">
        <v>0</v>
      </c>
      <c r="J559" s="340">
        <v>0</v>
      </c>
      <c r="K559" s="340">
        <v>0</v>
      </c>
    </row>
    <row r="560" spans="1:11" ht="12" customHeight="1" x14ac:dyDescent="0.2">
      <c r="A560" s="497"/>
      <c r="B560" s="497"/>
      <c r="C560" s="376" t="s">
        <v>679</v>
      </c>
      <c r="D560" s="340">
        <v>14849</v>
      </c>
      <c r="E560" s="340">
        <v>0</v>
      </c>
      <c r="F560" s="340">
        <v>4069</v>
      </c>
      <c r="G560" s="340">
        <v>10780</v>
      </c>
      <c r="H560" s="340">
        <v>0</v>
      </c>
      <c r="I560" s="340">
        <v>0</v>
      </c>
      <c r="J560" s="340">
        <v>0</v>
      </c>
      <c r="K560" s="340">
        <v>0</v>
      </c>
    </row>
    <row r="561" spans="1:24" ht="12" customHeight="1" x14ac:dyDescent="0.2">
      <c r="A561" s="497"/>
      <c r="B561" s="497"/>
      <c r="C561" s="376" t="s">
        <v>680</v>
      </c>
      <c r="D561" s="340">
        <v>17363</v>
      </c>
      <c r="E561" s="340">
        <v>0</v>
      </c>
      <c r="F561" s="340">
        <v>4583</v>
      </c>
      <c r="G561" s="340">
        <v>12780</v>
      </c>
      <c r="H561" s="340">
        <v>0</v>
      </c>
      <c r="I561" s="340">
        <v>0</v>
      </c>
      <c r="J561" s="340">
        <v>0</v>
      </c>
      <c r="K561" s="340">
        <v>0</v>
      </c>
    </row>
    <row r="562" spans="1:24" ht="12" customHeight="1" x14ac:dyDescent="0.2">
      <c r="A562" s="497"/>
      <c r="B562" s="497"/>
      <c r="C562" s="376" t="s">
        <v>149</v>
      </c>
      <c r="D562" s="340">
        <v>417</v>
      </c>
      <c r="E562" s="340">
        <v>0</v>
      </c>
      <c r="F562" s="340">
        <v>2</v>
      </c>
      <c r="G562" s="340">
        <v>415</v>
      </c>
      <c r="H562" s="340">
        <v>0</v>
      </c>
      <c r="I562" s="340">
        <v>0</v>
      </c>
      <c r="J562" s="340">
        <v>0</v>
      </c>
      <c r="K562" s="340">
        <v>0</v>
      </c>
    </row>
    <row r="563" spans="1:24" ht="12" customHeight="1" x14ac:dyDescent="0.2">
      <c r="A563" s="497"/>
      <c r="B563" s="376" t="s">
        <v>681</v>
      </c>
      <c r="C563" s="376" t="s">
        <v>149</v>
      </c>
      <c r="D563" s="340">
        <v>15</v>
      </c>
      <c r="E563" s="340">
        <v>0</v>
      </c>
      <c r="F563" s="340">
        <v>5</v>
      </c>
      <c r="G563" s="340">
        <v>10</v>
      </c>
      <c r="H563" s="340">
        <v>0</v>
      </c>
      <c r="I563" s="340">
        <v>0</v>
      </c>
      <c r="J563" s="340">
        <v>0</v>
      </c>
      <c r="K563" s="340">
        <v>0</v>
      </c>
    </row>
    <row r="564" spans="1:24" s="265" customFormat="1" ht="12" customHeight="1" x14ac:dyDescent="0.2">
      <c r="A564" s="484" t="s">
        <v>26</v>
      </c>
      <c r="B564" s="485"/>
      <c r="C564" s="485"/>
      <c r="D564" s="485"/>
      <c r="E564" s="485"/>
      <c r="F564" s="485"/>
      <c r="G564" s="485"/>
      <c r="H564" s="485"/>
      <c r="I564" s="485"/>
      <c r="J564" s="485"/>
      <c r="K564" s="372"/>
    </row>
    <row r="565" spans="1:24" s="265" customFormat="1" ht="12" customHeight="1" x14ac:dyDescent="0.2">
      <c r="A565" s="267"/>
      <c r="B565" s="268" t="s">
        <v>18</v>
      </c>
      <c r="C565" s="269"/>
      <c r="D565" s="339">
        <v>101319</v>
      </c>
      <c r="E565" s="339">
        <v>0</v>
      </c>
      <c r="F565" s="339">
        <v>17462</v>
      </c>
      <c r="G565" s="339">
        <v>83857</v>
      </c>
      <c r="H565" s="339">
        <v>0</v>
      </c>
      <c r="I565" s="339">
        <v>0</v>
      </c>
      <c r="J565" s="339">
        <v>0</v>
      </c>
      <c r="K565" s="339">
        <v>0</v>
      </c>
      <c r="M565" s="281"/>
      <c r="O565" s="98"/>
      <c r="P565" s="98"/>
      <c r="Q565" s="98"/>
      <c r="R565" s="98"/>
      <c r="S565" s="98"/>
      <c r="T565" s="98"/>
      <c r="U565" s="98"/>
      <c r="V565" s="98"/>
      <c r="W565" s="270"/>
      <c r="X565" s="270"/>
    </row>
    <row r="566" spans="1:24" ht="12" customHeight="1" x14ac:dyDescent="0.2">
      <c r="A566" s="497"/>
      <c r="B566" s="498" t="s">
        <v>682</v>
      </c>
      <c r="C566" s="376" t="s">
        <v>142</v>
      </c>
      <c r="D566" s="340">
        <v>83060</v>
      </c>
      <c r="E566" s="340">
        <v>0</v>
      </c>
      <c r="F566" s="340">
        <v>14736</v>
      </c>
      <c r="G566" s="340">
        <v>68324</v>
      </c>
      <c r="H566" s="340">
        <v>0</v>
      </c>
      <c r="I566" s="340">
        <v>0</v>
      </c>
      <c r="J566" s="340">
        <v>0</v>
      </c>
      <c r="K566" s="340">
        <v>0</v>
      </c>
    </row>
    <row r="567" spans="1:24" ht="12" customHeight="1" x14ac:dyDescent="0.2">
      <c r="A567" s="497"/>
      <c r="B567" s="497"/>
      <c r="C567" s="376" t="s">
        <v>683</v>
      </c>
      <c r="D567" s="340">
        <v>2820</v>
      </c>
      <c r="E567" s="340">
        <v>0</v>
      </c>
      <c r="F567" s="340">
        <v>301</v>
      </c>
      <c r="G567" s="340">
        <v>2519</v>
      </c>
      <c r="H567" s="340">
        <v>0</v>
      </c>
      <c r="I567" s="340">
        <v>0</v>
      </c>
      <c r="J567" s="340">
        <v>0</v>
      </c>
      <c r="K567" s="340">
        <v>0</v>
      </c>
    </row>
    <row r="568" spans="1:24" ht="12" customHeight="1" x14ac:dyDescent="0.2">
      <c r="A568" s="497"/>
      <c r="B568" s="497"/>
      <c r="C568" s="376" t="s">
        <v>684</v>
      </c>
      <c r="D568" s="340">
        <v>14107</v>
      </c>
      <c r="E568" s="340">
        <v>0</v>
      </c>
      <c r="F568" s="340">
        <v>2490</v>
      </c>
      <c r="G568" s="340">
        <v>11617</v>
      </c>
      <c r="H568" s="340">
        <v>0</v>
      </c>
      <c r="I568" s="340">
        <v>0</v>
      </c>
      <c r="J568" s="340">
        <v>0</v>
      </c>
      <c r="K568" s="340">
        <v>0</v>
      </c>
    </row>
    <row r="569" spans="1:24" ht="12" customHeight="1" x14ac:dyDescent="0.2">
      <c r="A569" s="497"/>
      <c r="B569" s="497"/>
      <c r="C569" s="376" t="s">
        <v>685</v>
      </c>
      <c r="D569" s="340">
        <v>1508</v>
      </c>
      <c r="E569" s="340">
        <v>0</v>
      </c>
      <c r="F569" s="340">
        <v>0</v>
      </c>
      <c r="G569" s="340">
        <v>1508</v>
      </c>
      <c r="H569" s="340">
        <v>0</v>
      </c>
      <c r="I569" s="340">
        <v>0</v>
      </c>
      <c r="J569" s="340">
        <v>0</v>
      </c>
      <c r="K569" s="340">
        <v>0</v>
      </c>
    </row>
    <row r="570" spans="1:24" ht="12" customHeight="1" x14ac:dyDescent="0.2">
      <c r="A570" s="497"/>
      <c r="B570" s="497"/>
      <c r="C570" s="376" t="s">
        <v>686</v>
      </c>
      <c r="D570" s="340">
        <v>21712</v>
      </c>
      <c r="E570" s="340">
        <v>0</v>
      </c>
      <c r="F570" s="340">
        <v>4330</v>
      </c>
      <c r="G570" s="340">
        <v>17382</v>
      </c>
      <c r="H570" s="340">
        <v>0</v>
      </c>
      <c r="I570" s="340">
        <v>0</v>
      </c>
      <c r="J570" s="340">
        <v>0</v>
      </c>
      <c r="K570" s="340">
        <v>0</v>
      </c>
    </row>
    <row r="571" spans="1:24" ht="12" customHeight="1" x14ac:dyDescent="0.2">
      <c r="A571" s="497"/>
      <c r="B571" s="497"/>
      <c r="C571" s="376" t="s">
        <v>687</v>
      </c>
      <c r="D571" s="340">
        <v>10928</v>
      </c>
      <c r="E571" s="340">
        <v>0</v>
      </c>
      <c r="F571" s="340">
        <v>2043</v>
      </c>
      <c r="G571" s="340">
        <v>8885</v>
      </c>
      <c r="H571" s="340">
        <v>0</v>
      </c>
      <c r="I571" s="340">
        <v>0</v>
      </c>
      <c r="J571" s="340">
        <v>0</v>
      </c>
      <c r="K571" s="340">
        <v>0</v>
      </c>
    </row>
    <row r="572" spans="1:24" ht="12" customHeight="1" x14ac:dyDescent="0.2">
      <c r="A572" s="497"/>
      <c r="B572" s="497"/>
      <c r="C572" s="376" t="s">
        <v>688</v>
      </c>
      <c r="D572" s="340">
        <v>31097</v>
      </c>
      <c r="E572" s="340">
        <v>0</v>
      </c>
      <c r="F572" s="340">
        <v>5550</v>
      </c>
      <c r="G572" s="340">
        <v>25547</v>
      </c>
      <c r="H572" s="340">
        <v>0</v>
      </c>
      <c r="I572" s="340">
        <v>0</v>
      </c>
      <c r="J572" s="340">
        <v>0</v>
      </c>
      <c r="K572" s="340">
        <v>0</v>
      </c>
    </row>
    <row r="573" spans="1:24" ht="12" customHeight="1" x14ac:dyDescent="0.2">
      <c r="A573" s="497"/>
      <c r="B573" s="497"/>
      <c r="C573" s="376" t="s">
        <v>149</v>
      </c>
      <c r="D573" s="340">
        <v>888</v>
      </c>
      <c r="E573" s="340">
        <v>0</v>
      </c>
      <c r="F573" s="340">
        <v>22</v>
      </c>
      <c r="G573" s="340">
        <v>866</v>
      </c>
      <c r="H573" s="340">
        <v>0</v>
      </c>
      <c r="I573" s="340">
        <v>0</v>
      </c>
      <c r="J573" s="340">
        <v>0</v>
      </c>
      <c r="K573" s="340">
        <v>0</v>
      </c>
    </row>
    <row r="574" spans="1:24" ht="12" customHeight="1" x14ac:dyDescent="0.2">
      <c r="A574" s="497"/>
      <c r="B574" s="376" t="s">
        <v>689</v>
      </c>
      <c r="C574" s="376" t="s">
        <v>149</v>
      </c>
      <c r="D574" s="340">
        <v>116</v>
      </c>
      <c r="E574" s="340">
        <v>0</v>
      </c>
      <c r="F574" s="340">
        <v>0</v>
      </c>
      <c r="G574" s="340">
        <v>116</v>
      </c>
      <c r="H574" s="340">
        <v>0</v>
      </c>
      <c r="I574" s="340">
        <v>0</v>
      </c>
      <c r="J574" s="340">
        <v>0</v>
      </c>
      <c r="K574" s="340">
        <v>0</v>
      </c>
    </row>
    <row r="575" spans="1:24" ht="12" customHeight="1" x14ac:dyDescent="0.2">
      <c r="A575" s="497"/>
      <c r="B575" s="376" t="s">
        <v>690</v>
      </c>
      <c r="C575" s="376" t="s">
        <v>691</v>
      </c>
      <c r="D575" s="340">
        <v>1572</v>
      </c>
      <c r="E575" s="340">
        <v>0</v>
      </c>
      <c r="F575" s="340">
        <v>1216</v>
      </c>
      <c r="G575" s="340">
        <v>356</v>
      </c>
      <c r="H575" s="340">
        <v>0</v>
      </c>
      <c r="I575" s="340">
        <v>0</v>
      </c>
      <c r="J575" s="340">
        <v>0</v>
      </c>
      <c r="K575" s="340">
        <v>0</v>
      </c>
    </row>
    <row r="576" spans="1:24" ht="12" customHeight="1" x14ac:dyDescent="0.2">
      <c r="A576" s="497"/>
      <c r="B576" s="376" t="s">
        <v>692</v>
      </c>
      <c r="C576" s="376" t="s">
        <v>149</v>
      </c>
      <c r="D576" s="340">
        <v>412</v>
      </c>
      <c r="E576" s="340">
        <v>0</v>
      </c>
      <c r="F576" s="340">
        <v>0</v>
      </c>
      <c r="G576" s="340">
        <v>412</v>
      </c>
      <c r="H576" s="340">
        <v>0</v>
      </c>
      <c r="I576" s="340">
        <v>0</v>
      </c>
      <c r="J576" s="340">
        <v>0</v>
      </c>
      <c r="K576" s="340">
        <v>0</v>
      </c>
    </row>
    <row r="577" spans="1:24" ht="12" customHeight="1" x14ac:dyDescent="0.2">
      <c r="A577" s="497"/>
      <c r="B577" s="376" t="s">
        <v>693</v>
      </c>
      <c r="C577" s="376" t="s">
        <v>149</v>
      </c>
      <c r="D577" s="340">
        <v>595</v>
      </c>
      <c r="E577" s="340">
        <v>0</v>
      </c>
      <c r="F577" s="340">
        <v>0</v>
      </c>
      <c r="G577" s="340">
        <v>595</v>
      </c>
      <c r="H577" s="340">
        <v>0</v>
      </c>
      <c r="I577" s="340">
        <v>0</v>
      </c>
      <c r="J577" s="340">
        <v>0</v>
      </c>
      <c r="K577" s="340">
        <v>0</v>
      </c>
    </row>
    <row r="578" spans="1:24" ht="12" customHeight="1" x14ac:dyDescent="0.2">
      <c r="A578" s="497"/>
      <c r="B578" s="498" t="s">
        <v>694</v>
      </c>
      <c r="C578" s="376" t="s">
        <v>142</v>
      </c>
      <c r="D578" s="340">
        <v>15486</v>
      </c>
      <c r="E578" s="340">
        <v>0</v>
      </c>
      <c r="F578" s="340">
        <v>1510</v>
      </c>
      <c r="G578" s="340">
        <v>13976</v>
      </c>
      <c r="H578" s="340">
        <v>0</v>
      </c>
      <c r="I578" s="340">
        <v>0</v>
      </c>
      <c r="J578" s="340">
        <v>0</v>
      </c>
      <c r="K578" s="340">
        <v>0</v>
      </c>
    </row>
    <row r="579" spans="1:24" ht="12" customHeight="1" x14ac:dyDescent="0.2">
      <c r="A579" s="497"/>
      <c r="B579" s="497"/>
      <c r="C579" s="376" t="s">
        <v>695</v>
      </c>
      <c r="D579" s="340">
        <v>13606</v>
      </c>
      <c r="E579" s="340">
        <v>0</v>
      </c>
      <c r="F579" s="340">
        <v>1402</v>
      </c>
      <c r="G579" s="340">
        <v>12204</v>
      </c>
      <c r="H579" s="340">
        <v>0</v>
      </c>
      <c r="I579" s="340">
        <v>0</v>
      </c>
      <c r="J579" s="340">
        <v>0</v>
      </c>
      <c r="K579" s="340">
        <v>0</v>
      </c>
    </row>
    <row r="580" spans="1:24" ht="12" customHeight="1" x14ac:dyDescent="0.2">
      <c r="A580" s="497"/>
      <c r="B580" s="497"/>
      <c r="C580" s="376" t="s">
        <v>696</v>
      </c>
      <c r="D580" s="340">
        <v>1852</v>
      </c>
      <c r="E580" s="340">
        <v>0</v>
      </c>
      <c r="F580" s="340">
        <v>108</v>
      </c>
      <c r="G580" s="340">
        <v>1744</v>
      </c>
      <c r="H580" s="340">
        <v>0</v>
      </c>
      <c r="I580" s="340">
        <v>0</v>
      </c>
      <c r="J580" s="340">
        <v>0</v>
      </c>
      <c r="K580" s="340">
        <v>0</v>
      </c>
    </row>
    <row r="581" spans="1:24" ht="12" customHeight="1" x14ac:dyDescent="0.2">
      <c r="A581" s="497"/>
      <c r="B581" s="497"/>
      <c r="C581" s="376" t="s">
        <v>149</v>
      </c>
      <c r="D581" s="340">
        <v>28</v>
      </c>
      <c r="E581" s="340">
        <v>0</v>
      </c>
      <c r="F581" s="340">
        <v>0</v>
      </c>
      <c r="G581" s="340">
        <v>28</v>
      </c>
      <c r="H581" s="340">
        <v>0</v>
      </c>
      <c r="I581" s="340">
        <v>0</v>
      </c>
      <c r="J581" s="340">
        <v>0</v>
      </c>
      <c r="K581" s="340">
        <v>0</v>
      </c>
    </row>
    <row r="582" spans="1:24" ht="12" customHeight="1" x14ac:dyDescent="0.2">
      <c r="A582" s="497"/>
      <c r="B582" s="376" t="s">
        <v>697</v>
      </c>
      <c r="C582" s="376" t="s">
        <v>149</v>
      </c>
      <c r="D582" s="340">
        <v>2</v>
      </c>
      <c r="E582" s="340">
        <v>0</v>
      </c>
      <c r="F582" s="340">
        <v>0</v>
      </c>
      <c r="G582" s="340">
        <v>2</v>
      </c>
      <c r="H582" s="340">
        <v>0</v>
      </c>
      <c r="I582" s="340">
        <v>0</v>
      </c>
      <c r="J582" s="340">
        <v>0</v>
      </c>
      <c r="K582" s="340">
        <v>0</v>
      </c>
    </row>
    <row r="583" spans="1:24" ht="12" customHeight="1" x14ac:dyDescent="0.2">
      <c r="A583" s="497"/>
      <c r="B583" s="376" t="s">
        <v>698</v>
      </c>
      <c r="C583" s="376" t="s">
        <v>149</v>
      </c>
      <c r="D583" s="340">
        <v>63</v>
      </c>
      <c r="E583" s="340">
        <v>0</v>
      </c>
      <c r="F583" s="340">
        <v>0</v>
      </c>
      <c r="G583" s="340">
        <v>63</v>
      </c>
      <c r="H583" s="340">
        <v>0</v>
      </c>
      <c r="I583" s="340">
        <v>0</v>
      </c>
      <c r="J583" s="340">
        <v>0</v>
      </c>
      <c r="K583" s="340">
        <v>0</v>
      </c>
    </row>
    <row r="584" spans="1:24" ht="12" customHeight="1" x14ac:dyDescent="0.2">
      <c r="A584" s="497"/>
      <c r="B584" s="376" t="s">
        <v>699</v>
      </c>
      <c r="C584" s="376" t="s">
        <v>149</v>
      </c>
      <c r="D584" s="340">
        <v>13</v>
      </c>
      <c r="E584" s="340">
        <v>0</v>
      </c>
      <c r="F584" s="340">
        <v>0</v>
      </c>
      <c r="G584" s="340">
        <v>13</v>
      </c>
      <c r="H584" s="340">
        <v>0</v>
      </c>
      <c r="I584" s="340">
        <v>0</v>
      </c>
      <c r="J584" s="340">
        <v>0</v>
      </c>
      <c r="K584" s="340">
        <v>0</v>
      </c>
    </row>
    <row r="585" spans="1:24" s="271" customFormat="1" ht="12" customHeight="1" x14ac:dyDescent="0.2">
      <c r="A585" s="484" t="s">
        <v>27</v>
      </c>
      <c r="B585" s="484"/>
      <c r="C585" s="484"/>
      <c r="D585" s="484"/>
      <c r="E585" s="484"/>
      <c r="F585" s="484"/>
      <c r="G585" s="484"/>
      <c r="H585" s="484"/>
      <c r="I585" s="484"/>
      <c r="J585" s="484"/>
      <c r="K585" s="372"/>
    </row>
    <row r="586" spans="1:24" s="265" customFormat="1" ht="12" customHeight="1" x14ac:dyDescent="0.2">
      <c r="A586" s="267"/>
      <c r="B586" s="268" t="s">
        <v>18</v>
      </c>
      <c r="C586" s="269"/>
      <c r="D586" s="339">
        <v>1397735</v>
      </c>
      <c r="E586" s="339">
        <v>6215</v>
      </c>
      <c r="F586" s="339">
        <v>440335</v>
      </c>
      <c r="G586" s="339">
        <v>951185</v>
      </c>
      <c r="H586" s="339">
        <v>0</v>
      </c>
      <c r="I586" s="339">
        <v>0</v>
      </c>
      <c r="J586" s="339">
        <v>0</v>
      </c>
      <c r="K586" s="339">
        <v>0</v>
      </c>
      <c r="M586" s="281"/>
      <c r="O586" s="98"/>
      <c r="P586" s="98"/>
      <c r="Q586" s="98"/>
      <c r="R586" s="98"/>
      <c r="S586" s="98"/>
      <c r="T586" s="98"/>
      <c r="U586" s="98"/>
      <c r="V586" s="98"/>
      <c r="W586" s="270"/>
      <c r="X586" s="270"/>
    </row>
    <row r="587" spans="1:24" ht="12" customHeight="1" x14ac:dyDescent="0.2">
      <c r="A587" s="497"/>
      <c r="B587" s="498" t="s">
        <v>421</v>
      </c>
      <c r="C587" s="376" t="s">
        <v>142</v>
      </c>
      <c r="D587" s="340">
        <v>216344</v>
      </c>
      <c r="E587" s="340">
        <v>6215</v>
      </c>
      <c r="F587" s="340">
        <v>83719</v>
      </c>
      <c r="G587" s="340">
        <v>126410</v>
      </c>
      <c r="H587" s="340">
        <v>0</v>
      </c>
      <c r="I587" s="340">
        <v>0</v>
      </c>
      <c r="J587" s="340">
        <v>0</v>
      </c>
      <c r="K587" s="340">
        <v>0</v>
      </c>
    </row>
    <row r="588" spans="1:24" ht="12" customHeight="1" x14ac:dyDescent="0.2">
      <c r="A588" s="497"/>
      <c r="B588" s="497"/>
      <c r="C588" s="376" t="s">
        <v>424</v>
      </c>
      <c r="D588" s="340">
        <v>13762</v>
      </c>
      <c r="E588" s="340">
        <v>0</v>
      </c>
      <c r="F588" s="340">
        <v>1832</v>
      </c>
      <c r="G588" s="340">
        <v>11930</v>
      </c>
      <c r="H588" s="340">
        <v>0</v>
      </c>
      <c r="I588" s="340">
        <v>0</v>
      </c>
      <c r="J588" s="340">
        <v>0</v>
      </c>
      <c r="K588" s="340">
        <v>0</v>
      </c>
    </row>
    <row r="589" spans="1:24" ht="12" customHeight="1" x14ac:dyDescent="0.2">
      <c r="A589" s="497"/>
      <c r="B589" s="497"/>
      <c r="C589" s="376" t="s">
        <v>700</v>
      </c>
      <c r="D589" s="340">
        <v>4783</v>
      </c>
      <c r="E589" s="340">
        <v>0</v>
      </c>
      <c r="F589" s="340">
        <v>159</v>
      </c>
      <c r="G589" s="340">
        <v>4624</v>
      </c>
      <c r="H589" s="340">
        <v>0</v>
      </c>
      <c r="I589" s="340">
        <v>0</v>
      </c>
      <c r="J589" s="340">
        <v>0</v>
      </c>
      <c r="K589" s="340">
        <v>0</v>
      </c>
    </row>
    <row r="590" spans="1:24" ht="12" customHeight="1" x14ac:dyDescent="0.2">
      <c r="A590" s="497"/>
      <c r="B590" s="497"/>
      <c r="C590" s="376" t="s">
        <v>701</v>
      </c>
      <c r="D590" s="340">
        <v>4446</v>
      </c>
      <c r="E590" s="340">
        <v>0</v>
      </c>
      <c r="F590" s="340">
        <v>220</v>
      </c>
      <c r="G590" s="340">
        <v>4226</v>
      </c>
      <c r="H590" s="340">
        <v>0</v>
      </c>
      <c r="I590" s="340">
        <v>0</v>
      </c>
      <c r="J590" s="340">
        <v>0</v>
      </c>
      <c r="K590" s="340">
        <v>0</v>
      </c>
    </row>
    <row r="591" spans="1:24" ht="12" customHeight="1" x14ac:dyDescent="0.2">
      <c r="A591" s="497"/>
      <c r="B591" s="497"/>
      <c r="C591" s="376" t="s">
        <v>702</v>
      </c>
      <c r="D591" s="340">
        <v>1174</v>
      </c>
      <c r="E591" s="340">
        <v>0</v>
      </c>
      <c r="F591" s="340">
        <v>0</v>
      </c>
      <c r="G591" s="340">
        <v>1174</v>
      </c>
      <c r="H591" s="340">
        <v>0</v>
      </c>
      <c r="I591" s="340">
        <v>0</v>
      </c>
      <c r="J591" s="340">
        <v>0</v>
      </c>
      <c r="K591" s="340">
        <v>0</v>
      </c>
    </row>
    <row r="592" spans="1:24" ht="12" customHeight="1" x14ac:dyDescent="0.2">
      <c r="A592" s="497"/>
      <c r="B592" s="497"/>
      <c r="C592" s="376" t="s">
        <v>422</v>
      </c>
      <c r="D592" s="340">
        <v>90877</v>
      </c>
      <c r="E592" s="340">
        <v>6215</v>
      </c>
      <c r="F592" s="340">
        <v>69360</v>
      </c>
      <c r="G592" s="340">
        <v>15302</v>
      </c>
      <c r="H592" s="340">
        <v>0</v>
      </c>
      <c r="I592" s="340">
        <v>0</v>
      </c>
      <c r="J592" s="340">
        <v>0</v>
      </c>
      <c r="K592" s="340">
        <v>0</v>
      </c>
    </row>
    <row r="593" spans="1:11" ht="12" customHeight="1" x14ac:dyDescent="0.2">
      <c r="A593" s="497"/>
      <c r="B593" s="497"/>
      <c r="C593" s="376" t="s">
        <v>703</v>
      </c>
      <c r="D593" s="340">
        <v>5829</v>
      </c>
      <c r="E593" s="340">
        <v>0</v>
      </c>
      <c r="F593" s="340">
        <v>505</v>
      </c>
      <c r="G593" s="340">
        <v>5324</v>
      </c>
      <c r="H593" s="340">
        <v>0</v>
      </c>
      <c r="I593" s="340">
        <v>0</v>
      </c>
      <c r="J593" s="340">
        <v>0</v>
      </c>
      <c r="K593" s="340">
        <v>0</v>
      </c>
    </row>
    <row r="594" spans="1:11" ht="12" customHeight="1" x14ac:dyDescent="0.2">
      <c r="A594" s="497"/>
      <c r="B594" s="497"/>
      <c r="C594" s="376" t="s">
        <v>704</v>
      </c>
      <c r="D594" s="340">
        <v>2533</v>
      </c>
      <c r="E594" s="340">
        <v>0</v>
      </c>
      <c r="F594" s="340">
        <v>264</v>
      </c>
      <c r="G594" s="340">
        <v>2269</v>
      </c>
      <c r="H594" s="340">
        <v>0</v>
      </c>
      <c r="I594" s="340">
        <v>0</v>
      </c>
      <c r="J594" s="340">
        <v>0</v>
      </c>
      <c r="K594" s="340">
        <v>0</v>
      </c>
    </row>
    <row r="595" spans="1:11" ht="12" customHeight="1" x14ac:dyDescent="0.2">
      <c r="A595" s="497"/>
      <c r="B595" s="497"/>
      <c r="C595" s="376" t="s">
        <v>705</v>
      </c>
      <c r="D595" s="340">
        <v>1027</v>
      </c>
      <c r="E595" s="340">
        <v>0</v>
      </c>
      <c r="F595" s="340">
        <v>0</v>
      </c>
      <c r="G595" s="340">
        <v>1027</v>
      </c>
      <c r="H595" s="340">
        <v>0</v>
      </c>
      <c r="I595" s="340">
        <v>0</v>
      </c>
      <c r="J595" s="340">
        <v>0</v>
      </c>
      <c r="K595" s="340">
        <v>0</v>
      </c>
    </row>
    <row r="596" spans="1:11" ht="12" customHeight="1" x14ac:dyDescent="0.2">
      <c r="A596" s="497"/>
      <c r="B596" s="497"/>
      <c r="C596" s="376" t="s">
        <v>706</v>
      </c>
      <c r="D596" s="340">
        <v>1269</v>
      </c>
      <c r="E596" s="340">
        <v>0</v>
      </c>
      <c r="F596" s="340">
        <v>0</v>
      </c>
      <c r="G596" s="340">
        <v>1269</v>
      </c>
      <c r="H596" s="340">
        <v>0</v>
      </c>
      <c r="I596" s="340">
        <v>0</v>
      </c>
      <c r="J596" s="340">
        <v>0</v>
      </c>
      <c r="K596" s="340">
        <v>0</v>
      </c>
    </row>
    <row r="597" spans="1:11" ht="12" customHeight="1" x14ac:dyDescent="0.2">
      <c r="A597" s="497"/>
      <c r="B597" s="497"/>
      <c r="C597" s="376" t="s">
        <v>425</v>
      </c>
      <c r="D597" s="340">
        <v>47531</v>
      </c>
      <c r="E597" s="340">
        <v>0</v>
      </c>
      <c r="F597" s="340">
        <v>7503</v>
      </c>
      <c r="G597" s="340">
        <v>40028</v>
      </c>
      <c r="H597" s="340">
        <v>0</v>
      </c>
      <c r="I597" s="340">
        <v>0</v>
      </c>
      <c r="J597" s="340">
        <v>0</v>
      </c>
      <c r="K597" s="340">
        <v>0</v>
      </c>
    </row>
    <row r="598" spans="1:11" ht="12" customHeight="1" x14ac:dyDescent="0.2">
      <c r="A598" s="497"/>
      <c r="B598" s="497"/>
      <c r="C598" s="376" t="s">
        <v>423</v>
      </c>
      <c r="D598" s="340">
        <v>30988</v>
      </c>
      <c r="E598" s="340">
        <v>0</v>
      </c>
      <c r="F598" s="340">
        <v>3852</v>
      </c>
      <c r="G598" s="340">
        <v>27136</v>
      </c>
      <c r="H598" s="340">
        <v>0</v>
      </c>
      <c r="I598" s="340">
        <v>0</v>
      </c>
      <c r="J598" s="340">
        <v>0</v>
      </c>
      <c r="K598" s="340">
        <v>0</v>
      </c>
    </row>
    <row r="599" spans="1:11" ht="12" customHeight="1" x14ac:dyDescent="0.2">
      <c r="A599" s="497"/>
      <c r="B599" s="497"/>
      <c r="C599" s="376" t="s">
        <v>707</v>
      </c>
      <c r="D599" s="340">
        <v>1281</v>
      </c>
      <c r="E599" s="340">
        <v>0</v>
      </c>
      <c r="F599" s="340">
        <v>0</v>
      </c>
      <c r="G599" s="340">
        <v>1281</v>
      </c>
      <c r="H599" s="340">
        <v>0</v>
      </c>
      <c r="I599" s="340">
        <v>0</v>
      </c>
      <c r="J599" s="340">
        <v>0</v>
      </c>
      <c r="K599" s="340">
        <v>0</v>
      </c>
    </row>
    <row r="600" spans="1:11" ht="12" customHeight="1" x14ac:dyDescent="0.2">
      <c r="A600" s="497"/>
      <c r="B600" s="497"/>
      <c r="C600" s="376" t="s">
        <v>708</v>
      </c>
      <c r="D600" s="340">
        <v>4182</v>
      </c>
      <c r="E600" s="340">
        <v>0</v>
      </c>
      <c r="F600" s="340">
        <v>0</v>
      </c>
      <c r="G600" s="340">
        <v>4182</v>
      </c>
      <c r="H600" s="340">
        <v>0</v>
      </c>
      <c r="I600" s="340">
        <v>0</v>
      </c>
      <c r="J600" s="340">
        <v>0</v>
      </c>
      <c r="K600" s="340">
        <v>0</v>
      </c>
    </row>
    <row r="601" spans="1:11" ht="12" customHeight="1" x14ac:dyDescent="0.2">
      <c r="A601" s="497"/>
      <c r="B601" s="497"/>
      <c r="C601" s="376" t="s">
        <v>149</v>
      </c>
      <c r="D601" s="340">
        <v>6662</v>
      </c>
      <c r="E601" s="340">
        <v>0</v>
      </c>
      <c r="F601" s="340">
        <v>24</v>
      </c>
      <c r="G601" s="340">
        <v>6638</v>
      </c>
      <c r="H601" s="340">
        <v>0</v>
      </c>
      <c r="I601" s="340">
        <v>0</v>
      </c>
      <c r="J601" s="340">
        <v>0</v>
      </c>
      <c r="K601" s="340">
        <v>0</v>
      </c>
    </row>
    <row r="602" spans="1:11" ht="12" customHeight="1" x14ac:dyDescent="0.2">
      <c r="A602" s="497"/>
      <c r="B602" s="498" t="s">
        <v>426</v>
      </c>
      <c r="C602" s="376" t="s">
        <v>142</v>
      </c>
      <c r="D602" s="340">
        <v>73354</v>
      </c>
      <c r="E602" s="340">
        <v>0</v>
      </c>
      <c r="F602" s="340">
        <v>19205</v>
      </c>
      <c r="G602" s="340">
        <v>54149</v>
      </c>
      <c r="H602" s="340">
        <v>0</v>
      </c>
      <c r="I602" s="340">
        <v>0</v>
      </c>
      <c r="J602" s="340">
        <v>0</v>
      </c>
      <c r="K602" s="340">
        <v>0</v>
      </c>
    </row>
    <row r="603" spans="1:11" ht="12" customHeight="1" x14ac:dyDescent="0.2">
      <c r="A603" s="497"/>
      <c r="B603" s="497"/>
      <c r="C603" s="376" t="s">
        <v>427</v>
      </c>
      <c r="D603" s="340">
        <v>37141</v>
      </c>
      <c r="E603" s="340">
        <v>0</v>
      </c>
      <c r="F603" s="340">
        <v>6516</v>
      </c>
      <c r="G603" s="340">
        <v>30625</v>
      </c>
      <c r="H603" s="340">
        <v>0</v>
      </c>
      <c r="I603" s="340">
        <v>0</v>
      </c>
      <c r="J603" s="340">
        <v>0</v>
      </c>
      <c r="K603" s="340">
        <v>0</v>
      </c>
    </row>
    <row r="604" spans="1:11" ht="12" customHeight="1" x14ac:dyDescent="0.2">
      <c r="A604" s="497"/>
      <c r="B604" s="497"/>
      <c r="C604" s="376" t="s">
        <v>709</v>
      </c>
      <c r="D604" s="340">
        <v>35390</v>
      </c>
      <c r="E604" s="340">
        <v>0</v>
      </c>
      <c r="F604" s="340">
        <v>12681</v>
      </c>
      <c r="G604" s="340">
        <v>22709</v>
      </c>
      <c r="H604" s="340">
        <v>0</v>
      </c>
      <c r="I604" s="340">
        <v>0</v>
      </c>
      <c r="J604" s="340">
        <v>0</v>
      </c>
      <c r="K604" s="340">
        <v>0</v>
      </c>
    </row>
    <row r="605" spans="1:11" ht="12" customHeight="1" x14ac:dyDescent="0.2">
      <c r="A605" s="497"/>
      <c r="B605" s="497"/>
      <c r="C605" s="376" t="s">
        <v>149</v>
      </c>
      <c r="D605" s="340">
        <v>823</v>
      </c>
      <c r="E605" s="340">
        <v>0</v>
      </c>
      <c r="F605" s="340">
        <v>8</v>
      </c>
      <c r="G605" s="340">
        <v>815</v>
      </c>
      <c r="H605" s="340">
        <v>0</v>
      </c>
      <c r="I605" s="340">
        <v>0</v>
      </c>
      <c r="J605" s="340">
        <v>0</v>
      </c>
      <c r="K605" s="340">
        <v>0</v>
      </c>
    </row>
    <row r="606" spans="1:11" ht="12" customHeight="1" x14ac:dyDescent="0.2">
      <c r="A606" s="497"/>
      <c r="B606" s="376" t="s">
        <v>710</v>
      </c>
      <c r="C606" s="376" t="s">
        <v>149</v>
      </c>
      <c r="D606" s="340">
        <v>1</v>
      </c>
      <c r="E606" s="340">
        <v>0</v>
      </c>
      <c r="F606" s="340">
        <v>1</v>
      </c>
      <c r="G606" s="340">
        <v>0</v>
      </c>
      <c r="H606" s="340">
        <v>0</v>
      </c>
      <c r="I606" s="340">
        <v>0</v>
      </c>
      <c r="J606" s="340">
        <v>0</v>
      </c>
      <c r="K606" s="340">
        <v>0</v>
      </c>
    </row>
    <row r="607" spans="1:11" ht="12" customHeight="1" x14ac:dyDescent="0.2">
      <c r="A607" s="497"/>
      <c r="B607" s="498" t="s">
        <v>428</v>
      </c>
      <c r="C607" s="376" t="s">
        <v>142</v>
      </c>
      <c r="D607" s="340">
        <v>1108036</v>
      </c>
      <c r="E607" s="340">
        <v>0</v>
      </c>
      <c r="F607" s="340">
        <v>337410</v>
      </c>
      <c r="G607" s="340">
        <v>770626</v>
      </c>
      <c r="H607" s="340">
        <v>0</v>
      </c>
      <c r="I607" s="340">
        <v>0</v>
      </c>
      <c r="J607" s="340">
        <v>0</v>
      </c>
      <c r="K607" s="340">
        <v>0</v>
      </c>
    </row>
    <row r="608" spans="1:11" ht="12" customHeight="1" x14ac:dyDescent="0.2">
      <c r="A608" s="497"/>
      <c r="B608" s="497"/>
      <c r="C608" s="376" t="s">
        <v>711</v>
      </c>
      <c r="D608" s="340">
        <v>1561</v>
      </c>
      <c r="E608" s="340">
        <v>0</v>
      </c>
      <c r="F608" s="340">
        <v>179</v>
      </c>
      <c r="G608" s="340">
        <v>1382</v>
      </c>
      <c r="H608" s="340">
        <v>0</v>
      </c>
      <c r="I608" s="340">
        <v>0</v>
      </c>
      <c r="J608" s="340">
        <v>0</v>
      </c>
      <c r="K608" s="340">
        <v>0</v>
      </c>
    </row>
    <row r="609" spans="1:11" ht="12" customHeight="1" x14ac:dyDescent="0.2">
      <c r="A609" s="497"/>
      <c r="B609" s="497"/>
      <c r="C609" s="376" t="s">
        <v>712</v>
      </c>
      <c r="D609" s="340">
        <v>29709</v>
      </c>
      <c r="E609" s="340">
        <v>0</v>
      </c>
      <c r="F609" s="340">
        <v>9570</v>
      </c>
      <c r="G609" s="340">
        <v>20139</v>
      </c>
      <c r="H609" s="340">
        <v>0</v>
      </c>
      <c r="I609" s="340">
        <v>0</v>
      </c>
      <c r="J609" s="340">
        <v>0</v>
      </c>
      <c r="K609" s="340">
        <v>0</v>
      </c>
    </row>
    <row r="610" spans="1:11" ht="12" customHeight="1" x14ac:dyDescent="0.2">
      <c r="A610" s="497"/>
      <c r="B610" s="497"/>
      <c r="C610" s="376" t="s">
        <v>713</v>
      </c>
      <c r="D610" s="340">
        <v>8182</v>
      </c>
      <c r="E610" s="340">
        <v>0</v>
      </c>
      <c r="F610" s="340">
        <v>2772</v>
      </c>
      <c r="G610" s="340">
        <v>5410</v>
      </c>
      <c r="H610" s="340">
        <v>0</v>
      </c>
      <c r="I610" s="340">
        <v>0</v>
      </c>
      <c r="J610" s="340">
        <v>0</v>
      </c>
      <c r="K610" s="340">
        <v>0</v>
      </c>
    </row>
    <row r="611" spans="1:11" ht="12" customHeight="1" x14ac:dyDescent="0.2">
      <c r="A611" s="497"/>
      <c r="B611" s="497"/>
      <c r="C611" s="376" t="s">
        <v>714</v>
      </c>
      <c r="D611" s="340">
        <v>2285</v>
      </c>
      <c r="E611" s="340">
        <v>0</v>
      </c>
      <c r="F611" s="340">
        <v>387</v>
      </c>
      <c r="G611" s="340">
        <v>1898</v>
      </c>
      <c r="H611" s="340">
        <v>0</v>
      </c>
      <c r="I611" s="340">
        <v>0</v>
      </c>
      <c r="J611" s="340">
        <v>0</v>
      </c>
      <c r="K611" s="340">
        <v>0</v>
      </c>
    </row>
    <row r="612" spans="1:11" ht="12" customHeight="1" x14ac:dyDescent="0.2">
      <c r="A612" s="497"/>
      <c r="B612" s="497"/>
      <c r="C612" s="376" t="s">
        <v>429</v>
      </c>
      <c r="D612" s="340">
        <v>66384</v>
      </c>
      <c r="E612" s="340">
        <v>0</v>
      </c>
      <c r="F612" s="340">
        <v>14834</v>
      </c>
      <c r="G612" s="340">
        <v>51550</v>
      </c>
      <c r="H612" s="340">
        <v>0</v>
      </c>
      <c r="I612" s="340">
        <v>0</v>
      </c>
      <c r="J612" s="340">
        <v>0</v>
      </c>
      <c r="K612" s="340">
        <v>0</v>
      </c>
    </row>
    <row r="613" spans="1:11" ht="12" customHeight="1" x14ac:dyDescent="0.2">
      <c r="A613" s="497"/>
      <c r="B613" s="497"/>
      <c r="C613" s="376" t="s">
        <v>715</v>
      </c>
      <c r="D613" s="340">
        <v>1362</v>
      </c>
      <c r="E613" s="340">
        <v>0</v>
      </c>
      <c r="F613" s="340">
        <v>165</v>
      </c>
      <c r="G613" s="340">
        <v>1197</v>
      </c>
      <c r="H613" s="340">
        <v>0</v>
      </c>
      <c r="I613" s="340">
        <v>0</v>
      </c>
      <c r="J613" s="340">
        <v>0</v>
      </c>
      <c r="K613" s="340">
        <v>0</v>
      </c>
    </row>
    <row r="614" spans="1:11" ht="12" customHeight="1" x14ac:dyDescent="0.2">
      <c r="A614" s="497"/>
      <c r="B614" s="497"/>
      <c r="C614" s="376" t="s">
        <v>716</v>
      </c>
      <c r="D614" s="340">
        <v>1733</v>
      </c>
      <c r="E614" s="340">
        <v>0</v>
      </c>
      <c r="F614" s="340">
        <v>286</v>
      </c>
      <c r="G614" s="340">
        <v>1447</v>
      </c>
      <c r="H614" s="340">
        <v>0</v>
      </c>
      <c r="I614" s="340">
        <v>0</v>
      </c>
      <c r="J614" s="340">
        <v>0</v>
      </c>
      <c r="K614" s="340">
        <v>0</v>
      </c>
    </row>
    <row r="615" spans="1:11" ht="12" customHeight="1" x14ac:dyDescent="0.2">
      <c r="A615" s="497"/>
      <c r="B615" s="497"/>
      <c r="C615" s="376" t="s">
        <v>717</v>
      </c>
      <c r="D615" s="340">
        <v>13676</v>
      </c>
      <c r="E615" s="340">
        <v>0</v>
      </c>
      <c r="F615" s="340">
        <v>2874</v>
      </c>
      <c r="G615" s="340">
        <v>10802</v>
      </c>
      <c r="H615" s="340">
        <v>0</v>
      </c>
      <c r="I615" s="340">
        <v>0</v>
      </c>
      <c r="J615" s="340">
        <v>0</v>
      </c>
      <c r="K615" s="340">
        <v>0</v>
      </c>
    </row>
    <row r="616" spans="1:11" ht="12" customHeight="1" x14ac:dyDescent="0.2">
      <c r="A616" s="497"/>
      <c r="B616" s="497"/>
      <c r="C616" s="376" t="s">
        <v>437</v>
      </c>
      <c r="D616" s="340">
        <v>36610</v>
      </c>
      <c r="E616" s="340">
        <v>0</v>
      </c>
      <c r="F616" s="340">
        <v>13139</v>
      </c>
      <c r="G616" s="340">
        <v>23471</v>
      </c>
      <c r="H616" s="340">
        <v>0</v>
      </c>
      <c r="I616" s="340">
        <v>0</v>
      </c>
      <c r="J616" s="340">
        <v>0</v>
      </c>
      <c r="K616" s="340">
        <v>0</v>
      </c>
    </row>
    <row r="617" spans="1:11" ht="12" customHeight="1" x14ac:dyDescent="0.2">
      <c r="A617" s="497"/>
      <c r="B617" s="497"/>
      <c r="C617" s="376" t="s">
        <v>718</v>
      </c>
      <c r="D617" s="340">
        <v>4998</v>
      </c>
      <c r="E617" s="340">
        <v>0</v>
      </c>
      <c r="F617" s="340">
        <v>1342</v>
      </c>
      <c r="G617" s="340">
        <v>3656</v>
      </c>
      <c r="H617" s="340">
        <v>0</v>
      </c>
      <c r="I617" s="340">
        <v>0</v>
      </c>
      <c r="J617" s="340">
        <v>0</v>
      </c>
      <c r="K617" s="340">
        <v>0</v>
      </c>
    </row>
    <row r="618" spans="1:11" ht="12" customHeight="1" x14ac:dyDescent="0.2">
      <c r="A618" s="497"/>
      <c r="B618" s="497"/>
      <c r="C618" s="376" t="s">
        <v>719</v>
      </c>
      <c r="D618" s="340">
        <v>6088</v>
      </c>
      <c r="E618" s="340">
        <v>0</v>
      </c>
      <c r="F618" s="340">
        <v>905</v>
      </c>
      <c r="G618" s="340">
        <v>5183</v>
      </c>
      <c r="H618" s="340">
        <v>0</v>
      </c>
      <c r="I618" s="340">
        <v>0</v>
      </c>
      <c r="J618" s="340">
        <v>0</v>
      </c>
      <c r="K618" s="340">
        <v>0</v>
      </c>
    </row>
    <row r="619" spans="1:11" ht="12" customHeight="1" x14ac:dyDescent="0.2">
      <c r="A619" s="497"/>
      <c r="B619" s="497"/>
      <c r="C619" s="376" t="s">
        <v>720</v>
      </c>
      <c r="D619" s="340">
        <v>24058</v>
      </c>
      <c r="E619" s="340">
        <v>0</v>
      </c>
      <c r="F619" s="340">
        <v>6953</v>
      </c>
      <c r="G619" s="340">
        <v>17105</v>
      </c>
      <c r="H619" s="340">
        <v>0</v>
      </c>
      <c r="I619" s="340">
        <v>0</v>
      </c>
      <c r="J619" s="340">
        <v>0</v>
      </c>
      <c r="K619" s="340">
        <v>0</v>
      </c>
    </row>
    <row r="620" spans="1:11" ht="12" customHeight="1" x14ac:dyDescent="0.2">
      <c r="A620" s="497"/>
      <c r="B620" s="497"/>
      <c r="C620" s="376" t="s">
        <v>430</v>
      </c>
      <c r="D620" s="340">
        <v>27304</v>
      </c>
      <c r="E620" s="340">
        <v>0</v>
      </c>
      <c r="F620" s="340">
        <v>7417</v>
      </c>
      <c r="G620" s="340">
        <v>19887</v>
      </c>
      <c r="H620" s="340">
        <v>0</v>
      </c>
      <c r="I620" s="340">
        <v>0</v>
      </c>
      <c r="J620" s="340">
        <v>0</v>
      </c>
      <c r="K620" s="340">
        <v>0</v>
      </c>
    </row>
    <row r="621" spans="1:11" ht="12" customHeight="1" x14ac:dyDescent="0.2">
      <c r="A621" s="497"/>
      <c r="B621" s="497"/>
      <c r="C621" s="376" t="s">
        <v>721</v>
      </c>
      <c r="D621" s="340">
        <v>1178</v>
      </c>
      <c r="E621" s="340">
        <v>0</v>
      </c>
      <c r="F621" s="340">
        <v>0</v>
      </c>
      <c r="G621" s="340">
        <v>1178</v>
      </c>
      <c r="H621" s="340">
        <v>0</v>
      </c>
      <c r="I621" s="340">
        <v>0</v>
      </c>
      <c r="J621" s="340">
        <v>0</v>
      </c>
      <c r="K621" s="340">
        <v>0</v>
      </c>
    </row>
    <row r="622" spans="1:11" ht="12" customHeight="1" x14ac:dyDescent="0.2">
      <c r="A622" s="497"/>
      <c r="B622" s="497"/>
      <c r="C622" s="376" t="s">
        <v>722</v>
      </c>
      <c r="D622" s="340">
        <v>14790</v>
      </c>
      <c r="E622" s="340">
        <v>0</v>
      </c>
      <c r="F622" s="340">
        <v>4335</v>
      </c>
      <c r="G622" s="340">
        <v>10455</v>
      </c>
      <c r="H622" s="340">
        <v>0</v>
      </c>
      <c r="I622" s="340">
        <v>0</v>
      </c>
      <c r="J622" s="340">
        <v>0</v>
      </c>
      <c r="K622" s="340">
        <v>0</v>
      </c>
    </row>
    <row r="623" spans="1:11" ht="12" customHeight="1" x14ac:dyDescent="0.2">
      <c r="A623" s="497"/>
      <c r="B623" s="497"/>
      <c r="C623" s="376" t="s">
        <v>723</v>
      </c>
      <c r="D623" s="340">
        <v>2161</v>
      </c>
      <c r="E623" s="340">
        <v>0</v>
      </c>
      <c r="F623" s="340">
        <v>622</v>
      </c>
      <c r="G623" s="340">
        <v>1539</v>
      </c>
      <c r="H623" s="340">
        <v>0</v>
      </c>
      <c r="I623" s="340">
        <v>0</v>
      </c>
      <c r="J623" s="340">
        <v>0</v>
      </c>
      <c r="K623" s="340">
        <v>0</v>
      </c>
    </row>
    <row r="624" spans="1:11" ht="12" customHeight="1" x14ac:dyDescent="0.2">
      <c r="A624" s="497"/>
      <c r="B624" s="497"/>
      <c r="C624" s="376" t="s">
        <v>724</v>
      </c>
      <c r="D624" s="340">
        <v>2320</v>
      </c>
      <c r="E624" s="340">
        <v>0</v>
      </c>
      <c r="F624" s="340">
        <v>410</v>
      </c>
      <c r="G624" s="340">
        <v>1910</v>
      </c>
      <c r="H624" s="340">
        <v>0</v>
      </c>
      <c r="I624" s="340">
        <v>0</v>
      </c>
      <c r="J624" s="340">
        <v>0</v>
      </c>
      <c r="K624" s="340">
        <v>0</v>
      </c>
    </row>
    <row r="625" spans="1:11" ht="12" customHeight="1" x14ac:dyDescent="0.2">
      <c r="A625" s="497"/>
      <c r="B625" s="497"/>
      <c r="C625" s="376" t="s">
        <v>725</v>
      </c>
      <c r="D625" s="340">
        <v>1412</v>
      </c>
      <c r="E625" s="340">
        <v>0</v>
      </c>
      <c r="F625" s="340">
        <v>106</v>
      </c>
      <c r="G625" s="340">
        <v>1306</v>
      </c>
      <c r="H625" s="340">
        <v>0</v>
      </c>
      <c r="I625" s="340">
        <v>0</v>
      </c>
      <c r="J625" s="340">
        <v>0</v>
      </c>
      <c r="K625" s="340">
        <v>0</v>
      </c>
    </row>
    <row r="626" spans="1:11" ht="12" customHeight="1" x14ac:dyDescent="0.2">
      <c r="A626" s="497"/>
      <c r="B626" s="497"/>
      <c r="C626" s="376" t="s">
        <v>726</v>
      </c>
      <c r="D626" s="340">
        <v>1175</v>
      </c>
      <c r="E626" s="340">
        <v>0</v>
      </c>
      <c r="F626" s="340">
        <v>143</v>
      </c>
      <c r="G626" s="340">
        <v>1032</v>
      </c>
      <c r="H626" s="340">
        <v>0</v>
      </c>
      <c r="I626" s="340">
        <v>0</v>
      </c>
      <c r="J626" s="340">
        <v>0</v>
      </c>
      <c r="K626" s="340">
        <v>0</v>
      </c>
    </row>
    <row r="627" spans="1:11" ht="12" customHeight="1" x14ac:dyDescent="0.2">
      <c r="A627" s="497"/>
      <c r="B627" s="497"/>
      <c r="C627" s="376" t="s">
        <v>727</v>
      </c>
      <c r="D627" s="340">
        <v>1339</v>
      </c>
      <c r="E627" s="340">
        <v>0</v>
      </c>
      <c r="F627" s="340">
        <v>199</v>
      </c>
      <c r="G627" s="340">
        <v>1140</v>
      </c>
      <c r="H627" s="340">
        <v>0</v>
      </c>
      <c r="I627" s="340">
        <v>0</v>
      </c>
      <c r="J627" s="340">
        <v>0</v>
      </c>
      <c r="K627" s="340">
        <v>0</v>
      </c>
    </row>
    <row r="628" spans="1:11" ht="12" customHeight="1" x14ac:dyDescent="0.2">
      <c r="A628" s="497"/>
      <c r="B628" s="497"/>
      <c r="C628" s="376" t="s">
        <v>728</v>
      </c>
      <c r="D628" s="340">
        <v>4455</v>
      </c>
      <c r="E628" s="340">
        <v>0</v>
      </c>
      <c r="F628" s="340">
        <v>0</v>
      </c>
      <c r="G628" s="340">
        <v>4455</v>
      </c>
      <c r="H628" s="340">
        <v>0</v>
      </c>
      <c r="I628" s="340">
        <v>0</v>
      </c>
      <c r="J628" s="340">
        <v>0</v>
      </c>
      <c r="K628" s="340">
        <v>0</v>
      </c>
    </row>
    <row r="629" spans="1:11" ht="12" customHeight="1" x14ac:dyDescent="0.2">
      <c r="A629" s="497"/>
      <c r="B629" s="497"/>
      <c r="C629" s="376" t="s">
        <v>729</v>
      </c>
      <c r="D629" s="340">
        <v>21130</v>
      </c>
      <c r="E629" s="340">
        <v>0</v>
      </c>
      <c r="F629" s="340">
        <v>6114</v>
      </c>
      <c r="G629" s="340">
        <v>15016</v>
      </c>
      <c r="H629" s="340">
        <v>0</v>
      </c>
      <c r="I629" s="340">
        <v>0</v>
      </c>
      <c r="J629" s="340">
        <v>0</v>
      </c>
      <c r="K629" s="340">
        <v>0</v>
      </c>
    </row>
    <row r="630" spans="1:11" ht="12" customHeight="1" x14ac:dyDescent="0.2">
      <c r="A630" s="497"/>
      <c r="B630" s="497"/>
      <c r="C630" s="376" t="s">
        <v>730</v>
      </c>
      <c r="D630" s="340">
        <v>4733</v>
      </c>
      <c r="E630" s="340">
        <v>0</v>
      </c>
      <c r="F630" s="340">
        <v>631</v>
      </c>
      <c r="G630" s="340">
        <v>4102</v>
      </c>
      <c r="H630" s="340">
        <v>0</v>
      </c>
      <c r="I630" s="340">
        <v>0</v>
      </c>
      <c r="J630" s="340">
        <v>0</v>
      </c>
      <c r="K630" s="340">
        <v>0</v>
      </c>
    </row>
    <row r="631" spans="1:11" ht="12" customHeight="1" x14ac:dyDescent="0.2">
      <c r="A631" s="497"/>
      <c r="B631" s="497"/>
      <c r="C631" s="376" t="s">
        <v>731</v>
      </c>
      <c r="D631" s="340">
        <v>2942</v>
      </c>
      <c r="E631" s="340">
        <v>0</v>
      </c>
      <c r="F631" s="340">
        <v>446</v>
      </c>
      <c r="G631" s="340">
        <v>2496</v>
      </c>
      <c r="H631" s="340">
        <v>0</v>
      </c>
      <c r="I631" s="340">
        <v>0</v>
      </c>
      <c r="J631" s="340">
        <v>0</v>
      </c>
      <c r="K631" s="340">
        <v>0</v>
      </c>
    </row>
    <row r="632" spans="1:11" ht="12" customHeight="1" x14ac:dyDescent="0.2">
      <c r="A632" s="497"/>
      <c r="B632" s="497"/>
      <c r="C632" s="376" t="s">
        <v>732</v>
      </c>
      <c r="D632" s="340">
        <v>3563</v>
      </c>
      <c r="E632" s="340">
        <v>0</v>
      </c>
      <c r="F632" s="340">
        <v>435</v>
      </c>
      <c r="G632" s="340">
        <v>3128</v>
      </c>
      <c r="H632" s="340">
        <v>0</v>
      </c>
      <c r="I632" s="340">
        <v>0</v>
      </c>
      <c r="J632" s="340">
        <v>0</v>
      </c>
      <c r="K632" s="340">
        <v>0</v>
      </c>
    </row>
    <row r="633" spans="1:11" ht="12" customHeight="1" x14ac:dyDescent="0.2">
      <c r="A633" s="497"/>
      <c r="B633" s="497"/>
      <c r="C633" s="376" t="s">
        <v>733</v>
      </c>
      <c r="D633" s="340">
        <v>1334</v>
      </c>
      <c r="E633" s="340">
        <v>0</v>
      </c>
      <c r="F633" s="340">
        <v>290</v>
      </c>
      <c r="G633" s="340">
        <v>1044</v>
      </c>
      <c r="H633" s="340">
        <v>0</v>
      </c>
      <c r="I633" s="340">
        <v>0</v>
      </c>
      <c r="J633" s="340">
        <v>0</v>
      </c>
      <c r="K633" s="340">
        <v>0</v>
      </c>
    </row>
    <row r="634" spans="1:11" ht="12" customHeight="1" x14ac:dyDescent="0.2">
      <c r="A634" s="497"/>
      <c r="B634" s="497"/>
      <c r="C634" s="376" t="s">
        <v>434</v>
      </c>
      <c r="D634" s="340">
        <v>19802</v>
      </c>
      <c r="E634" s="340">
        <v>0</v>
      </c>
      <c r="F634" s="340">
        <v>3064</v>
      </c>
      <c r="G634" s="340">
        <v>16738</v>
      </c>
      <c r="H634" s="340">
        <v>0</v>
      </c>
      <c r="I634" s="340">
        <v>0</v>
      </c>
      <c r="J634" s="340">
        <v>0</v>
      </c>
      <c r="K634" s="340">
        <v>0</v>
      </c>
    </row>
    <row r="635" spans="1:11" ht="12" customHeight="1" x14ac:dyDescent="0.2">
      <c r="A635" s="497"/>
      <c r="B635" s="497"/>
      <c r="C635" s="376" t="s">
        <v>435</v>
      </c>
      <c r="D635" s="340">
        <v>75765</v>
      </c>
      <c r="E635" s="340">
        <v>0</v>
      </c>
      <c r="F635" s="340">
        <v>21815</v>
      </c>
      <c r="G635" s="340">
        <v>53950</v>
      </c>
      <c r="H635" s="340">
        <v>0</v>
      </c>
      <c r="I635" s="340">
        <v>0</v>
      </c>
      <c r="J635" s="340">
        <v>0</v>
      </c>
      <c r="K635" s="340">
        <v>0</v>
      </c>
    </row>
    <row r="636" spans="1:11" ht="12" customHeight="1" x14ac:dyDescent="0.2">
      <c r="A636" s="497"/>
      <c r="B636" s="497"/>
      <c r="C636" s="376" t="s">
        <v>734</v>
      </c>
      <c r="D636" s="340">
        <v>1816</v>
      </c>
      <c r="E636" s="340">
        <v>0</v>
      </c>
      <c r="F636" s="340">
        <v>220</v>
      </c>
      <c r="G636" s="340">
        <v>1596</v>
      </c>
      <c r="H636" s="340">
        <v>0</v>
      </c>
      <c r="I636" s="340">
        <v>0</v>
      </c>
      <c r="J636" s="340">
        <v>0</v>
      </c>
      <c r="K636" s="340">
        <v>0</v>
      </c>
    </row>
    <row r="637" spans="1:11" ht="12" customHeight="1" x14ac:dyDescent="0.2">
      <c r="A637" s="497"/>
      <c r="B637" s="497"/>
      <c r="C637" s="376" t="s">
        <v>735</v>
      </c>
      <c r="D637" s="340">
        <v>1330</v>
      </c>
      <c r="E637" s="340">
        <v>0</v>
      </c>
      <c r="F637" s="340">
        <v>17</v>
      </c>
      <c r="G637" s="340">
        <v>1313</v>
      </c>
      <c r="H637" s="340">
        <v>0</v>
      </c>
      <c r="I637" s="340">
        <v>0</v>
      </c>
      <c r="J637" s="340">
        <v>0</v>
      </c>
      <c r="K637" s="340">
        <v>0</v>
      </c>
    </row>
    <row r="638" spans="1:11" ht="12" customHeight="1" x14ac:dyDescent="0.2">
      <c r="A638" s="497"/>
      <c r="B638" s="497"/>
      <c r="C638" s="376" t="s">
        <v>436</v>
      </c>
      <c r="D638" s="340">
        <v>67593</v>
      </c>
      <c r="E638" s="340">
        <v>0</v>
      </c>
      <c r="F638" s="340">
        <v>14355</v>
      </c>
      <c r="G638" s="340">
        <v>53238</v>
      </c>
      <c r="H638" s="340">
        <v>0</v>
      </c>
      <c r="I638" s="340">
        <v>0</v>
      </c>
      <c r="J638" s="340">
        <v>0</v>
      </c>
      <c r="K638" s="340">
        <v>0</v>
      </c>
    </row>
    <row r="639" spans="1:11" ht="12" customHeight="1" x14ac:dyDescent="0.2">
      <c r="A639" s="497"/>
      <c r="B639" s="497"/>
      <c r="C639" s="376" t="s">
        <v>736</v>
      </c>
      <c r="D639" s="340">
        <v>17138</v>
      </c>
      <c r="E639" s="340">
        <v>0</v>
      </c>
      <c r="F639" s="340">
        <v>4858</v>
      </c>
      <c r="G639" s="340">
        <v>12280</v>
      </c>
      <c r="H639" s="340">
        <v>0</v>
      </c>
      <c r="I639" s="340">
        <v>0</v>
      </c>
      <c r="J639" s="340">
        <v>0</v>
      </c>
      <c r="K639" s="340">
        <v>0</v>
      </c>
    </row>
    <row r="640" spans="1:11" ht="12" customHeight="1" x14ac:dyDescent="0.2">
      <c r="A640" s="497"/>
      <c r="B640" s="497"/>
      <c r="C640" s="376" t="s">
        <v>737</v>
      </c>
      <c r="D640" s="340">
        <v>5676</v>
      </c>
      <c r="E640" s="340">
        <v>0</v>
      </c>
      <c r="F640" s="340">
        <v>1198</v>
      </c>
      <c r="G640" s="340">
        <v>4478</v>
      </c>
      <c r="H640" s="340">
        <v>0</v>
      </c>
      <c r="I640" s="340">
        <v>0</v>
      </c>
      <c r="J640" s="340">
        <v>0</v>
      </c>
      <c r="K640" s="340">
        <v>0</v>
      </c>
    </row>
    <row r="641" spans="1:11" ht="12" customHeight="1" x14ac:dyDescent="0.2">
      <c r="A641" s="497"/>
      <c r="B641" s="497"/>
      <c r="C641" s="376" t="s">
        <v>738</v>
      </c>
      <c r="D641" s="340">
        <v>3259</v>
      </c>
      <c r="E641" s="340">
        <v>0</v>
      </c>
      <c r="F641" s="340">
        <v>1077</v>
      </c>
      <c r="G641" s="340">
        <v>2182</v>
      </c>
      <c r="H641" s="340">
        <v>0</v>
      </c>
      <c r="I641" s="340">
        <v>0</v>
      </c>
      <c r="J641" s="340">
        <v>0</v>
      </c>
      <c r="K641" s="340">
        <v>0</v>
      </c>
    </row>
    <row r="642" spans="1:11" ht="12" customHeight="1" x14ac:dyDescent="0.2">
      <c r="A642" s="497"/>
      <c r="B642" s="497"/>
      <c r="C642" s="376" t="s">
        <v>433</v>
      </c>
      <c r="D642" s="340">
        <v>212086</v>
      </c>
      <c r="E642" s="340">
        <v>0</v>
      </c>
      <c r="F642" s="340">
        <v>99520</v>
      </c>
      <c r="G642" s="340">
        <v>112566</v>
      </c>
      <c r="H642" s="340">
        <v>0</v>
      </c>
      <c r="I642" s="340">
        <v>0</v>
      </c>
      <c r="J642" s="340">
        <v>0</v>
      </c>
      <c r="K642" s="340">
        <v>0</v>
      </c>
    </row>
    <row r="643" spans="1:11" ht="12" customHeight="1" x14ac:dyDescent="0.2">
      <c r="A643" s="497"/>
      <c r="B643" s="497"/>
      <c r="C643" s="376" t="s">
        <v>431</v>
      </c>
      <c r="D643" s="340">
        <v>90766</v>
      </c>
      <c r="E643" s="340">
        <v>0</v>
      </c>
      <c r="F643" s="340">
        <v>40250</v>
      </c>
      <c r="G643" s="340">
        <v>50516</v>
      </c>
      <c r="H643" s="340">
        <v>0</v>
      </c>
      <c r="I643" s="340">
        <v>0</v>
      </c>
      <c r="J643" s="340">
        <v>0</v>
      </c>
      <c r="K643" s="340">
        <v>0</v>
      </c>
    </row>
    <row r="644" spans="1:11" ht="12" customHeight="1" x14ac:dyDescent="0.2">
      <c r="A644" s="497"/>
      <c r="B644" s="497"/>
      <c r="C644" s="376" t="s">
        <v>739</v>
      </c>
      <c r="D644" s="340">
        <v>1829</v>
      </c>
      <c r="E644" s="340">
        <v>0</v>
      </c>
      <c r="F644" s="340">
        <v>339</v>
      </c>
      <c r="G644" s="340">
        <v>1490</v>
      </c>
      <c r="H644" s="340">
        <v>0</v>
      </c>
      <c r="I644" s="340">
        <v>0</v>
      </c>
      <c r="J644" s="340">
        <v>0</v>
      </c>
      <c r="K644" s="340">
        <v>0</v>
      </c>
    </row>
    <row r="645" spans="1:11" ht="12" customHeight="1" x14ac:dyDescent="0.2">
      <c r="A645" s="497"/>
      <c r="B645" s="497"/>
      <c r="C645" s="376" t="s">
        <v>740</v>
      </c>
      <c r="D645" s="340">
        <v>1330</v>
      </c>
      <c r="E645" s="340">
        <v>0</v>
      </c>
      <c r="F645" s="340">
        <v>1</v>
      </c>
      <c r="G645" s="340">
        <v>1329</v>
      </c>
      <c r="H645" s="340">
        <v>0</v>
      </c>
      <c r="I645" s="340">
        <v>0</v>
      </c>
      <c r="J645" s="340">
        <v>0</v>
      </c>
      <c r="K645" s="340">
        <v>0</v>
      </c>
    </row>
    <row r="646" spans="1:11" ht="12" customHeight="1" x14ac:dyDescent="0.2">
      <c r="A646" s="497"/>
      <c r="B646" s="497"/>
      <c r="C646" s="376" t="s">
        <v>741</v>
      </c>
      <c r="D646" s="340">
        <v>13741</v>
      </c>
      <c r="E646" s="340">
        <v>0</v>
      </c>
      <c r="F646" s="340">
        <v>2950</v>
      </c>
      <c r="G646" s="340">
        <v>10791</v>
      </c>
      <c r="H646" s="340">
        <v>0</v>
      </c>
      <c r="I646" s="340">
        <v>0</v>
      </c>
      <c r="J646" s="340">
        <v>0</v>
      </c>
      <c r="K646" s="340">
        <v>0</v>
      </c>
    </row>
    <row r="647" spans="1:11" ht="12" customHeight="1" x14ac:dyDescent="0.2">
      <c r="A647" s="497"/>
      <c r="B647" s="497"/>
      <c r="C647" s="376" t="s">
        <v>438</v>
      </c>
      <c r="D647" s="340">
        <v>27216</v>
      </c>
      <c r="E647" s="340">
        <v>0</v>
      </c>
      <c r="F647" s="340">
        <v>2371</v>
      </c>
      <c r="G647" s="340">
        <v>24845</v>
      </c>
      <c r="H647" s="340">
        <v>0</v>
      </c>
      <c r="I647" s="340">
        <v>0</v>
      </c>
      <c r="J647" s="340">
        <v>0</v>
      </c>
      <c r="K647" s="340">
        <v>0</v>
      </c>
    </row>
    <row r="648" spans="1:11" ht="12" customHeight="1" x14ac:dyDescent="0.2">
      <c r="A648" s="497"/>
      <c r="B648" s="497"/>
      <c r="C648" s="376" t="s">
        <v>742</v>
      </c>
      <c r="D648" s="340">
        <v>13569</v>
      </c>
      <c r="E648" s="340">
        <v>0</v>
      </c>
      <c r="F648" s="340">
        <v>3311</v>
      </c>
      <c r="G648" s="340">
        <v>10258</v>
      </c>
      <c r="H648" s="340">
        <v>0</v>
      </c>
      <c r="I648" s="340">
        <v>0</v>
      </c>
      <c r="J648" s="340">
        <v>0</v>
      </c>
      <c r="K648" s="340">
        <v>0</v>
      </c>
    </row>
    <row r="649" spans="1:11" ht="12" customHeight="1" x14ac:dyDescent="0.2">
      <c r="A649" s="497"/>
      <c r="B649" s="497"/>
      <c r="C649" s="376" t="s">
        <v>743</v>
      </c>
      <c r="D649" s="340">
        <v>5227</v>
      </c>
      <c r="E649" s="340">
        <v>0</v>
      </c>
      <c r="F649" s="340">
        <v>924</v>
      </c>
      <c r="G649" s="340">
        <v>4303</v>
      </c>
      <c r="H649" s="340">
        <v>0</v>
      </c>
      <c r="I649" s="340">
        <v>0</v>
      </c>
      <c r="J649" s="340">
        <v>0</v>
      </c>
      <c r="K649" s="340">
        <v>0</v>
      </c>
    </row>
    <row r="650" spans="1:11" ht="12" customHeight="1" x14ac:dyDescent="0.2">
      <c r="A650" s="497"/>
      <c r="B650" s="497"/>
      <c r="C650" s="376" t="s">
        <v>744</v>
      </c>
      <c r="D650" s="340">
        <v>4008</v>
      </c>
      <c r="E650" s="340">
        <v>0</v>
      </c>
      <c r="F650" s="340">
        <v>520</v>
      </c>
      <c r="G650" s="340">
        <v>3488</v>
      </c>
      <c r="H650" s="340">
        <v>0</v>
      </c>
      <c r="I650" s="340">
        <v>0</v>
      </c>
      <c r="J650" s="340">
        <v>0</v>
      </c>
      <c r="K650" s="340">
        <v>0</v>
      </c>
    </row>
    <row r="651" spans="1:11" ht="12" customHeight="1" x14ac:dyDescent="0.2">
      <c r="A651" s="497"/>
      <c r="B651" s="497"/>
      <c r="C651" s="376" t="s">
        <v>745</v>
      </c>
      <c r="D651" s="340">
        <v>8228</v>
      </c>
      <c r="E651" s="340">
        <v>0</v>
      </c>
      <c r="F651" s="340">
        <v>2051</v>
      </c>
      <c r="G651" s="340">
        <v>6177</v>
      </c>
      <c r="H651" s="340">
        <v>0</v>
      </c>
      <c r="I651" s="340">
        <v>0</v>
      </c>
      <c r="J651" s="340">
        <v>0</v>
      </c>
      <c r="K651" s="340">
        <v>0</v>
      </c>
    </row>
    <row r="652" spans="1:11" ht="12" customHeight="1" x14ac:dyDescent="0.2">
      <c r="A652" s="497"/>
      <c r="B652" s="497"/>
      <c r="C652" s="376" t="s">
        <v>746</v>
      </c>
      <c r="D652" s="340">
        <v>9609</v>
      </c>
      <c r="E652" s="340">
        <v>0</v>
      </c>
      <c r="F652" s="340">
        <v>2026</v>
      </c>
      <c r="G652" s="340">
        <v>7583</v>
      </c>
      <c r="H652" s="340">
        <v>0</v>
      </c>
      <c r="I652" s="340">
        <v>0</v>
      </c>
      <c r="J652" s="340">
        <v>0</v>
      </c>
      <c r="K652" s="340">
        <v>0</v>
      </c>
    </row>
    <row r="653" spans="1:11" ht="12" customHeight="1" x14ac:dyDescent="0.2">
      <c r="A653" s="497"/>
      <c r="B653" s="497"/>
      <c r="C653" s="376" t="s">
        <v>747</v>
      </c>
      <c r="D653" s="340">
        <v>1287</v>
      </c>
      <c r="E653" s="340">
        <v>0</v>
      </c>
      <c r="F653" s="340">
        <v>0</v>
      </c>
      <c r="G653" s="340">
        <v>1287</v>
      </c>
      <c r="H653" s="340">
        <v>0</v>
      </c>
      <c r="I653" s="340">
        <v>0</v>
      </c>
      <c r="J653" s="340">
        <v>0</v>
      </c>
      <c r="K653" s="340">
        <v>0</v>
      </c>
    </row>
    <row r="654" spans="1:11" ht="12" customHeight="1" x14ac:dyDescent="0.2">
      <c r="A654" s="497"/>
      <c r="B654" s="497"/>
      <c r="C654" s="376" t="s">
        <v>748</v>
      </c>
      <c r="D654" s="340">
        <v>1655</v>
      </c>
      <c r="E654" s="340">
        <v>0</v>
      </c>
      <c r="F654" s="340">
        <v>292</v>
      </c>
      <c r="G654" s="340">
        <v>1363</v>
      </c>
      <c r="H654" s="340">
        <v>0</v>
      </c>
      <c r="I654" s="340">
        <v>0</v>
      </c>
      <c r="J654" s="340">
        <v>0</v>
      </c>
      <c r="K654" s="340">
        <v>0</v>
      </c>
    </row>
    <row r="655" spans="1:11" ht="12" customHeight="1" x14ac:dyDescent="0.2">
      <c r="A655" s="497"/>
      <c r="B655" s="497"/>
      <c r="C655" s="376" t="s">
        <v>749</v>
      </c>
      <c r="D655" s="340">
        <v>1493</v>
      </c>
      <c r="E655" s="340">
        <v>0</v>
      </c>
      <c r="F655" s="340">
        <v>206</v>
      </c>
      <c r="G655" s="340">
        <v>1287</v>
      </c>
      <c r="H655" s="340">
        <v>0</v>
      </c>
      <c r="I655" s="340">
        <v>0</v>
      </c>
      <c r="J655" s="340">
        <v>0</v>
      </c>
      <c r="K655" s="340">
        <v>0</v>
      </c>
    </row>
    <row r="656" spans="1:11" ht="12" customHeight="1" x14ac:dyDescent="0.2">
      <c r="A656" s="497"/>
      <c r="B656" s="497"/>
      <c r="C656" s="376" t="s">
        <v>750</v>
      </c>
      <c r="D656" s="340">
        <v>1729</v>
      </c>
      <c r="E656" s="340">
        <v>0</v>
      </c>
      <c r="F656" s="340">
        <v>215</v>
      </c>
      <c r="G656" s="340">
        <v>1514</v>
      </c>
      <c r="H656" s="340">
        <v>0</v>
      </c>
      <c r="I656" s="340">
        <v>0</v>
      </c>
      <c r="J656" s="340">
        <v>0</v>
      </c>
      <c r="K656" s="340">
        <v>0</v>
      </c>
    </row>
    <row r="657" spans="1:24" ht="12" customHeight="1" x14ac:dyDescent="0.2">
      <c r="A657" s="497"/>
      <c r="B657" s="497"/>
      <c r="C657" s="376" t="s">
        <v>751</v>
      </c>
      <c r="D657" s="340">
        <v>11204</v>
      </c>
      <c r="E657" s="340">
        <v>0</v>
      </c>
      <c r="F657" s="340">
        <v>3473</v>
      </c>
      <c r="G657" s="340">
        <v>7731</v>
      </c>
      <c r="H657" s="340">
        <v>0</v>
      </c>
      <c r="I657" s="340">
        <v>0</v>
      </c>
      <c r="J657" s="340">
        <v>0</v>
      </c>
      <c r="K657" s="340">
        <v>0</v>
      </c>
    </row>
    <row r="658" spans="1:24" ht="12" customHeight="1" x14ac:dyDescent="0.2">
      <c r="A658" s="497"/>
      <c r="B658" s="497"/>
      <c r="C658" s="376" t="s">
        <v>752</v>
      </c>
      <c r="D658" s="340">
        <v>1873</v>
      </c>
      <c r="E658" s="340">
        <v>0</v>
      </c>
      <c r="F658" s="340">
        <v>371</v>
      </c>
      <c r="G658" s="340">
        <v>1502</v>
      </c>
      <c r="H658" s="340">
        <v>0</v>
      </c>
      <c r="I658" s="340">
        <v>0</v>
      </c>
      <c r="J658" s="340">
        <v>0</v>
      </c>
      <c r="K658" s="340">
        <v>0</v>
      </c>
    </row>
    <row r="659" spans="1:24" ht="12" customHeight="1" x14ac:dyDescent="0.2">
      <c r="A659" s="497"/>
      <c r="B659" s="497"/>
      <c r="C659" s="376" t="s">
        <v>753</v>
      </c>
      <c r="D659" s="340">
        <v>12782</v>
      </c>
      <c r="E659" s="340">
        <v>0</v>
      </c>
      <c r="F659" s="340">
        <v>3005</v>
      </c>
      <c r="G659" s="340">
        <v>9777</v>
      </c>
      <c r="H659" s="340">
        <v>0</v>
      </c>
      <c r="I659" s="340">
        <v>0</v>
      </c>
      <c r="J659" s="340">
        <v>0</v>
      </c>
      <c r="K659" s="340">
        <v>0</v>
      </c>
    </row>
    <row r="660" spans="1:24" ht="12" customHeight="1" x14ac:dyDescent="0.2">
      <c r="A660" s="497"/>
      <c r="B660" s="497"/>
      <c r="C660" s="376" t="s">
        <v>439</v>
      </c>
      <c r="D660" s="340">
        <v>75832</v>
      </c>
      <c r="E660" s="340">
        <v>0</v>
      </c>
      <c r="F660" s="340">
        <v>15283</v>
      </c>
      <c r="G660" s="340">
        <v>60549</v>
      </c>
      <c r="H660" s="340">
        <v>0</v>
      </c>
      <c r="I660" s="340">
        <v>0</v>
      </c>
      <c r="J660" s="340">
        <v>0</v>
      </c>
      <c r="K660" s="340">
        <v>0</v>
      </c>
    </row>
    <row r="661" spans="1:24" ht="12" customHeight="1" x14ac:dyDescent="0.2">
      <c r="A661" s="497"/>
      <c r="B661" s="497"/>
      <c r="C661" s="376" t="s">
        <v>754</v>
      </c>
      <c r="D661" s="340">
        <v>1143</v>
      </c>
      <c r="E661" s="340">
        <v>0</v>
      </c>
      <c r="F661" s="340">
        <v>190</v>
      </c>
      <c r="G661" s="340">
        <v>953</v>
      </c>
      <c r="H661" s="340">
        <v>0</v>
      </c>
      <c r="I661" s="340">
        <v>0</v>
      </c>
      <c r="J661" s="340">
        <v>0</v>
      </c>
      <c r="K661" s="340">
        <v>0</v>
      </c>
    </row>
    <row r="662" spans="1:24" ht="12" customHeight="1" x14ac:dyDescent="0.2">
      <c r="A662" s="497"/>
      <c r="B662" s="497"/>
      <c r="C662" s="376" t="s">
        <v>755</v>
      </c>
      <c r="D662" s="340">
        <v>23783</v>
      </c>
      <c r="E662" s="340">
        <v>0</v>
      </c>
      <c r="F662" s="340">
        <v>8401</v>
      </c>
      <c r="G662" s="340">
        <v>15382</v>
      </c>
      <c r="H662" s="340">
        <v>0</v>
      </c>
      <c r="I662" s="340">
        <v>0</v>
      </c>
      <c r="J662" s="340">
        <v>0</v>
      </c>
      <c r="K662" s="340">
        <v>0</v>
      </c>
    </row>
    <row r="663" spans="1:24" ht="12" customHeight="1" x14ac:dyDescent="0.2">
      <c r="A663" s="497"/>
      <c r="B663" s="497"/>
      <c r="C663" s="376" t="s">
        <v>756</v>
      </c>
      <c r="D663" s="340">
        <v>5288</v>
      </c>
      <c r="E663" s="340">
        <v>0</v>
      </c>
      <c r="F663" s="340">
        <v>916</v>
      </c>
      <c r="G663" s="340">
        <v>4372</v>
      </c>
      <c r="H663" s="340">
        <v>0</v>
      </c>
      <c r="I663" s="340">
        <v>0</v>
      </c>
      <c r="J663" s="340">
        <v>0</v>
      </c>
      <c r="K663" s="340">
        <v>0</v>
      </c>
    </row>
    <row r="664" spans="1:24" ht="12" customHeight="1" x14ac:dyDescent="0.2">
      <c r="A664" s="497"/>
      <c r="B664" s="497"/>
      <c r="C664" s="376" t="s">
        <v>757</v>
      </c>
      <c r="D664" s="340">
        <v>1230</v>
      </c>
      <c r="E664" s="340">
        <v>0</v>
      </c>
      <c r="F664" s="340">
        <v>150</v>
      </c>
      <c r="G664" s="340">
        <v>1080</v>
      </c>
      <c r="H664" s="340">
        <v>0</v>
      </c>
      <c r="I664" s="340">
        <v>0</v>
      </c>
      <c r="J664" s="340">
        <v>0</v>
      </c>
      <c r="K664" s="340">
        <v>0</v>
      </c>
    </row>
    <row r="665" spans="1:24" ht="12" customHeight="1" x14ac:dyDescent="0.2">
      <c r="A665" s="497"/>
      <c r="B665" s="497"/>
      <c r="C665" s="376" t="s">
        <v>440</v>
      </c>
      <c r="D665" s="340">
        <v>20454</v>
      </c>
      <c r="E665" s="340">
        <v>0</v>
      </c>
      <c r="F665" s="340">
        <v>1738</v>
      </c>
      <c r="G665" s="340">
        <v>18716</v>
      </c>
      <c r="H665" s="340">
        <v>0</v>
      </c>
      <c r="I665" s="340">
        <v>0</v>
      </c>
      <c r="J665" s="340">
        <v>0</v>
      </c>
      <c r="K665" s="340">
        <v>0</v>
      </c>
    </row>
    <row r="666" spans="1:24" ht="12" customHeight="1" x14ac:dyDescent="0.2">
      <c r="A666" s="497"/>
      <c r="B666" s="497"/>
      <c r="C666" s="376" t="s">
        <v>432</v>
      </c>
      <c r="D666" s="340">
        <v>49637</v>
      </c>
      <c r="E666" s="340">
        <v>0</v>
      </c>
      <c r="F666" s="340">
        <v>25025</v>
      </c>
      <c r="G666" s="340">
        <v>24612</v>
      </c>
      <c r="H666" s="340">
        <v>0</v>
      </c>
      <c r="I666" s="340">
        <v>0</v>
      </c>
      <c r="J666" s="340">
        <v>0</v>
      </c>
      <c r="K666" s="340">
        <v>0</v>
      </c>
    </row>
    <row r="667" spans="1:24" ht="12" customHeight="1" x14ac:dyDescent="0.2">
      <c r="A667" s="497"/>
      <c r="B667" s="497"/>
      <c r="C667" s="376" t="s">
        <v>758</v>
      </c>
      <c r="D667" s="340">
        <v>1644</v>
      </c>
      <c r="E667" s="340">
        <v>0</v>
      </c>
      <c r="F667" s="340">
        <v>147</v>
      </c>
      <c r="G667" s="340">
        <v>1497</v>
      </c>
      <c r="H667" s="340">
        <v>0</v>
      </c>
      <c r="I667" s="340">
        <v>0</v>
      </c>
      <c r="J667" s="340">
        <v>0</v>
      </c>
      <c r="K667" s="340">
        <v>0</v>
      </c>
    </row>
    <row r="668" spans="1:24" ht="12" customHeight="1" x14ac:dyDescent="0.2">
      <c r="A668" s="497"/>
      <c r="B668" s="497"/>
      <c r="C668" s="376" t="s">
        <v>149</v>
      </c>
      <c r="D668" s="340">
        <v>30532</v>
      </c>
      <c r="E668" s="340">
        <v>0</v>
      </c>
      <c r="F668" s="340">
        <v>2577</v>
      </c>
      <c r="G668" s="340">
        <v>27955</v>
      </c>
      <c r="H668" s="340">
        <v>0</v>
      </c>
      <c r="I668" s="340">
        <v>0</v>
      </c>
      <c r="J668" s="340">
        <v>0</v>
      </c>
      <c r="K668" s="340">
        <v>0</v>
      </c>
    </row>
    <row r="669" spans="1:24" s="265" customFormat="1" ht="12" customHeight="1" x14ac:dyDescent="0.2">
      <c r="A669" s="484" t="s">
        <v>11</v>
      </c>
      <c r="B669" s="484"/>
      <c r="C669" s="484"/>
      <c r="D669" s="484"/>
      <c r="E669" s="484"/>
      <c r="F669" s="484"/>
      <c r="G669" s="484"/>
      <c r="H669" s="484"/>
      <c r="I669" s="484"/>
      <c r="J669" s="484"/>
      <c r="K669" s="372"/>
      <c r="N669" s="165"/>
      <c r="O669" s="165"/>
      <c r="P669" s="165"/>
      <c r="Q669" s="165"/>
      <c r="R669" s="165"/>
      <c r="S669" s="165"/>
      <c r="T669" s="165"/>
      <c r="U669" s="165"/>
    </row>
    <row r="670" spans="1:24" s="265" customFormat="1" ht="12" customHeight="1" x14ac:dyDescent="0.2">
      <c r="A670" s="267"/>
      <c r="B670" s="268" t="s">
        <v>18</v>
      </c>
      <c r="C670" s="269"/>
      <c r="D670" s="339">
        <v>141609</v>
      </c>
      <c r="E670" s="339">
        <v>0</v>
      </c>
      <c r="F670" s="339">
        <v>26779</v>
      </c>
      <c r="G670" s="339">
        <v>114830</v>
      </c>
      <c r="H670" s="339">
        <v>0</v>
      </c>
      <c r="I670" s="339">
        <v>0</v>
      </c>
      <c r="J670" s="339">
        <v>0</v>
      </c>
      <c r="K670" s="339">
        <v>0</v>
      </c>
      <c r="M670" s="281"/>
      <c r="O670" s="98"/>
      <c r="P670" s="98"/>
      <c r="Q670" s="98"/>
      <c r="R670" s="98"/>
      <c r="S670" s="98"/>
      <c r="T670" s="98"/>
      <c r="U670" s="98"/>
      <c r="V670" s="98"/>
      <c r="W670" s="270"/>
      <c r="X670" s="270"/>
    </row>
    <row r="671" spans="1:24" ht="12" customHeight="1" x14ac:dyDescent="0.2">
      <c r="A671" s="497"/>
      <c r="B671" s="376" t="s">
        <v>759</v>
      </c>
      <c r="C671" s="376" t="s">
        <v>149</v>
      </c>
      <c r="D671" s="340">
        <v>2</v>
      </c>
      <c r="E671" s="340">
        <v>0</v>
      </c>
      <c r="F671" s="340">
        <v>0</v>
      </c>
      <c r="G671" s="340">
        <v>2</v>
      </c>
      <c r="H671" s="340">
        <v>0</v>
      </c>
      <c r="I671" s="340">
        <v>0</v>
      </c>
      <c r="J671" s="340">
        <v>0</v>
      </c>
      <c r="K671" s="340">
        <v>0</v>
      </c>
    </row>
    <row r="672" spans="1:24" ht="12" customHeight="1" x14ac:dyDescent="0.2">
      <c r="A672" s="497"/>
      <c r="B672" s="376" t="s">
        <v>760</v>
      </c>
      <c r="C672" s="376" t="s">
        <v>149</v>
      </c>
      <c r="D672" s="340">
        <v>260</v>
      </c>
      <c r="E672" s="340">
        <v>0</v>
      </c>
      <c r="F672" s="340">
        <v>72</v>
      </c>
      <c r="G672" s="340">
        <v>188</v>
      </c>
      <c r="H672" s="340">
        <v>0</v>
      </c>
      <c r="I672" s="340">
        <v>0</v>
      </c>
      <c r="J672" s="340">
        <v>0</v>
      </c>
      <c r="K672" s="340">
        <v>0</v>
      </c>
    </row>
    <row r="673" spans="1:11" ht="12" customHeight="1" x14ac:dyDescent="0.2">
      <c r="A673" s="497"/>
      <c r="B673" s="376" t="s">
        <v>761</v>
      </c>
      <c r="C673" s="376" t="s">
        <v>149</v>
      </c>
      <c r="D673" s="340">
        <v>892</v>
      </c>
      <c r="E673" s="340">
        <v>0</v>
      </c>
      <c r="F673" s="340">
        <v>162</v>
      </c>
      <c r="G673" s="340">
        <v>730</v>
      </c>
      <c r="H673" s="340">
        <v>0</v>
      </c>
      <c r="I673" s="340">
        <v>0</v>
      </c>
      <c r="J673" s="340">
        <v>0</v>
      </c>
      <c r="K673" s="340">
        <v>0</v>
      </c>
    </row>
    <row r="674" spans="1:11" ht="12" customHeight="1" x14ac:dyDescent="0.2">
      <c r="A674" s="497"/>
      <c r="B674" s="498" t="s">
        <v>762</v>
      </c>
      <c r="C674" s="376" t="s">
        <v>142</v>
      </c>
      <c r="D674" s="340">
        <v>1924</v>
      </c>
      <c r="E674" s="340">
        <v>0</v>
      </c>
      <c r="F674" s="340">
        <v>870</v>
      </c>
      <c r="G674" s="340">
        <v>1054</v>
      </c>
      <c r="H674" s="340">
        <v>0</v>
      </c>
      <c r="I674" s="340">
        <v>0</v>
      </c>
      <c r="J674" s="340">
        <v>0</v>
      </c>
      <c r="K674" s="340">
        <v>0</v>
      </c>
    </row>
    <row r="675" spans="1:11" ht="12" customHeight="1" x14ac:dyDescent="0.2">
      <c r="A675" s="497"/>
      <c r="B675" s="497"/>
      <c r="C675" s="376" t="s">
        <v>763</v>
      </c>
      <c r="D675" s="340">
        <v>1810</v>
      </c>
      <c r="E675" s="340">
        <v>0</v>
      </c>
      <c r="F675" s="340">
        <v>870</v>
      </c>
      <c r="G675" s="340">
        <v>940</v>
      </c>
      <c r="H675" s="340">
        <v>0</v>
      </c>
      <c r="I675" s="340">
        <v>0</v>
      </c>
      <c r="J675" s="340">
        <v>0</v>
      </c>
      <c r="K675" s="340">
        <v>0</v>
      </c>
    </row>
    <row r="676" spans="1:11" ht="12" customHeight="1" x14ac:dyDescent="0.2">
      <c r="A676" s="497"/>
      <c r="B676" s="497"/>
      <c r="C676" s="376" t="s">
        <v>149</v>
      </c>
      <c r="D676" s="340">
        <v>114</v>
      </c>
      <c r="E676" s="340">
        <v>0</v>
      </c>
      <c r="F676" s="340">
        <v>0</v>
      </c>
      <c r="G676" s="340">
        <v>114</v>
      </c>
      <c r="H676" s="340">
        <v>0</v>
      </c>
      <c r="I676" s="340">
        <v>0</v>
      </c>
      <c r="J676" s="340">
        <v>0</v>
      </c>
      <c r="K676" s="340">
        <v>0</v>
      </c>
    </row>
    <row r="677" spans="1:11" ht="12" customHeight="1" x14ac:dyDescent="0.2">
      <c r="A677" s="497"/>
      <c r="B677" s="376" t="s">
        <v>764</v>
      </c>
      <c r="C677" s="376" t="s">
        <v>764</v>
      </c>
      <c r="D677" s="340">
        <v>1797</v>
      </c>
      <c r="E677" s="340">
        <v>0</v>
      </c>
      <c r="F677" s="340">
        <v>687</v>
      </c>
      <c r="G677" s="340">
        <v>1110</v>
      </c>
      <c r="H677" s="340">
        <v>0</v>
      </c>
      <c r="I677" s="340">
        <v>0</v>
      </c>
      <c r="J677" s="340">
        <v>0</v>
      </c>
      <c r="K677" s="340">
        <v>0</v>
      </c>
    </row>
    <row r="678" spans="1:11" ht="12" customHeight="1" x14ac:dyDescent="0.2">
      <c r="A678" s="497"/>
      <c r="B678" s="376" t="s">
        <v>765</v>
      </c>
      <c r="C678" s="376" t="s">
        <v>149</v>
      </c>
      <c r="D678" s="340">
        <v>59</v>
      </c>
      <c r="E678" s="340">
        <v>0</v>
      </c>
      <c r="F678" s="340">
        <v>0</v>
      </c>
      <c r="G678" s="340">
        <v>59</v>
      </c>
      <c r="H678" s="340">
        <v>0</v>
      </c>
      <c r="I678" s="340">
        <v>0</v>
      </c>
      <c r="J678" s="340">
        <v>0</v>
      </c>
      <c r="K678" s="340">
        <v>0</v>
      </c>
    </row>
    <row r="679" spans="1:11" ht="12" customHeight="1" x14ac:dyDescent="0.2">
      <c r="A679" s="497"/>
      <c r="B679" s="376" t="s">
        <v>766</v>
      </c>
      <c r="C679" s="376" t="s">
        <v>149</v>
      </c>
      <c r="D679" s="340">
        <v>901</v>
      </c>
      <c r="E679" s="340">
        <v>0</v>
      </c>
      <c r="F679" s="340">
        <v>361</v>
      </c>
      <c r="G679" s="340">
        <v>540</v>
      </c>
      <c r="H679" s="340">
        <v>0</v>
      </c>
      <c r="I679" s="340">
        <v>0</v>
      </c>
      <c r="J679" s="340">
        <v>0</v>
      </c>
      <c r="K679" s="340">
        <v>0</v>
      </c>
    </row>
    <row r="680" spans="1:11" ht="12" customHeight="1" x14ac:dyDescent="0.2">
      <c r="A680" s="497"/>
      <c r="B680" s="376" t="s">
        <v>767</v>
      </c>
      <c r="C680" s="376" t="s">
        <v>149</v>
      </c>
      <c r="D680" s="340">
        <v>270</v>
      </c>
      <c r="E680" s="340">
        <v>0</v>
      </c>
      <c r="F680" s="340">
        <v>108</v>
      </c>
      <c r="G680" s="340">
        <v>162</v>
      </c>
      <c r="H680" s="340">
        <v>0</v>
      </c>
      <c r="I680" s="340">
        <v>0</v>
      </c>
      <c r="J680" s="340">
        <v>0</v>
      </c>
      <c r="K680" s="340">
        <v>0</v>
      </c>
    </row>
    <row r="681" spans="1:11" ht="12" customHeight="1" x14ac:dyDescent="0.2">
      <c r="A681" s="497"/>
      <c r="B681" s="498" t="s">
        <v>441</v>
      </c>
      <c r="C681" s="376" t="s">
        <v>142</v>
      </c>
      <c r="D681" s="340">
        <v>43976</v>
      </c>
      <c r="E681" s="340">
        <v>0</v>
      </c>
      <c r="F681" s="340">
        <v>3654</v>
      </c>
      <c r="G681" s="340">
        <v>40322</v>
      </c>
      <c r="H681" s="340">
        <v>0</v>
      </c>
      <c r="I681" s="340">
        <v>0</v>
      </c>
      <c r="J681" s="340">
        <v>0</v>
      </c>
      <c r="K681" s="340">
        <v>0</v>
      </c>
    </row>
    <row r="682" spans="1:11" ht="12" customHeight="1" x14ac:dyDescent="0.2">
      <c r="A682" s="497"/>
      <c r="B682" s="497"/>
      <c r="C682" s="376" t="s">
        <v>442</v>
      </c>
      <c r="D682" s="340">
        <v>25762</v>
      </c>
      <c r="E682" s="340">
        <v>0</v>
      </c>
      <c r="F682" s="340">
        <v>116</v>
      </c>
      <c r="G682" s="340">
        <v>25646</v>
      </c>
      <c r="H682" s="340">
        <v>0</v>
      </c>
      <c r="I682" s="340">
        <v>0</v>
      </c>
      <c r="J682" s="340">
        <v>0</v>
      </c>
      <c r="K682" s="340">
        <v>0</v>
      </c>
    </row>
    <row r="683" spans="1:11" ht="12" customHeight="1" x14ac:dyDescent="0.2">
      <c r="A683" s="497"/>
      <c r="B683" s="497"/>
      <c r="C683" s="376" t="s">
        <v>443</v>
      </c>
      <c r="D683" s="340">
        <v>18174</v>
      </c>
      <c r="E683" s="340">
        <v>0</v>
      </c>
      <c r="F683" s="340">
        <v>3538</v>
      </c>
      <c r="G683" s="340">
        <v>14636</v>
      </c>
      <c r="H683" s="340">
        <v>0</v>
      </c>
      <c r="I683" s="340">
        <v>0</v>
      </c>
      <c r="J683" s="340">
        <v>0</v>
      </c>
      <c r="K683" s="340">
        <v>0</v>
      </c>
    </row>
    <row r="684" spans="1:11" ht="12" customHeight="1" x14ac:dyDescent="0.2">
      <c r="A684" s="497"/>
      <c r="B684" s="497"/>
      <c r="C684" s="376" t="s">
        <v>149</v>
      </c>
      <c r="D684" s="340">
        <v>40</v>
      </c>
      <c r="E684" s="340">
        <v>0</v>
      </c>
      <c r="F684" s="340">
        <v>0</v>
      </c>
      <c r="G684" s="340">
        <v>40</v>
      </c>
      <c r="H684" s="340">
        <v>0</v>
      </c>
      <c r="I684" s="340">
        <v>0</v>
      </c>
      <c r="J684" s="340">
        <v>0</v>
      </c>
      <c r="K684" s="340">
        <v>0</v>
      </c>
    </row>
    <row r="685" spans="1:11" ht="12" customHeight="1" x14ac:dyDescent="0.2">
      <c r="A685" s="497"/>
      <c r="B685" s="498" t="s">
        <v>444</v>
      </c>
      <c r="C685" s="376" t="s">
        <v>142</v>
      </c>
      <c r="D685" s="340">
        <v>11297</v>
      </c>
      <c r="E685" s="340">
        <v>0</v>
      </c>
      <c r="F685" s="340">
        <v>1950</v>
      </c>
      <c r="G685" s="340">
        <v>9347</v>
      </c>
      <c r="H685" s="340">
        <v>0</v>
      </c>
      <c r="I685" s="340">
        <v>0</v>
      </c>
      <c r="J685" s="340">
        <v>0</v>
      </c>
      <c r="K685" s="340">
        <v>0</v>
      </c>
    </row>
    <row r="686" spans="1:11" ht="12" customHeight="1" x14ac:dyDescent="0.2">
      <c r="A686" s="497"/>
      <c r="B686" s="497"/>
      <c r="C686" s="376" t="s">
        <v>445</v>
      </c>
      <c r="D686" s="340">
        <v>10343</v>
      </c>
      <c r="E686" s="340">
        <v>0</v>
      </c>
      <c r="F686" s="340">
        <v>1770</v>
      </c>
      <c r="G686" s="340">
        <v>8573</v>
      </c>
      <c r="H686" s="340">
        <v>0</v>
      </c>
      <c r="I686" s="340">
        <v>0</v>
      </c>
      <c r="J686" s="340">
        <v>0</v>
      </c>
      <c r="K686" s="340">
        <v>0</v>
      </c>
    </row>
    <row r="687" spans="1:11" ht="12" customHeight="1" x14ac:dyDescent="0.2">
      <c r="A687" s="497"/>
      <c r="B687" s="497"/>
      <c r="C687" s="376" t="s">
        <v>149</v>
      </c>
      <c r="D687" s="340">
        <v>954</v>
      </c>
      <c r="E687" s="340">
        <v>0</v>
      </c>
      <c r="F687" s="340">
        <v>180</v>
      </c>
      <c r="G687" s="340">
        <v>774</v>
      </c>
      <c r="H687" s="340">
        <v>0</v>
      </c>
      <c r="I687" s="340">
        <v>0</v>
      </c>
      <c r="J687" s="340">
        <v>0</v>
      </c>
      <c r="K687" s="340">
        <v>0</v>
      </c>
    </row>
    <row r="688" spans="1:11" ht="12" customHeight="1" x14ac:dyDescent="0.2">
      <c r="A688" s="497"/>
      <c r="B688" s="376" t="s">
        <v>768</v>
      </c>
      <c r="C688" s="376" t="s">
        <v>149</v>
      </c>
      <c r="D688" s="340">
        <v>5</v>
      </c>
      <c r="E688" s="340">
        <v>0</v>
      </c>
      <c r="F688" s="340">
        <v>0</v>
      </c>
      <c r="G688" s="340">
        <v>5</v>
      </c>
      <c r="H688" s="340">
        <v>0</v>
      </c>
      <c r="I688" s="340">
        <v>0</v>
      </c>
      <c r="J688" s="340">
        <v>0</v>
      </c>
      <c r="K688" s="340">
        <v>0</v>
      </c>
    </row>
    <row r="689" spans="1:11" ht="12" customHeight="1" x14ac:dyDescent="0.2">
      <c r="A689" s="497"/>
      <c r="B689" s="498" t="s">
        <v>446</v>
      </c>
      <c r="C689" s="376" t="s">
        <v>142</v>
      </c>
      <c r="D689" s="340">
        <v>38451</v>
      </c>
      <c r="E689" s="340">
        <v>0</v>
      </c>
      <c r="F689" s="340">
        <v>3180</v>
      </c>
      <c r="G689" s="340">
        <v>35271</v>
      </c>
      <c r="H689" s="340">
        <v>0</v>
      </c>
      <c r="I689" s="340">
        <v>0</v>
      </c>
      <c r="J689" s="340">
        <v>0</v>
      </c>
      <c r="K689" s="340">
        <v>0</v>
      </c>
    </row>
    <row r="690" spans="1:11" ht="12" customHeight="1" x14ac:dyDescent="0.2">
      <c r="A690" s="497"/>
      <c r="B690" s="497"/>
      <c r="C690" s="376" t="s">
        <v>448</v>
      </c>
      <c r="D690" s="340">
        <v>4192</v>
      </c>
      <c r="E690" s="340">
        <v>0</v>
      </c>
      <c r="F690" s="340">
        <v>152</v>
      </c>
      <c r="G690" s="340">
        <v>4040</v>
      </c>
      <c r="H690" s="340">
        <v>0</v>
      </c>
      <c r="I690" s="340">
        <v>0</v>
      </c>
      <c r="J690" s="340">
        <v>0</v>
      </c>
      <c r="K690" s="340">
        <v>0</v>
      </c>
    </row>
    <row r="691" spans="1:11" ht="12" customHeight="1" x14ac:dyDescent="0.2">
      <c r="A691" s="497"/>
      <c r="B691" s="497"/>
      <c r="C691" s="376" t="s">
        <v>447</v>
      </c>
      <c r="D691" s="340">
        <v>23345</v>
      </c>
      <c r="E691" s="340">
        <v>0</v>
      </c>
      <c r="F691" s="340">
        <v>2946</v>
      </c>
      <c r="G691" s="340">
        <v>20399</v>
      </c>
      <c r="H691" s="340">
        <v>0</v>
      </c>
      <c r="I691" s="340">
        <v>0</v>
      </c>
      <c r="J691" s="340">
        <v>0</v>
      </c>
      <c r="K691" s="340">
        <v>0</v>
      </c>
    </row>
    <row r="692" spans="1:11" ht="12" customHeight="1" x14ac:dyDescent="0.2">
      <c r="A692" s="497"/>
      <c r="B692" s="497"/>
      <c r="C692" s="376" t="s">
        <v>769</v>
      </c>
      <c r="D692" s="340">
        <v>10064</v>
      </c>
      <c r="E692" s="340">
        <v>0</v>
      </c>
      <c r="F692" s="340">
        <v>70</v>
      </c>
      <c r="G692" s="340">
        <v>9994</v>
      </c>
      <c r="H692" s="340">
        <v>0</v>
      </c>
      <c r="I692" s="340">
        <v>0</v>
      </c>
      <c r="J692" s="340">
        <v>0</v>
      </c>
      <c r="K692" s="340">
        <v>0</v>
      </c>
    </row>
    <row r="693" spans="1:11" ht="12" customHeight="1" x14ac:dyDescent="0.2">
      <c r="A693" s="497"/>
      <c r="B693" s="497"/>
      <c r="C693" s="376" t="s">
        <v>149</v>
      </c>
      <c r="D693" s="340">
        <v>850</v>
      </c>
      <c r="E693" s="340">
        <v>0</v>
      </c>
      <c r="F693" s="340">
        <v>12</v>
      </c>
      <c r="G693" s="340">
        <v>838</v>
      </c>
      <c r="H693" s="340">
        <v>0</v>
      </c>
      <c r="I693" s="340">
        <v>0</v>
      </c>
      <c r="J693" s="340">
        <v>0</v>
      </c>
      <c r="K693" s="340">
        <v>0</v>
      </c>
    </row>
    <row r="694" spans="1:11" ht="12" customHeight="1" x14ac:dyDescent="0.2">
      <c r="A694" s="497"/>
      <c r="B694" s="376" t="s">
        <v>770</v>
      </c>
      <c r="C694" s="376" t="s">
        <v>149</v>
      </c>
      <c r="D694" s="340">
        <v>755</v>
      </c>
      <c r="E694" s="340">
        <v>0</v>
      </c>
      <c r="F694" s="340">
        <v>139</v>
      </c>
      <c r="G694" s="340">
        <v>616</v>
      </c>
      <c r="H694" s="340">
        <v>0</v>
      </c>
      <c r="I694" s="340">
        <v>0</v>
      </c>
      <c r="J694" s="340">
        <v>0</v>
      </c>
      <c r="K694" s="340">
        <v>0</v>
      </c>
    </row>
    <row r="695" spans="1:11" ht="12" customHeight="1" x14ac:dyDescent="0.2">
      <c r="A695" s="497"/>
      <c r="B695" s="376" t="s">
        <v>771</v>
      </c>
      <c r="C695" s="376" t="s">
        <v>149</v>
      </c>
      <c r="D695" s="340">
        <v>209</v>
      </c>
      <c r="E695" s="340">
        <v>0</v>
      </c>
      <c r="F695" s="340">
        <v>56</v>
      </c>
      <c r="G695" s="340">
        <v>153</v>
      </c>
      <c r="H695" s="340">
        <v>0</v>
      </c>
      <c r="I695" s="340">
        <v>0</v>
      </c>
      <c r="J695" s="340">
        <v>0</v>
      </c>
      <c r="K695" s="340">
        <v>0</v>
      </c>
    </row>
    <row r="696" spans="1:11" ht="12" customHeight="1" x14ac:dyDescent="0.2">
      <c r="A696" s="497"/>
      <c r="B696" s="376" t="s">
        <v>772</v>
      </c>
      <c r="C696" s="376" t="s">
        <v>773</v>
      </c>
      <c r="D696" s="340">
        <v>5063</v>
      </c>
      <c r="E696" s="340">
        <v>0</v>
      </c>
      <c r="F696" s="340">
        <v>3972</v>
      </c>
      <c r="G696" s="340">
        <v>1091</v>
      </c>
      <c r="H696" s="340">
        <v>0</v>
      </c>
      <c r="I696" s="340">
        <v>0</v>
      </c>
      <c r="J696" s="340">
        <v>0</v>
      </c>
      <c r="K696" s="340">
        <v>0</v>
      </c>
    </row>
    <row r="697" spans="1:11" ht="12" customHeight="1" x14ac:dyDescent="0.2">
      <c r="A697" s="497"/>
      <c r="B697" s="498" t="s">
        <v>774</v>
      </c>
      <c r="C697" s="376" t="s">
        <v>142</v>
      </c>
      <c r="D697" s="340">
        <v>2206</v>
      </c>
      <c r="E697" s="340">
        <v>0</v>
      </c>
      <c r="F697" s="340">
        <v>305</v>
      </c>
      <c r="G697" s="340">
        <v>1901</v>
      </c>
      <c r="H697" s="340">
        <v>0</v>
      </c>
      <c r="I697" s="340">
        <v>0</v>
      </c>
      <c r="J697" s="340">
        <v>0</v>
      </c>
      <c r="K697" s="340">
        <v>0</v>
      </c>
    </row>
    <row r="698" spans="1:11" ht="12" customHeight="1" x14ac:dyDescent="0.2">
      <c r="A698" s="497"/>
      <c r="B698" s="497"/>
      <c r="C698" s="376" t="s">
        <v>775</v>
      </c>
      <c r="D698" s="340">
        <v>2205</v>
      </c>
      <c r="E698" s="340">
        <v>0</v>
      </c>
      <c r="F698" s="340">
        <v>305</v>
      </c>
      <c r="G698" s="340">
        <v>1900</v>
      </c>
      <c r="H698" s="340">
        <v>0</v>
      </c>
      <c r="I698" s="340">
        <v>0</v>
      </c>
      <c r="J698" s="340">
        <v>0</v>
      </c>
      <c r="K698" s="340">
        <v>0</v>
      </c>
    </row>
    <row r="699" spans="1:11" ht="12" customHeight="1" x14ac:dyDescent="0.2">
      <c r="A699" s="497"/>
      <c r="B699" s="497"/>
      <c r="C699" s="376" t="s">
        <v>149</v>
      </c>
      <c r="D699" s="340">
        <v>1</v>
      </c>
      <c r="E699" s="340">
        <v>0</v>
      </c>
      <c r="F699" s="340">
        <v>0</v>
      </c>
      <c r="G699" s="340">
        <v>1</v>
      </c>
      <c r="H699" s="340">
        <v>0</v>
      </c>
      <c r="I699" s="340">
        <v>0</v>
      </c>
      <c r="J699" s="340">
        <v>0</v>
      </c>
      <c r="K699" s="340">
        <v>0</v>
      </c>
    </row>
    <row r="700" spans="1:11" ht="12" customHeight="1" x14ac:dyDescent="0.2">
      <c r="A700" s="497"/>
      <c r="B700" s="376" t="s">
        <v>776</v>
      </c>
      <c r="C700" s="376" t="s">
        <v>149</v>
      </c>
      <c r="D700" s="340">
        <v>40</v>
      </c>
      <c r="E700" s="340">
        <v>0</v>
      </c>
      <c r="F700" s="340">
        <v>16</v>
      </c>
      <c r="G700" s="340">
        <v>24</v>
      </c>
      <c r="H700" s="340">
        <v>0</v>
      </c>
      <c r="I700" s="340">
        <v>0</v>
      </c>
      <c r="J700" s="340">
        <v>0</v>
      </c>
      <c r="K700" s="340">
        <v>0</v>
      </c>
    </row>
    <row r="701" spans="1:11" ht="12" customHeight="1" x14ac:dyDescent="0.2">
      <c r="A701" s="497"/>
      <c r="B701" s="376" t="s">
        <v>777</v>
      </c>
      <c r="C701" s="376" t="s">
        <v>149</v>
      </c>
      <c r="D701" s="340">
        <v>458</v>
      </c>
      <c r="E701" s="340">
        <v>0</v>
      </c>
      <c r="F701" s="340">
        <v>8</v>
      </c>
      <c r="G701" s="340">
        <v>450</v>
      </c>
      <c r="H701" s="340">
        <v>0</v>
      </c>
      <c r="I701" s="340">
        <v>0</v>
      </c>
      <c r="J701" s="340">
        <v>0</v>
      </c>
      <c r="K701" s="340">
        <v>0</v>
      </c>
    </row>
    <row r="702" spans="1:11" ht="12" customHeight="1" x14ac:dyDescent="0.2">
      <c r="A702" s="497"/>
      <c r="B702" s="498" t="s">
        <v>449</v>
      </c>
      <c r="C702" s="376" t="s">
        <v>142</v>
      </c>
      <c r="D702" s="340">
        <v>8183</v>
      </c>
      <c r="E702" s="340">
        <v>0</v>
      </c>
      <c r="F702" s="340">
        <v>194</v>
      </c>
      <c r="G702" s="340">
        <v>7989</v>
      </c>
      <c r="H702" s="340">
        <v>0</v>
      </c>
      <c r="I702" s="340">
        <v>0</v>
      </c>
      <c r="J702" s="340">
        <v>0</v>
      </c>
      <c r="K702" s="340">
        <v>0</v>
      </c>
    </row>
    <row r="703" spans="1:11" ht="12" customHeight="1" x14ac:dyDescent="0.2">
      <c r="A703" s="497"/>
      <c r="B703" s="497"/>
      <c r="C703" s="376" t="s">
        <v>450</v>
      </c>
      <c r="D703" s="340">
        <v>8010</v>
      </c>
      <c r="E703" s="340">
        <v>0</v>
      </c>
      <c r="F703" s="340">
        <v>106</v>
      </c>
      <c r="G703" s="340">
        <v>7904</v>
      </c>
      <c r="H703" s="340">
        <v>0</v>
      </c>
      <c r="I703" s="340">
        <v>0</v>
      </c>
      <c r="J703" s="340">
        <v>0</v>
      </c>
      <c r="K703" s="340">
        <v>0</v>
      </c>
    </row>
    <row r="704" spans="1:11" ht="12" customHeight="1" x14ac:dyDescent="0.2">
      <c r="A704" s="497"/>
      <c r="B704" s="497"/>
      <c r="C704" s="376" t="s">
        <v>149</v>
      </c>
      <c r="D704" s="340">
        <v>173</v>
      </c>
      <c r="E704" s="340">
        <v>0</v>
      </c>
      <c r="F704" s="340">
        <v>88</v>
      </c>
      <c r="G704" s="340">
        <v>85</v>
      </c>
      <c r="H704" s="340">
        <v>0</v>
      </c>
      <c r="I704" s="340">
        <v>0</v>
      </c>
      <c r="J704" s="340">
        <v>0</v>
      </c>
      <c r="K704" s="340">
        <v>0</v>
      </c>
    </row>
    <row r="705" spans="1:11" ht="12" customHeight="1" x14ac:dyDescent="0.2">
      <c r="A705" s="497"/>
      <c r="B705" s="376" t="s">
        <v>778</v>
      </c>
      <c r="C705" s="376" t="s">
        <v>779</v>
      </c>
      <c r="D705" s="340">
        <v>4424</v>
      </c>
      <c r="E705" s="340">
        <v>0</v>
      </c>
      <c r="F705" s="340">
        <v>3256</v>
      </c>
      <c r="G705" s="340">
        <v>1168</v>
      </c>
      <c r="H705" s="340">
        <v>0</v>
      </c>
      <c r="I705" s="340">
        <v>0</v>
      </c>
      <c r="J705" s="340">
        <v>0</v>
      </c>
      <c r="K705" s="340">
        <v>0</v>
      </c>
    </row>
    <row r="706" spans="1:11" ht="12" customHeight="1" x14ac:dyDescent="0.2">
      <c r="A706" s="497"/>
      <c r="B706" s="498" t="s">
        <v>780</v>
      </c>
      <c r="C706" s="376" t="s">
        <v>142</v>
      </c>
      <c r="D706" s="340">
        <v>4587</v>
      </c>
      <c r="E706" s="340">
        <v>0</v>
      </c>
      <c r="F706" s="340">
        <v>2057</v>
      </c>
      <c r="G706" s="340">
        <v>2530</v>
      </c>
      <c r="H706" s="340">
        <v>0</v>
      </c>
      <c r="I706" s="340">
        <v>0</v>
      </c>
      <c r="J706" s="340">
        <v>0</v>
      </c>
      <c r="K706" s="340">
        <v>0</v>
      </c>
    </row>
    <row r="707" spans="1:11" ht="12" customHeight="1" x14ac:dyDescent="0.2">
      <c r="A707" s="497"/>
      <c r="B707" s="497"/>
      <c r="C707" s="376" t="s">
        <v>781</v>
      </c>
      <c r="D707" s="340">
        <v>1316</v>
      </c>
      <c r="E707" s="340">
        <v>0</v>
      </c>
      <c r="F707" s="340">
        <v>312</v>
      </c>
      <c r="G707" s="340">
        <v>1004</v>
      </c>
      <c r="H707" s="340">
        <v>0</v>
      </c>
      <c r="I707" s="340">
        <v>0</v>
      </c>
      <c r="J707" s="340">
        <v>0</v>
      </c>
      <c r="K707" s="340">
        <v>0</v>
      </c>
    </row>
    <row r="708" spans="1:11" ht="12" customHeight="1" x14ac:dyDescent="0.2">
      <c r="A708" s="497"/>
      <c r="B708" s="497"/>
      <c r="C708" s="376" t="s">
        <v>782</v>
      </c>
      <c r="D708" s="340">
        <v>2498</v>
      </c>
      <c r="E708" s="340">
        <v>0</v>
      </c>
      <c r="F708" s="340">
        <v>1567</v>
      </c>
      <c r="G708" s="340">
        <v>931</v>
      </c>
      <c r="H708" s="340">
        <v>0</v>
      </c>
      <c r="I708" s="340">
        <v>0</v>
      </c>
      <c r="J708" s="340">
        <v>0</v>
      </c>
      <c r="K708" s="340">
        <v>0</v>
      </c>
    </row>
    <row r="709" spans="1:11" ht="12" customHeight="1" x14ac:dyDescent="0.2">
      <c r="A709" s="497"/>
      <c r="B709" s="497"/>
      <c r="C709" s="376" t="s">
        <v>149</v>
      </c>
      <c r="D709" s="340">
        <v>773</v>
      </c>
      <c r="E709" s="340">
        <v>0</v>
      </c>
      <c r="F709" s="340">
        <v>178</v>
      </c>
      <c r="G709" s="340">
        <v>595</v>
      </c>
      <c r="H709" s="340">
        <v>0</v>
      </c>
      <c r="I709" s="340">
        <v>0</v>
      </c>
      <c r="J709" s="340">
        <v>0</v>
      </c>
      <c r="K709" s="340">
        <v>0</v>
      </c>
    </row>
    <row r="710" spans="1:11" ht="12" customHeight="1" x14ac:dyDescent="0.2">
      <c r="A710" s="497"/>
      <c r="B710" s="376" t="s">
        <v>783</v>
      </c>
      <c r="C710" s="376" t="s">
        <v>149</v>
      </c>
      <c r="D710" s="340">
        <v>185</v>
      </c>
      <c r="E710" s="340">
        <v>0</v>
      </c>
      <c r="F710" s="340">
        <v>0</v>
      </c>
      <c r="G710" s="340">
        <v>185</v>
      </c>
      <c r="H710" s="340">
        <v>0</v>
      </c>
      <c r="I710" s="340">
        <v>0</v>
      </c>
      <c r="J710" s="340">
        <v>0</v>
      </c>
      <c r="K710" s="340">
        <v>0</v>
      </c>
    </row>
    <row r="711" spans="1:11" ht="12" customHeight="1" x14ac:dyDescent="0.2">
      <c r="A711" s="497"/>
      <c r="B711" s="376" t="s">
        <v>784</v>
      </c>
      <c r="C711" s="376" t="s">
        <v>785</v>
      </c>
      <c r="D711" s="340">
        <v>12887</v>
      </c>
      <c r="E711" s="340">
        <v>0</v>
      </c>
      <c r="F711" s="340">
        <v>5255</v>
      </c>
      <c r="G711" s="340">
        <v>7632</v>
      </c>
      <c r="H711" s="340">
        <v>0</v>
      </c>
      <c r="I711" s="340">
        <v>0</v>
      </c>
      <c r="J711" s="340">
        <v>0</v>
      </c>
      <c r="K711" s="340">
        <v>0</v>
      </c>
    </row>
    <row r="712" spans="1:11" ht="12" customHeight="1" x14ac:dyDescent="0.2">
      <c r="A712" s="497"/>
      <c r="B712" s="498" t="s">
        <v>786</v>
      </c>
      <c r="C712" s="376" t="s">
        <v>142</v>
      </c>
      <c r="D712" s="340">
        <v>1665</v>
      </c>
      <c r="E712" s="340">
        <v>0</v>
      </c>
      <c r="F712" s="340">
        <v>109</v>
      </c>
      <c r="G712" s="340">
        <v>1556</v>
      </c>
      <c r="H712" s="340">
        <v>0</v>
      </c>
      <c r="I712" s="340">
        <v>0</v>
      </c>
      <c r="J712" s="340">
        <v>0</v>
      </c>
      <c r="K712" s="340">
        <v>0</v>
      </c>
    </row>
    <row r="713" spans="1:11" ht="12" customHeight="1" x14ac:dyDescent="0.2">
      <c r="A713" s="497"/>
      <c r="B713" s="497"/>
      <c r="C713" s="376" t="s">
        <v>787</v>
      </c>
      <c r="D713" s="340">
        <v>1610</v>
      </c>
      <c r="E713" s="340">
        <v>0</v>
      </c>
      <c r="F713" s="340">
        <v>96</v>
      </c>
      <c r="G713" s="340">
        <v>1514</v>
      </c>
      <c r="H713" s="340">
        <v>0</v>
      </c>
      <c r="I713" s="340">
        <v>0</v>
      </c>
      <c r="J713" s="340">
        <v>0</v>
      </c>
      <c r="K713" s="340">
        <v>0</v>
      </c>
    </row>
    <row r="714" spans="1:11" ht="12" customHeight="1" x14ac:dyDescent="0.2">
      <c r="A714" s="497"/>
      <c r="B714" s="497"/>
      <c r="C714" s="376" t="s">
        <v>149</v>
      </c>
      <c r="D714" s="340">
        <v>55</v>
      </c>
      <c r="E714" s="340">
        <v>0</v>
      </c>
      <c r="F714" s="340">
        <v>13</v>
      </c>
      <c r="G714" s="340">
        <v>42</v>
      </c>
      <c r="H714" s="340">
        <v>0</v>
      </c>
      <c r="I714" s="340">
        <v>0</v>
      </c>
      <c r="J714" s="340">
        <v>0</v>
      </c>
      <c r="K714" s="340">
        <v>0</v>
      </c>
    </row>
    <row r="715" spans="1:11" ht="12" customHeight="1" x14ac:dyDescent="0.2">
      <c r="A715" s="497"/>
      <c r="B715" s="376" t="s">
        <v>788</v>
      </c>
      <c r="C715" s="376" t="s">
        <v>149</v>
      </c>
      <c r="D715" s="340">
        <v>193</v>
      </c>
      <c r="E715" s="340">
        <v>0</v>
      </c>
      <c r="F715" s="340">
        <v>58</v>
      </c>
      <c r="G715" s="340">
        <v>135</v>
      </c>
      <c r="H715" s="340">
        <v>0</v>
      </c>
      <c r="I715" s="340">
        <v>0</v>
      </c>
      <c r="J715" s="340">
        <v>0</v>
      </c>
      <c r="K715" s="340">
        <v>0</v>
      </c>
    </row>
    <row r="716" spans="1:11" ht="12" customHeight="1" x14ac:dyDescent="0.2">
      <c r="A716" s="497"/>
      <c r="B716" s="376" t="s">
        <v>789</v>
      </c>
      <c r="C716" s="376" t="s">
        <v>149</v>
      </c>
      <c r="D716" s="340">
        <v>44</v>
      </c>
      <c r="E716" s="340">
        <v>0</v>
      </c>
      <c r="F716" s="340">
        <v>17</v>
      </c>
      <c r="G716" s="340">
        <v>27</v>
      </c>
      <c r="H716" s="340">
        <v>0</v>
      </c>
      <c r="I716" s="340">
        <v>0</v>
      </c>
      <c r="J716" s="340">
        <v>0</v>
      </c>
      <c r="K716" s="340">
        <v>0</v>
      </c>
    </row>
    <row r="717" spans="1:11" ht="12" customHeight="1" x14ac:dyDescent="0.2">
      <c r="A717" s="497"/>
      <c r="B717" s="376" t="s">
        <v>790</v>
      </c>
      <c r="C717" s="376" t="s">
        <v>149</v>
      </c>
      <c r="D717" s="340">
        <v>21</v>
      </c>
      <c r="E717" s="340">
        <v>0</v>
      </c>
      <c r="F717" s="340">
        <v>8</v>
      </c>
      <c r="G717" s="340">
        <v>13</v>
      </c>
      <c r="H717" s="340">
        <v>0</v>
      </c>
      <c r="I717" s="340">
        <v>0</v>
      </c>
      <c r="J717" s="340">
        <v>0</v>
      </c>
      <c r="K717" s="340">
        <v>0</v>
      </c>
    </row>
    <row r="718" spans="1:11" ht="12" customHeight="1" x14ac:dyDescent="0.2">
      <c r="A718" s="497"/>
      <c r="B718" s="376" t="s">
        <v>791</v>
      </c>
      <c r="C718" s="376" t="s">
        <v>149</v>
      </c>
      <c r="D718" s="340">
        <v>654</v>
      </c>
      <c r="E718" s="340">
        <v>0</v>
      </c>
      <c r="F718" s="340">
        <v>205</v>
      </c>
      <c r="G718" s="340">
        <v>449</v>
      </c>
      <c r="H718" s="340">
        <v>0</v>
      </c>
      <c r="I718" s="340">
        <v>0</v>
      </c>
      <c r="J718" s="340">
        <v>0</v>
      </c>
      <c r="K718" s="340">
        <v>0</v>
      </c>
    </row>
    <row r="719" spans="1:11" ht="12" customHeight="1" x14ac:dyDescent="0.2">
      <c r="A719" s="497"/>
      <c r="B719" s="376" t="s">
        <v>792</v>
      </c>
      <c r="C719" s="376" t="s">
        <v>149</v>
      </c>
      <c r="D719" s="340">
        <v>156</v>
      </c>
      <c r="E719" s="340">
        <v>0</v>
      </c>
      <c r="F719" s="340">
        <v>78</v>
      </c>
      <c r="G719" s="340">
        <v>78</v>
      </c>
      <c r="H719" s="340">
        <v>0</v>
      </c>
      <c r="I719" s="340">
        <v>0</v>
      </c>
      <c r="J719" s="340">
        <v>0</v>
      </c>
      <c r="K719" s="340">
        <v>0</v>
      </c>
    </row>
    <row r="720" spans="1:11" ht="12" customHeight="1" x14ac:dyDescent="0.2">
      <c r="A720" s="497"/>
      <c r="B720" s="376" t="s">
        <v>793</v>
      </c>
      <c r="C720" s="376" t="s">
        <v>149</v>
      </c>
      <c r="D720" s="340">
        <v>1</v>
      </c>
      <c r="E720" s="340">
        <v>0</v>
      </c>
      <c r="F720" s="340">
        <v>0</v>
      </c>
      <c r="G720" s="340">
        <v>1</v>
      </c>
      <c r="H720" s="340">
        <v>0</v>
      </c>
      <c r="I720" s="340">
        <v>0</v>
      </c>
      <c r="J720" s="340">
        <v>0</v>
      </c>
      <c r="K720" s="340">
        <v>0</v>
      </c>
    </row>
    <row r="721" spans="1:24" ht="12" customHeight="1" x14ac:dyDescent="0.2">
      <c r="A721" s="497"/>
      <c r="B721" s="376" t="s">
        <v>794</v>
      </c>
      <c r="C721" s="376" t="s">
        <v>149</v>
      </c>
      <c r="D721" s="340">
        <v>44</v>
      </c>
      <c r="E721" s="340">
        <v>0</v>
      </c>
      <c r="F721" s="340">
        <v>2</v>
      </c>
      <c r="G721" s="340">
        <v>42</v>
      </c>
      <c r="H721" s="340">
        <v>0</v>
      </c>
      <c r="I721" s="340">
        <v>0</v>
      </c>
      <c r="J721" s="340">
        <v>0</v>
      </c>
      <c r="K721" s="340">
        <v>0</v>
      </c>
    </row>
    <row r="722" spans="1:24" s="265" customFormat="1" ht="12" customHeight="1" x14ac:dyDescent="0.2">
      <c r="A722" s="484" t="s">
        <v>28</v>
      </c>
      <c r="B722" s="484"/>
      <c r="C722" s="484"/>
      <c r="D722" s="484"/>
      <c r="E722" s="484"/>
      <c r="F722" s="484"/>
      <c r="G722" s="484"/>
      <c r="H722" s="484"/>
      <c r="I722" s="484"/>
      <c r="J722" s="484"/>
      <c r="K722" s="372"/>
    </row>
    <row r="723" spans="1:24" s="265" customFormat="1" ht="12" customHeight="1" x14ac:dyDescent="0.2">
      <c r="A723" s="267"/>
      <c r="B723" s="268" t="s">
        <v>18</v>
      </c>
      <c r="C723" s="269"/>
      <c r="D723" s="339">
        <v>251565</v>
      </c>
      <c r="E723" s="339">
        <v>0</v>
      </c>
      <c r="F723" s="339">
        <v>65028</v>
      </c>
      <c r="G723" s="339">
        <v>186537</v>
      </c>
      <c r="H723" s="339">
        <v>0</v>
      </c>
      <c r="I723" s="339">
        <v>0</v>
      </c>
      <c r="J723" s="339">
        <v>0</v>
      </c>
      <c r="K723" s="339">
        <v>0</v>
      </c>
      <c r="M723" s="281"/>
      <c r="O723" s="98"/>
      <c r="P723" s="98"/>
      <c r="Q723" s="98"/>
      <c r="R723" s="98"/>
      <c r="S723" s="98"/>
      <c r="T723" s="98"/>
      <c r="U723" s="98"/>
      <c r="V723" s="98"/>
      <c r="W723" s="270"/>
      <c r="X723" s="270"/>
    </row>
    <row r="724" spans="1:24" ht="12" customHeight="1" x14ac:dyDescent="0.2">
      <c r="A724" s="497"/>
      <c r="B724" s="498" t="s">
        <v>451</v>
      </c>
      <c r="C724" s="376" t="s">
        <v>142</v>
      </c>
      <c r="D724" s="340">
        <v>45503</v>
      </c>
      <c r="E724" s="340">
        <v>0</v>
      </c>
      <c r="F724" s="340">
        <v>5898</v>
      </c>
      <c r="G724" s="340">
        <v>39605</v>
      </c>
      <c r="H724" s="340">
        <v>0</v>
      </c>
      <c r="I724" s="340">
        <v>0</v>
      </c>
      <c r="J724" s="340">
        <v>0</v>
      </c>
      <c r="K724" s="340">
        <v>0</v>
      </c>
    </row>
    <row r="725" spans="1:24" ht="12" customHeight="1" x14ac:dyDescent="0.2">
      <c r="A725" s="497"/>
      <c r="B725" s="497"/>
      <c r="C725" s="376" t="s">
        <v>795</v>
      </c>
      <c r="D725" s="340">
        <v>1404</v>
      </c>
      <c r="E725" s="340">
        <v>0</v>
      </c>
      <c r="F725" s="340">
        <v>0</v>
      </c>
      <c r="G725" s="340">
        <v>1404</v>
      </c>
      <c r="H725" s="340">
        <v>0</v>
      </c>
      <c r="I725" s="340">
        <v>0</v>
      </c>
      <c r="J725" s="340">
        <v>0</v>
      </c>
      <c r="K725" s="340">
        <v>0</v>
      </c>
    </row>
    <row r="726" spans="1:24" ht="12" customHeight="1" x14ac:dyDescent="0.2">
      <c r="A726" s="497"/>
      <c r="B726" s="497"/>
      <c r="C726" s="376" t="s">
        <v>452</v>
      </c>
      <c r="D726" s="340">
        <v>42254</v>
      </c>
      <c r="E726" s="340">
        <v>0</v>
      </c>
      <c r="F726" s="340">
        <v>5898</v>
      </c>
      <c r="G726" s="340">
        <v>36356</v>
      </c>
      <c r="H726" s="340">
        <v>0</v>
      </c>
      <c r="I726" s="340">
        <v>0</v>
      </c>
      <c r="J726" s="340">
        <v>0</v>
      </c>
      <c r="K726" s="340">
        <v>0</v>
      </c>
    </row>
    <row r="727" spans="1:24" ht="12" customHeight="1" x14ac:dyDescent="0.2">
      <c r="A727" s="497"/>
      <c r="B727" s="497"/>
      <c r="C727" s="376" t="s">
        <v>796</v>
      </c>
      <c r="D727" s="340">
        <v>1011</v>
      </c>
      <c r="E727" s="340">
        <v>0</v>
      </c>
      <c r="F727" s="340">
        <v>0</v>
      </c>
      <c r="G727" s="340">
        <v>1011</v>
      </c>
      <c r="H727" s="340">
        <v>0</v>
      </c>
      <c r="I727" s="340">
        <v>0</v>
      </c>
      <c r="J727" s="340">
        <v>0</v>
      </c>
      <c r="K727" s="340">
        <v>0</v>
      </c>
    </row>
    <row r="728" spans="1:24" ht="12" customHeight="1" x14ac:dyDescent="0.2">
      <c r="A728" s="497"/>
      <c r="B728" s="497"/>
      <c r="C728" s="376" t="s">
        <v>149</v>
      </c>
      <c r="D728" s="340">
        <v>834</v>
      </c>
      <c r="E728" s="340">
        <v>0</v>
      </c>
      <c r="F728" s="340">
        <v>0</v>
      </c>
      <c r="G728" s="340">
        <v>834</v>
      </c>
      <c r="H728" s="340">
        <v>0</v>
      </c>
      <c r="I728" s="340">
        <v>0</v>
      </c>
      <c r="J728" s="340">
        <v>0</v>
      </c>
      <c r="K728" s="340">
        <v>0</v>
      </c>
    </row>
    <row r="729" spans="1:24" ht="12" customHeight="1" x14ac:dyDescent="0.2">
      <c r="A729" s="497"/>
      <c r="B729" s="498" t="s">
        <v>797</v>
      </c>
      <c r="C729" s="376" t="s">
        <v>142</v>
      </c>
      <c r="D729" s="340">
        <v>4831</v>
      </c>
      <c r="E729" s="340">
        <v>0</v>
      </c>
      <c r="F729" s="340">
        <v>0</v>
      </c>
      <c r="G729" s="340">
        <v>4831</v>
      </c>
      <c r="H729" s="340">
        <v>0</v>
      </c>
      <c r="I729" s="340">
        <v>0</v>
      </c>
      <c r="J729" s="340">
        <v>0</v>
      </c>
      <c r="K729" s="340">
        <v>0</v>
      </c>
    </row>
    <row r="730" spans="1:24" ht="12" customHeight="1" x14ac:dyDescent="0.2">
      <c r="A730" s="497"/>
      <c r="B730" s="497"/>
      <c r="C730" s="376" t="s">
        <v>798</v>
      </c>
      <c r="D730" s="340">
        <v>4725</v>
      </c>
      <c r="E730" s="340">
        <v>0</v>
      </c>
      <c r="F730" s="340">
        <v>0</v>
      </c>
      <c r="G730" s="340">
        <v>4725</v>
      </c>
      <c r="H730" s="340">
        <v>0</v>
      </c>
      <c r="I730" s="340">
        <v>0</v>
      </c>
      <c r="J730" s="340">
        <v>0</v>
      </c>
      <c r="K730" s="340">
        <v>0</v>
      </c>
    </row>
    <row r="731" spans="1:24" ht="12" customHeight="1" x14ac:dyDescent="0.2">
      <c r="A731" s="497"/>
      <c r="B731" s="497"/>
      <c r="C731" s="376" t="s">
        <v>149</v>
      </c>
      <c r="D731" s="340">
        <v>106</v>
      </c>
      <c r="E731" s="340">
        <v>0</v>
      </c>
      <c r="F731" s="340">
        <v>0</v>
      </c>
      <c r="G731" s="340">
        <v>106</v>
      </c>
      <c r="H731" s="340">
        <v>0</v>
      </c>
      <c r="I731" s="340">
        <v>0</v>
      </c>
      <c r="J731" s="340">
        <v>0</v>
      </c>
      <c r="K731" s="340">
        <v>0</v>
      </c>
    </row>
    <row r="732" spans="1:24" ht="12" customHeight="1" x14ac:dyDescent="0.2">
      <c r="A732" s="497"/>
      <c r="B732" s="498" t="s">
        <v>453</v>
      </c>
      <c r="C732" s="376" t="s">
        <v>142</v>
      </c>
      <c r="D732" s="340">
        <v>131757</v>
      </c>
      <c r="E732" s="340">
        <v>0</v>
      </c>
      <c r="F732" s="340">
        <v>44731</v>
      </c>
      <c r="G732" s="340">
        <v>87026</v>
      </c>
      <c r="H732" s="340">
        <v>0</v>
      </c>
      <c r="I732" s="340">
        <v>0</v>
      </c>
      <c r="J732" s="340">
        <v>0</v>
      </c>
      <c r="K732" s="340">
        <v>0</v>
      </c>
    </row>
    <row r="733" spans="1:24" ht="12" customHeight="1" x14ac:dyDescent="0.2">
      <c r="A733" s="497"/>
      <c r="B733" s="497"/>
      <c r="C733" s="376" t="s">
        <v>799</v>
      </c>
      <c r="D733" s="340">
        <v>1618</v>
      </c>
      <c r="E733" s="340">
        <v>0</v>
      </c>
      <c r="F733" s="340">
        <v>759</v>
      </c>
      <c r="G733" s="340">
        <v>859</v>
      </c>
      <c r="H733" s="340">
        <v>0</v>
      </c>
      <c r="I733" s="340">
        <v>0</v>
      </c>
      <c r="J733" s="340">
        <v>0</v>
      </c>
      <c r="K733" s="340">
        <v>0</v>
      </c>
    </row>
    <row r="734" spans="1:24" ht="12" customHeight="1" x14ac:dyDescent="0.2">
      <c r="A734" s="497"/>
      <c r="B734" s="497"/>
      <c r="C734" s="376" t="s">
        <v>800</v>
      </c>
      <c r="D734" s="340">
        <v>6227</v>
      </c>
      <c r="E734" s="340">
        <v>0</v>
      </c>
      <c r="F734" s="340">
        <v>2083</v>
      </c>
      <c r="G734" s="340">
        <v>4144</v>
      </c>
      <c r="H734" s="340">
        <v>0</v>
      </c>
      <c r="I734" s="340">
        <v>0</v>
      </c>
      <c r="J734" s="340">
        <v>0</v>
      </c>
      <c r="K734" s="340">
        <v>0</v>
      </c>
    </row>
    <row r="735" spans="1:24" ht="12" customHeight="1" x14ac:dyDescent="0.2">
      <c r="A735" s="497"/>
      <c r="B735" s="497"/>
      <c r="C735" s="376" t="s">
        <v>801</v>
      </c>
      <c r="D735" s="340">
        <v>5004</v>
      </c>
      <c r="E735" s="340">
        <v>0</v>
      </c>
      <c r="F735" s="340">
        <v>2017</v>
      </c>
      <c r="G735" s="340">
        <v>2987</v>
      </c>
      <c r="H735" s="340">
        <v>0</v>
      </c>
      <c r="I735" s="340">
        <v>0</v>
      </c>
      <c r="J735" s="340">
        <v>0</v>
      </c>
      <c r="K735" s="340">
        <v>0</v>
      </c>
    </row>
    <row r="736" spans="1:24" ht="12" customHeight="1" x14ac:dyDescent="0.2">
      <c r="A736" s="497"/>
      <c r="B736" s="497"/>
      <c r="C736" s="376" t="s">
        <v>802</v>
      </c>
      <c r="D736" s="340">
        <v>4106</v>
      </c>
      <c r="E736" s="340">
        <v>0</v>
      </c>
      <c r="F736" s="340">
        <v>0</v>
      </c>
      <c r="G736" s="340">
        <v>4106</v>
      </c>
      <c r="H736" s="340">
        <v>0</v>
      </c>
      <c r="I736" s="340">
        <v>0</v>
      </c>
      <c r="J736" s="340">
        <v>0</v>
      </c>
      <c r="K736" s="340">
        <v>0</v>
      </c>
    </row>
    <row r="737" spans="1:11" ht="12" customHeight="1" x14ac:dyDescent="0.2">
      <c r="A737" s="497"/>
      <c r="B737" s="497"/>
      <c r="C737" s="376" t="s">
        <v>803</v>
      </c>
      <c r="D737" s="340">
        <v>2660</v>
      </c>
      <c r="E737" s="340">
        <v>0</v>
      </c>
      <c r="F737" s="340">
        <v>0</v>
      </c>
      <c r="G737" s="340">
        <v>2660</v>
      </c>
      <c r="H737" s="340">
        <v>0</v>
      </c>
      <c r="I737" s="340">
        <v>0</v>
      </c>
      <c r="J737" s="340">
        <v>0</v>
      </c>
      <c r="K737" s="340">
        <v>0</v>
      </c>
    </row>
    <row r="738" spans="1:11" ht="12" customHeight="1" x14ac:dyDescent="0.2">
      <c r="A738" s="497"/>
      <c r="B738" s="497"/>
      <c r="C738" s="376" t="s">
        <v>804</v>
      </c>
      <c r="D738" s="340">
        <v>8348</v>
      </c>
      <c r="E738" s="340">
        <v>0</v>
      </c>
      <c r="F738" s="340">
        <v>3313</v>
      </c>
      <c r="G738" s="340">
        <v>5035</v>
      </c>
      <c r="H738" s="340">
        <v>0</v>
      </c>
      <c r="I738" s="340">
        <v>0</v>
      </c>
      <c r="J738" s="340">
        <v>0</v>
      </c>
      <c r="K738" s="340">
        <v>0</v>
      </c>
    </row>
    <row r="739" spans="1:11" ht="12" customHeight="1" x14ac:dyDescent="0.2">
      <c r="A739" s="497"/>
      <c r="B739" s="497"/>
      <c r="C739" s="376" t="s">
        <v>805</v>
      </c>
      <c r="D739" s="340">
        <v>2218</v>
      </c>
      <c r="E739" s="340">
        <v>0</v>
      </c>
      <c r="F739" s="340">
        <v>0</v>
      </c>
      <c r="G739" s="340">
        <v>2218</v>
      </c>
      <c r="H739" s="340">
        <v>0</v>
      </c>
      <c r="I739" s="340">
        <v>0</v>
      </c>
      <c r="J739" s="340">
        <v>0</v>
      </c>
      <c r="K739" s="340">
        <v>0</v>
      </c>
    </row>
    <row r="740" spans="1:11" ht="12" customHeight="1" x14ac:dyDescent="0.2">
      <c r="A740" s="497"/>
      <c r="B740" s="497"/>
      <c r="C740" s="376" t="s">
        <v>806</v>
      </c>
      <c r="D740" s="340">
        <v>1971</v>
      </c>
      <c r="E740" s="340">
        <v>0</v>
      </c>
      <c r="F740" s="340">
        <v>0</v>
      </c>
      <c r="G740" s="340">
        <v>1971</v>
      </c>
      <c r="H740" s="340">
        <v>0</v>
      </c>
      <c r="I740" s="340">
        <v>0</v>
      </c>
      <c r="J740" s="340">
        <v>0</v>
      </c>
      <c r="K740" s="340">
        <v>0</v>
      </c>
    </row>
    <row r="741" spans="1:11" ht="12" customHeight="1" x14ac:dyDescent="0.2">
      <c r="A741" s="497"/>
      <c r="B741" s="497"/>
      <c r="C741" s="376" t="s">
        <v>807</v>
      </c>
      <c r="D741" s="340">
        <v>1419</v>
      </c>
      <c r="E741" s="340">
        <v>0</v>
      </c>
      <c r="F741" s="340">
        <v>0</v>
      </c>
      <c r="G741" s="340">
        <v>1419</v>
      </c>
      <c r="H741" s="340">
        <v>0</v>
      </c>
      <c r="I741" s="340">
        <v>0</v>
      </c>
      <c r="J741" s="340">
        <v>0</v>
      </c>
      <c r="K741" s="340">
        <v>0</v>
      </c>
    </row>
    <row r="742" spans="1:11" ht="12" customHeight="1" x14ac:dyDescent="0.2">
      <c r="A742" s="497"/>
      <c r="B742" s="497"/>
      <c r="C742" s="376" t="s">
        <v>808</v>
      </c>
      <c r="D742" s="340">
        <v>4859</v>
      </c>
      <c r="E742" s="340">
        <v>0</v>
      </c>
      <c r="F742" s="340">
        <v>473</v>
      </c>
      <c r="G742" s="340">
        <v>4386</v>
      </c>
      <c r="H742" s="340">
        <v>0</v>
      </c>
      <c r="I742" s="340">
        <v>0</v>
      </c>
      <c r="J742" s="340">
        <v>0</v>
      </c>
      <c r="K742" s="340">
        <v>0</v>
      </c>
    </row>
    <row r="743" spans="1:11" ht="12" customHeight="1" x14ac:dyDescent="0.2">
      <c r="A743" s="497"/>
      <c r="B743" s="497"/>
      <c r="C743" s="376" t="s">
        <v>809</v>
      </c>
      <c r="D743" s="340">
        <v>5936</v>
      </c>
      <c r="E743" s="340">
        <v>0</v>
      </c>
      <c r="F743" s="340">
        <v>2142</v>
      </c>
      <c r="G743" s="340">
        <v>3794</v>
      </c>
      <c r="H743" s="340">
        <v>0</v>
      </c>
      <c r="I743" s="340">
        <v>0</v>
      </c>
      <c r="J743" s="340">
        <v>0</v>
      </c>
      <c r="K743" s="340">
        <v>0</v>
      </c>
    </row>
    <row r="744" spans="1:11" ht="12" customHeight="1" x14ac:dyDescent="0.2">
      <c r="A744" s="497"/>
      <c r="B744" s="497"/>
      <c r="C744" s="376" t="s">
        <v>810</v>
      </c>
      <c r="D744" s="340">
        <v>21592</v>
      </c>
      <c r="E744" s="340">
        <v>0</v>
      </c>
      <c r="F744" s="340">
        <v>9446</v>
      </c>
      <c r="G744" s="340">
        <v>12146</v>
      </c>
      <c r="H744" s="340">
        <v>0</v>
      </c>
      <c r="I744" s="340">
        <v>0</v>
      </c>
      <c r="J744" s="340">
        <v>0</v>
      </c>
      <c r="K744" s="340">
        <v>0</v>
      </c>
    </row>
    <row r="745" spans="1:11" ht="12" customHeight="1" x14ac:dyDescent="0.2">
      <c r="A745" s="497"/>
      <c r="B745" s="497"/>
      <c r="C745" s="376" t="s">
        <v>811</v>
      </c>
      <c r="D745" s="340">
        <v>6790</v>
      </c>
      <c r="E745" s="340">
        <v>0</v>
      </c>
      <c r="F745" s="340">
        <v>2473</v>
      </c>
      <c r="G745" s="340">
        <v>4317</v>
      </c>
      <c r="H745" s="340">
        <v>0</v>
      </c>
      <c r="I745" s="340">
        <v>0</v>
      </c>
      <c r="J745" s="340">
        <v>0</v>
      </c>
      <c r="K745" s="340">
        <v>0</v>
      </c>
    </row>
    <row r="746" spans="1:11" ht="12" customHeight="1" x14ac:dyDescent="0.2">
      <c r="A746" s="497"/>
      <c r="B746" s="497"/>
      <c r="C746" s="376" t="s">
        <v>812</v>
      </c>
      <c r="D746" s="340">
        <v>1947</v>
      </c>
      <c r="E746" s="340">
        <v>0</v>
      </c>
      <c r="F746" s="340">
        <v>611</v>
      </c>
      <c r="G746" s="340">
        <v>1336</v>
      </c>
      <c r="H746" s="340">
        <v>0</v>
      </c>
      <c r="I746" s="340">
        <v>0</v>
      </c>
      <c r="J746" s="340">
        <v>0</v>
      </c>
      <c r="K746" s="340">
        <v>0</v>
      </c>
    </row>
    <row r="747" spans="1:11" ht="12" customHeight="1" x14ac:dyDescent="0.2">
      <c r="A747" s="497"/>
      <c r="B747" s="497"/>
      <c r="C747" s="376" t="s">
        <v>454</v>
      </c>
      <c r="D747" s="340">
        <v>48087</v>
      </c>
      <c r="E747" s="340">
        <v>0</v>
      </c>
      <c r="F747" s="340">
        <v>20830</v>
      </c>
      <c r="G747" s="340">
        <v>27257</v>
      </c>
      <c r="H747" s="340">
        <v>0</v>
      </c>
      <c r="I747" s="340">
        <v>0</v>
      </c>
      <c r="J747" s="340">
        <v>0</v>
      </c>
      <c r="K747" s="340">
        <v>0</v>
      </c>
    </row>
    <row r="748" spans="1:11" ht="12" customHeight="1" x14ac:dyDescent="0.2">
      <c r="A748" s="497"/>
      <c r="B748" s="497"/>
      <c r="C748" s="376" t="s">
        <v>813</v>
      </c>
      <c r="D748" s="340">
        <v>1050</v>
      </c>
      <c r="E748" s="340">
        <v>0</v>
      </c>
      <c r="F748" s="340">
        <v>0</v>
      </c>
      <c r="G748" s="340">
        <v>1050</v>
      </c>
      <c r="H748" s="340">
        <v>0</v>
      </c>
      <c r="I748" s="340">
        <v>0</v>
      </c>
      <c r="J748" s="340">
        <v>0</v>
      </c>
      <c r="K748" s="340">
        <v>0</v>
      </c>
    </row>
    <row r="749" spans="1:11" ht="12" customHeight="1" x14ac:dyDescent="0.2">
      <c r="A749" s="497"/>
      <c r="B749" s="497"/>
      <c r="C749" s="376" t="s">
        <v>149</v>
      </c>
      <c r="D749" s="340">
        <v>7925</v>
      </c>
      <c r="E749" s="340">
        <v>0</v>
      </c>
      <c r="F749" s="340">
        <v>584</v>
      </c>
      <c r="G749" s="340">
        <v>7341</v>
      </c>
      <c r="H749" s="340">
        <v>0</v>
      </c>
      <c r="I749" s="340">
        <v>0</v>
      </c>
      <c r="J749" s="340">
        <v>0</v>
      </c>
      <c r="K749" s="340">
        <v>0</v>
      </c>
    </row>
    <row r="750" spans="1:11" ht="12" customHeight="1" x14ac:dyDescent="0.2">
      <c r="A750" s="497"/>
      <c r="B750" s="498" t="s">
        <v>814</v>
      </c>
      <c r="C750" s="376" t="s">
        <v>142</v>
      </c>
      <c r="D750" s="340">
        <v>11327</v>
      </c>
      <c r="E750" s="340">
        <v>0</v>
      </c>
      <c r="F750" s="340">
        <v>3015</v>
      </c>
      <c r="G750" s="340">
        <v>8312</v>
      </c>
      <c r="H750" s="340">
        <v>0</v>
      </c>
      <c r="I750" s="340">
        <v>0</v>
      </c>
      <c r="J750" s="340">
        <v>0</v>
      </c>
      <c r="K750" s="340">
        <v>0</v>
      </c>
    </row>
    <row r="751" spans="1:11" ht="12" customHeight="1" x14ac:dyDescent="0.2">
      <c r="A751" s="497"/>
      <c r="B751" s="497"/>
      <c r="C751" s="376" t="s">
        <v>815</v>
      </c>
      <c r="D751" s="340">
        <v>11322</v>
      </c>
      <c r="E751" s="340">
        <v>0</v>
      </c>
      <c r="F751" s="340">
        <v>3015</v>
      </c>
      <c r="G751" s="340">
        <v>8307</v>
      </c>
      <c r="H751" s="340">
        <v>0</v>
      </c>
      <c r="I751" s="340">
        <v>0</v>
      </c>
      <c r="J751" s="340">
        <v>0</v>
      </c>
      <c r="K751" s="340">
        <v>0</v>
      </c>
    </row>
    <row r="752" spans="1:11" ht="12" customHeight="1" x14ac:dyDescent="0.2">
      <c r="A752" s="497"/>
      <c r="B752" s="497"/>
      <c r="C752" s="376" t="s">
        <v>149</v>
      </c>
      <c r="D752" s="340">
        <v>5</v>
      </c>
      <c r="E752" s="340">
        <v>0</v>
      </c>
      <c r="F752" s="340">
        <v>0</v>
      </c>
      <c r="G752" s="340">
        <v>5</v>
      </c>
      <c r="H752" s="340">
        <v>0</v>
      </c>
      <c r="I752" s="340">
        <v>0</v>
      </c>
      <c r="J752" s="340">
        <v>0</v>
      </c>
      <c r="K752" s="340">
        <v>0</v>
      </c>
    </row>
    <row r="753" spans="1:11" ht="12" customHeight="1" x14ac:dyDescent="0.2">
      <c r="A753" s="497"/>
      <c r="B753" s="498" t="s">
        <v>455</v>
      </c>
      <c r="C753" s="376" t="s">
        <v>142</v>
      </c>
      <c r="D753" s="340">
        <v>24751</v>
      </c>
      <c r="E753" s="340">
        <v>0</v>
      </c>
      <c r="F753" s="340">
        <v>4019</v>
      </c>
      <c r="G753" s="340">
        <v>20732</v>
      </c>
      <c r="H753" s="340">
        <v>0</v>
      </c>
      <c r="I753" s="340">
        <v>0</v>
      </c>
      <c r="J753" s="340">
        <v>0</v>
      </c>
      <c r="K753" s="340">
        <v>0</v>
      </c>
    </row>
    <row r="754" spans="1:11" ht="12" customHeight="1" x14ac:dyDescent="0.2">
      <c r="A754" s="497"/>
      <c r="B754" s="497"/>
      <c r="C754" s="376" t="s">
        <v>816</v>
      </c>
      <c r="D754" s="340">
        <v>17030</v>
      </c>
      <c r="E754" s="340">
        <v>0</v>
      </c>
      <c r="F754" s="340">
        <v>3823</v>
      </c>
      <c r="G754" s="340">
        <v>13207</v>
      </c>
      <c r="H754" s="340">
        <v>0</v>
      </c>
      <c r="I754" s="340">
        <v>0</v>
      </c>
      <c r="J754" s="340">
        <v>0</v>
      </c>
      <c r="K754" s="340">
        <v>0</v>
      </c>
    </row>
    <row r="755" spans="1:11" ht="12" customHeight="1" x14ac:dyDescent="0.2">
      <c r="A755" s="497"/>
      <c r="B755" s="497"/>
      <c r="C755" s="376" t="s">
        <v>456</v>
      </c>
      <c r="D755" s="340">
        <v>3739</v>
      </c>
      <c r="E755" s="340">
        <v>0</v>
      </c>
      <c r="F755" s="340">
        <v>184</v>
      </c>
      <c r="G755" s="340">
        <v>3555</v>
      </c>
      <c r="H755" s="340">
        <v>0</v>
      </c>
      <c r="I755" s="340">
        <v>0</v>
      </c>
      <c r="J755" s="340">
        <v>0</v>
      </c>
      <c r="K755" s="340">
        <v>0</v>
      </c>
    </row>
    <row r="756" spans="1:11" ht="12" customHeight="1" x14ac:dyDescent="0.2">
      <c r="A756" s="497"/>
      <c r="B756" s="497"/>
      <c r="C756" s="376" t="s">
        <v>817</v>
      </c>
      <c r="D756" s="340">
        <v>3227</v>
      </c>
      <c r="E756" s="340">
        <v>0</v>
      </c>
      <c r="F756" s="340">
        <v>6</v>
      </c>
      <c r="G756" s="340">
        <v>3221</v>
      </c>
      <c r="H756" s="340">
        <v>0</v>
      </c>
      <c r="I756" s="340">
        <v>0</v>
      </c>
      <c r="J756" s="340">
        <v>0</v>
      </c>
      <c r="K756" s="340">
        <v>0</v>
      </c>
    </row>
    <row r="757" spans="1:11" ht="12" customHeight="1" x14ac:dyDescent="0.2">
      <c r="A757" s="497"/>
      <c r="B757" s="497"/>
      <c r="C757" s="376" t="s">
        <v>149</v>
      </c>
      <c r="D757" s="340">
        <v>755</v>
      </c>
      <c r="E757" s="340">
        <v>0</v>
      </c>
      <c r="F757" s="340">
        <v>6</v>
      </c>
      <c r="G757" s="340">
        <v>749</v>
      </c>
      <c r="H757" s="340">
        <v>0</v>
      </c>
      <c r="I757" s="340">
        <v>0</v>
      </c>
      <c r="J757" s="340">
        <v>0</v>
      </c>
      <c r="K757" s="340">
        <v>0</v>
      </c>
    </row>
    <row r="758" spans="1:11" ht="12" customHeight="1" x14ac:dyDescent="0.2">
      <c r="A758" s="497"/>
      <c r="B758" s="498" t="s">
        <v>818</v>
      </c>
      <c r="C758" s="376" t="s">
        <v>142</v>
      </c>
      <c r="D758" s="340">
        <v>8180</v>
      </c>
      <c r="E758" s="340">
        <v>0</v>
      </c>
      <c r="F758" s="340">
        <v>1737</v>
      </c>
      <c r="G758" s="340">
        <v>6443</v>
      </c>
      <c r="H758" s="340">
        <v>0</v>
      </c>
      <c r="I758" s="340">
        <v>0</v>
      </c>
      <c r="J758" s="340">
        <v>0</v>
      </c>
      <c r="K758" s="340">
        <v>0</v>
      </c>
    </row>
    <row r="759" spans="1:11" ht="12" customHeight="1" x14ac:dyDescent="0.2">
      <c r="A759" s="497"/>
      <c r="B759" s="497"/>
      <c r="C759" s="376" t="s">
        <v>819</v>
      </c>
      <c r="D759" s="340">
        <v>2040</v>
      </c>
      <c r="E759" s="340">
        <v>0</v>
      </c>
      <c r="F759" s="340">
        <v>487</v>
      </c>
      <c r="G759" s="340">
        <v>1553</v>
      </c>
      <c r="H759" s="340">
        <v>0</v>
      </c>
      <c r="I759" s="340">
        <v>0</v>
      </c>
      <c r="J759" s="340">
        <v>0</v>
      </c>
      <c r="K759" s="340">
        <v>0</v>
      </c>
    </row>
    <row r="760" spans="1:11" ht="12" customHeight="1" x14ac:dyDescent="0.2">
      <c r="A760" s="497"/>
      <c r="B760" s="497"/>
      <c r="C760" s="376" t="s">
        <v>820</v>
      </c>
      <c r="D760" s="340">
        <v>6140</v>
      </c>
      <c r="E760" s="340">
        <v>0</v>
      </c>
      <c r="F760" s="340">
        <v>1250</v>
      </c>
      <c r="G760" s="340">
        <v>4890</v>
      </c>
      <c r="H760" s="340">
        <v>0</v>
      </c>
      <c r="I760" s="340">
        <v>0</v>
      </c>
      <c r="J760" s="340">
        <v>0</v>
      </c>
      <c r="K760" s="340">
        <v>0</v>
      </c>
    </row>
    <row r="761" spans="1:11" ht="12" customHeight="1" x14ac:dyDescent="0.2">
      <c r="A761" s="497"/>
      <c r="B761" s="376" t="s">
        <v>821</v>
      </c>
      <c r="C761" s="376" t="s">
        <v>149</v>
      </c>
      <c r="D761" s="340">
        <v>232</v>
      </c>
      <c r="E761" s="340">
        <v>0</v>
      </c>
      <c r="F761" s="340">
        <v>179</v>
      </c>
      <c r="G761" s="340">
        <v>53</v>
      </c>
      <c r="H761" s="340">
        <v>0</v>
      </c>
      <c r="I761" s="340">
        <v>0</v>
      </c>
      <c r="J761" s="340">
        <v>0</v>
      </c>
      <c r="K761" s="340">
        <v>0</v>
      </c>
    </row>
    <row r="762" spans="1:11" ht="12" customHeight="1" x14ac:dyDescent="0.2">
      <c r="A762" s="497"/>
      <c r="B762" s="376" t="s">
        <v>822</v>
      </c>
      <c r="C762" s="376" t="s">
        <v>149</v>
      </c>
      <c r="D762" s="340">
        <v>33</v>
      </c>
      <c r="E762" s="340">
        <v>0</v>
      </c>
      <c r="F762" s="340">
        <v>15</v>
      </c>
      <c r="G762" s="340">
        <v>18</v>
      </c>
      <c r="H762" s="340">
        <v>0</v>
      </c>
      <c r="I762" s="340">
        <v>0</v>
      </c>
      <c r="J762" s="340">
        <v>0</v>
      </c>
      <c r="K762" s="340">
        <v>0</v>
      </c>
    </row>
    <row r="763" spans="1:11" ht="12" customHeight="1" x14ac:dyDescent="0.2">
      <c r="A763" s="497"/>
      <c r="B763" s="376" t="s">
        <v>823</v>
      </c>
      <c r="C763" s="376" t="s">
        <v>824</v>
      </c>
      <c r="D763" s="340">
        <v>3076</v>
      </c>
      <c r="E763" s="340">
        <v>0</v>
      </c>
      <c r="F763" s="340">
        <v>0</v>
      </c>
      <c r="G763" s="340">
        <v>3076</v>
      </c>
      <c r="H763" s="340">
        <v>0</v>
      </c>
      <c r="I763" s="340">
        <v>0</v>
      </c>
      <c r="J763" s="340">
        <v>0</v>
      </c>
      <c r="K763" s="340">
        <v>0</v>
      </c>
    </row>
    <row r="764" spans="1:11" ht="12" customHeight="1" x14ac:dyDescent="0.2">
      <c r="A764" s="497"/>
      <c r="B764" s="498" t="s">
        <v>825</v>
      </c>
      <c r="C764" s="376" t="s">
        <v>142</v>
      </c>
      <c r="D764" s="340">
        <v>15153</v>
      </c>
      <c r="E764" s="340">
        <v>0</v>
      </c>
      <c r="F764" s="340">
        <v>4446</v>
      </c>
      <c r="G764" s="340">
        <v>10707</v>
      </c>
      <c r="H764" s="340">
        <v>0</v>
      </c>
      <c r="I764" s="340">
        <v>0</v>
      </c>
      <c r="J764" s="340">
        <v>0</v>
      </c>
      <c r="K764" s="340">
        <v>0</v>
      </c>
    </row>
    <row r="765" spans="1:11" ht="12" customHeight="1" x14ac:dyDescent="0.2">
      <c r="A765" s="497"/>
      <c r="B765" s="497"/>
      <c r="C765" s="376" t="s">
        <v>826</v>
      </c>
      <c r="D765" s="340">
        <v>15152</v>
      </c>
      <c r="E765" s="340">
        <v>0</v>
      </c>
      <c r="F765" s="340">
        <v>4446</v>
      </c>
      <c r="G765" s="340">
        <v>10706</v>
      </c>
      <c r="H765" s="340">
        <v>0</v>
      </c>
      <c r="I765" s="340">
        <v>0</v>
      </c>
      <c r="J765" s="340">
        <v>0</v>
      </c>
      <c r="K765" s="340">
        <v>0</v>
      </c>
    </row>
    <row r="766" spans="1:11" ht="12" customHeight="1" x14ac:dyDescent="0.2">
      <c r="A766" s="497"/>
      <c r="B766" s="497"/>
      <c r="C766" s="376" t="s">
        <v>149</v>
      </c>
      <c r="D766" s="340">
        <v>1</v>
      </c>
      <c r="E766" s="340">
        <v>0</v>
      </c>
      <c r="F766" s="340">
        <v>0</v>
      </c>
      <c r="G766" s="340">
        <v>1</v>
      </c>
      <c r="H766" s="340">
        <v>0</v>
      </c>
      <c r="I766" s="340">
        <v>0</v>
      </c>
      <c r="J766" s="340">
        <v>0</v>
      </c>
      <c r="K766" s="340">
        <v>0</v>
      </c>
    </row>
    <row r="767" spans="1:11" ht="12" customHeight="1" x14ac:dyDescent="0.2">
      <c r="A767" s="497"/>
      <c r="B767" s="376" t="s">
        <v>827</v>
      </c>
      <c r="C767" s="376" t="s">
        <v>149</v>
      </c>
      <c r="D767" s="340">
        <v>128</v>
      </c>
      <c r="E767" s="340">
        <v>0</v>
      </c>
      <c r="F767" s="340">
        <v>71</v>
      </c>
      <c r="G767" s="340">
        <v>57</v>
      </c>
      <c r="H767" s="340">
        <v>0</v>
      </c>
      <c r="I767" s="340">
        <v>0</v>
      </c>
      <c r="J767" s="340">
        <v>0</v>
      </c>
      <c r="K767" s="340">
        <v>0</v>
      </c>
    </row>
    <row r="768" spans="1:11" ht="12" customHeight="1" x14ac:dyDescent="0.2">
      <c r="A768" s="497"/>
      <c r="B768" s="498" t="s">
        <v>828</v>
      </c>
      <c r="C768" s="376" t="s">
        <v>142</v>
      </c>
      <c r="D768" s="340">
        <v>3925</v>
      </c>
      <c r="E768" s="340">
        <v>0</v>
      </c>
      <c r="F768" s="340">
        <v>0</v>
      </c>
      <c r="G768" s="340">
        <v>3925</v>
      </c>
      <c r="H768" s="340">
        <v>0</v>
      </c>
      <c r="I768" s="340">
        <v>0</v>
      </c>
      <c r="J768" s="340">
        <v>0</v>
      </c>
      <c r="K768" s="340">
        <v>0</v>
      </c>
    </row>
    <row r="769" spans="1:17" ht="12" customHeight="1" x14ac:dyDescent="0.2">
      <c r="A769" s="497"/>
      <c r="B769" s="497"/>
      <c r="C769" s="376" t="s">
        <v>829</v>
      </c>
      <c r="D769" s="340">
        <v>3924</v>
      </c>
      <c r="E769" s="340">
        <v>0</v>
      </c>
      <c r="F769" s="340">
        <v>0</v>
      </c>
      <c r="G769" s="340">
        <v>3924</v>
      </c>
      <c r="H769" s="340">
        <v>0</v>
      </c>
      <c r="I769" s="340">
        <v>0</v>
      </c>
      <c r="J769" s="340">
        <v>0</v>
      </c>
      <c r="K769" s="340">
        <v>0</v>
      </c>
    </row>
    <row r="770" spans="1:17" ht="12" customHeight="1" x14ac:dyDescent="0.2">
      <c r="A770" s="497"/>
      <c r="B770" s="497"/>
      <c r="C770" s="376" t="s">
        <v>149</v>
      </c>
      <c r="D770" s="340">
        <v>1</v>
      </c>
      <c r="E770" s="340">
        <v>0</v>
      </c>
      <c r="F770" s="340">
        <v>0</v>
      </c>
      <c r="G770" s="340">
        <v>1</v>
      </c>
      <c r="H770" s="340">
        <v>0</v>
      </c>
      <c r="I770" s="340">
        <v>0</v>
      </c>
      <c r="J770" s="340">
        <v>0</v>
      </c>
      <c r="K770" s="340">
        <v>0</v>
      </c>
    </row>
    <row r="771" spans="1:17" ht="12" customHeight="1" x14ac:dyDescent="0.2">
      <c r="A771" s="497"/>
      <c r="B771" s="498" t="s">
        <v>457</v>
      </c>
      <c r="C771" s="376" t="s">
        <v>142</v>
      </c>
      <c r="D771" s="340">
        <v>2669</v>
      </c>
      <c r="E771" s="340">
        <v>0</v>
      </c>
      <c r="F771" s="340">
        <v>917</v>
      </c>
      <c r="G771" s="340">
        <v>1752</v>
      </c>
      <c r="H771" s="340">
        <v>0</v>
      </c>
      <c r="I771" s="340">
        <v>0</v>
      </c>
      <c r="J771" s="340">
        <v>0</v>
      </c>
      <c r="K771" s="340">
        <v>0</v>
      </c>
    </row>
    <row r="772" spans="1:17" ht="12" customHeight="1" x14ac:dyDescent="0.2">
      <c r="A772" s="497"/>
      <c r="B772" s="497"/>
      <c r="C772" s="376" t="s">
        <v>830</v>
      </c>
      <c r="D772" s="340">
        <v>2477</v>
      </c>
      <c r="E772" s="340">
        <v>0</v>
      </c>
      <c r="F772" s="340">
        <v>725</v>
      </c>
      <c r="G772" s="340">
        <v>1752</v>
      </c>
      <c r="H772" s="340">
        <v>0</v>
      </c>
      <c r="I772" s="340">
        <v>0</v>
      </c>
      <c r="J772" s="340">
        <v>0</v>
      </c>
      <c r="K772" s="340">
        <v>0</v>
      </c>
    </row>
    <row r="773" spans="1:17" ht="16.5" customHeight="1" x14ac:dyDescent="0.2">
      <c r="A773" s="497"/>
      <c r="B773" s="497"/>
      <c r="C773" s="376" t="s">
        <v>149</v>
      </c>
      <c r="D773" s="359">
        <v>192</v>
      </c>
      <c r="E773" s="359">
        <v>0</v>
      </c>
      <c r="F773" s="359">
        <v>192</v>
      </c>
      <c r="G773" s="359">
        <v>0</v>
      </c>
      <c r="H773" s="359">
        <v>0</v>
      </c>
      <c r="I773" s="359">
        <v>0</v>
      </c>
      <c r="J773" s="359">
        <v>0</v>
      </c>
      <c r="K773" s="359">
        <v>0</v>
      </c>
    </row>
    <row r="774" spans="1:17" s="374" customFormat="1" ht="3" customHeight="1" x14ac:dyDescent="0.2">
      <c r="A774" s="377"/>
      <c r="B774" s="378"/>
      <c r="C774" s="379"/>
      <c r="D774" s="380"/>
      <c r="E774" s="380"/>
      <c r="F774" s="380"/>
      <c r="G774" s="380"/>
      <c r="H774" s="380"/>
      <c r="I774" s="380"/>
      <c r="J774" s="380"/>
      <c r="K774" s="380"/>
      <c r="P774" s="250"/>
      <c r="Q774" s="250"/>
    </row>
    <row r="775" spans="1:17" s="253" customFormat="1" ht="23.25" customHeight="1" x14ac:dyDescent="0.2">
      <c r="A775" s="486" t="s">
        <v>137</v>
      </c>
      <c r="B775" s="487"/>
      <c r="C775" s="487"/>
      <c r="D775" s="487"/>
      <c r="E775" s="487"/>
      <c r="F775" s="487"/>
      <c r="G775" s="487"/>
      <c r="H775" s="487"/>
      <c r="I775" s="487"/>
      <c r="J775" s="487"/>
      <c r="K775" s="488"/>
      <c r="L775" s="488"/>
      <c r="M775" s="179"/>
      <c r="P775" s="233"/>
      <c r="Q775" s="233"/>
    </row>
    <row r="776" spans="1:17" s="253" customFormat="1" ht="22.5" customHeight="1" x14ac:dyDescent="0.2">
      <c r="A776" s="489" t="s">
        <v>95</v>
      </c>
      <c r="B776" s="490"/>
      <c r="C776" s="490"/>
      <c r="D776" s="490"/>
      <c r="E776" s="490"/>
      <c r="F776" s="490"/>
      <c r="G776" s="490"/>
      <c r="H776" s="490"/>
      <c r="I776" s="490"/>
      <c r="J776" s="490"/>
      <c r="K776" s="491"/>
      <c r="L776" s="491"/>
      <c r="M776" s="373"/>
      <c r="O776" s="254"/>
      <c r="P776" s="233"/>
      <c r="Q776" s="233"/>
    </row>
    <row r="777" spans="1:17" s="56" customFormat="1" ht="36" customHeight="1" x14ac:dyDescent="0.2">
      <c r="A777" s="492" t="s">
        <v>138</v>
      </c>
      <c r="B777" s="492"/>
      <c r="C777" s="492"/>
      <c r="D777" s="492"/>
      <c r="E777" s="492"/>
      <c r="F777" s="492"/>
      <c r="G777" s="492"/>
      <c r="H777" s="492"/>
      <c r="I777" s="492"/>
      <c r="J777" s="492"/>
      <c r="K777" s="492"/>
      <c r="L777" s="496"/>
      <c r="M777" s="58"/>
      <c r="N777" s="58"/>
      <c r="O777" s="58"/>
    </row>
    <row r="778" spans="1:17" s="374" customFormat="1" ht="44.25" customHeight="1" x14ac:dyDescent="0.2">
      <c r="A778" s="492" t="s">
        <v>92</v>
      </c>
      <c r="B778" s="492"/>
      <c r="C778" s="492"/>
      <c r="D778" s="492"/>
      <c r="E778" s="492"/>
      <c r="F778" s="492"/>
      <c r="G778" s="492"/>
      <c r="H778" s="492"/>
      <c r="I778" s="492"/>
      <c r="J778" s="492"/>
      <c r="K778" s="492"/>
      <c r="L778" s="496"/>
      <c r="P778" s="250"/>
      <c r="Q778" s="250"/>
    </row>
    <row r="779" spans="1:17" s="374" customFormat="1" ht="12" customHeight="1" x14ac:dyDescent="0.2">
      <c r="A779" s="61" t="s">
        <v>84</v>
      </c>
      <c r="B779" s="61"/>
      <c r="C779" s="243"/>
      <c r="D779" s="179"/>
      <c r="E779" s="63"/>
      <c r="F779" s="179"/>
      <c r="G779" s="179"/>
      <c r="H779" s="63"/>
      <c r="I779" s="179"/>
      <c r="J779" s="179"/>
      <c r="K779" s="63"/>
      <c r="P779" s="250"/>
      <c r="Q779" s="250"/>
    </row>
    <row r="780" spans="1:17" s="374" customFormat="1" ht="12" customHeight="1" x14ac:dyDescent="0.2">
      <c r="A780" s="190" t="s">
        <v>67</v>
      </c>
      <c r="B780" s="192"/>
      <c r="C780" s="196"/>
      <c r="D780" s="191"/>
      <c r="E780" s="191"/>
      <c r="F780" s="191"/>
      <c r="G780" s="191"/>
      <c r="H780" s="191"/>
      <c r="I780" s="191"/>
      <c r="J780" s="191"/>
      <c r="K780" s="191"/>
      <c r="P780" s="250"/>
      <c r="Q780" s="250"/>
    </row>
    <row r="781" spans="1:17" s="374" customFormat="1" x14ac:dyDescent="0.2">
      <c r="A781" s="39"/>
      <c r="B781" s="39"/>
      <c r="C781" s="39"/>
    </row>
  </sheetData>
  <mergeCells count="123">
    <mergeCell ref="A3:G3"/>
    <mergeCell ref="A5:C6"/>
    <mergeCell ref="B148:B150"/>
    <mergeCell ref="B151:B153"/>
    <mergeCell ref="B154:B157"/>
    <mergeCell ref="B158:B176"/>
    <mergeCell ref="B178:B180"/>
    <mergeCell ref="A11:A305"/>
    <mergeCell ref="B11:B13"/>
    <mergeCell ref="B14:B19"/>
    <mergeCell ref="B21:B23"/>
    <mergeCell ref="B24:B28"/>
    <mergeCell ref="B29:B32"/>
    <mergeCell ref="B33:B39"/>
    <mergeCell ref="B40:B42"/>
    <mergeCell ref="B43:B45"/>
    <mergeCell ref="B46:B51"/>
    <mergeCell ref="B52:B54"/>
    <mergeCell ref="B56:B64"/>
    <mergeCell ref="B65:B85"/>
    <mergeCell ref="B86:B102"/>
    <mergeCell ref="B104:B128"/>
    <mergeCell ref="B129:B146"/>
    <mergeCell ref="B220:B226"/>
    <mergeCell ref="B227:B233"/>
    <mergeCell ref="B235:B240"/>
    <mergeCell ref="B241:B243"/>
    <mergeCell ref="B244:B246"/>
    <mergeCell ref="B184:B187"/>
    <mergeCell ref="B188:B190"/>
    <mergeCell ref="B191:B202"/>
    <mergeCell ref="B203:B211"/>
    <mergeCell ref="B212:B219"/>
    <mergeCell ref="B378:B381"/>
    <mergeCell ref="B382:B384"/>
    <mergeCell ref="B389:B391"/>
    <mergeCell ref="B394:B399"/>
    <mergeCell ref="B403:B407"/>
    <mergeCell ref="B247:B269"/>
    <mergeCell ref="B270:B279"/>
    <mergeCell ref="B280:B284"/>
    <mergeCell ref="B285:B305"/>
    <mergeCell ref="B308:B311"/>
    <mergeCell ref="B317:B319"/>
    <mergeCell ref="B320:B324"/>
    <mergeCell ref="B331:B337"/>
    <mergeCell ref="B340:B342"/>
    <mergeCell ref="B348:B350"/>
    <mergeCell ref="B354:B356"/>
    <mergeCell ref="B360:B362"/>
    <mergeCell ref="B364:B366"/>
    <mergeCell ref="B367:B373"/>
    <mergeCell ref="B374:B376"/>
    <mergeCell ref="B490:B493"/>
    <mergeCell ref="B494:B497"/>
    <mergeCell ref="B498:B500"/>
    <mergeCell ref="B501:B503"/>
    <mergeCell ref="B504:B506"/>
    <mergeCell ref="B409:B414"/>
    <mergeCell ref="B416:B418"/>
    <mergeCell ref="B419:B422"/>
    <mergeCell ref="A425:A563"/>
    <mergeCell ref="B426:B430"/>
    <mergeCell ref="B432:B434"/>
    <mergeCell ref="B436:B438"/>
    <mergeCell ref="B441:B443"/>
    <mergeCell ref="B444:B451"/>
    <mergeCell ref="B452:B454"/>
    <mergeCell ref="B456:B467"/>
    <mergeCell ref="B468:B472"/>
    <mergeCell ref="B473:B475"/>
    <mergeCell ref="B476:B479"/>
    <mergeCell ref="B480:B482"/>
    <mergeCell ref="B483:B489"/>
    <mergeCell ref="A308:A422"/>
    <mergeCell ref="B534:B539"/>
    <mergeCell ref="B543:B546"/>
    <mergeCell ref="B548:B554"/>
    <mergeCell ref="B556:B558"/>
    <mergeCell ref="B559:B562"/>
    <mergeCell ref="B510:B513"/>
    <mergeCell ref="B515:B517"/>
    <mergeCell ref="B520:B522"/>
    <mergeCell ref="B523:B527"/>
    <mergeCell ref="B528:B532"/>
    <mergeCell ref="B685:B687"/>
    <mergeCell ref="B689:B693"/>
    <mergeCell ref="B697:B699"/>
    <mergeCell ref="B702:B704"/>
    <mergeCell ref="B706:B709"/>
    <mergeCell ref="B712:B714"/>
    <mergeCell ref="A566:A584"/>
    <mergeCell ref="B566:B573"/>
    <mergeCell ref="B578:B581"/>
    <mergeCell ref="A587:A668"/>
    <mergeCell ref="B587:B601"/>
    <mergeCell ref="B602:B605"/>
    <mergeCell ref="B607:B668"/>
    <mergeCell ref="A585:J585"/>
    <mergeCell ref="A778:L778"/>
    <mergeCell ref="A669:J669"/>
    <mergeCell ref="A722:J722"/>
    <mergeCell ref="A775:L775"/>
    <mergeCell ref="A776:L776"/>
    <mergeCell ref="A777:L777"/>
    <mergeCell ref="A8:B8"/>
    <mergeCell ref="A9:J9"/>
    <mergeCell ref="A306:J306"/>
    <mergeCell ref="A423:J423"/>
    <mergeCell ref="A564:J564"/>
    <mergeCell ref="A724:A773"/>
    <mergeCell ref="B724:B728"/>
    <mergeCell ref="B729:B731"/>
    <mergeCell ref="B732:B749"/>
    <mergeCell ref="B750:B752"/>
    <mergeCell ref="B753:B757"/>
    <mergeCell ref="B758:B760"/>
    <mergeCell ref="B764:B766"/>
    <mergeCell ref="B768:B770"/>
    <mergeCell ref="B771:B773"/>
    <mergeCell ref="A671:A721"/>
    <mergeCell ref="B674:B676"/>
    <mergeCell ref="B681:B684"/>
  </mergeCells>
  <phoneticPr fontId="0" type="noConversion"/>
  <hyperlinks>
    <hyperlink ref="K1" location="'Inhalt - Contenu'!A1" display="◄" xr:uid="{00000000-0004-0000-0800-000000000000}"/>
  </hyperlinks>
  <pageMargins left="0.70866141732283472" right="0.70866141732283472" top="0.78740157480314965" bottom="0.78740157480314965"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 </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 '!Druckbereich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2024-01-18T10:17:22Z</cp:lastPrinted>
  <dcterms:created xsi:type="dcterms:W3CDTF">2005-09-28T13:02:22Z</dcterms:created>
  <dcterms:modified xsi:type="dcterms:W3CDTF">2024-01-19T11:41:03Z</dcterms:modified>
</cp:coreProperties>
</file>