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01_EKL\23_PréparationPublications\12_PortailOFS\240307 Classe moyenne 2000-2021 (2024-0444)\tableaux\"/>
    </mc:Choice>
  </mc:AlternateContent>
  <xr:revisionPtr revIDLastSave="0" documentId="13_ncr:1_{D585EBBC-447D-4FB6-A724-9ABF59ABBB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uils, pop. totale" sheetId="1" r:id="rId1"/>
    <sheet name="Seuils, mén. d'actifs" sheetId="2" r:id="rId2"/>
  </sheets>
  <definedNames>
    <definedName name="_xlnm.Print_Area" localSheetId="1">'Seuils, mén. d''actifs'!$A$1:$G$41</definedName>
    <definedName name="_xlnm.Print_Area" localSheetId="0">'Seuils, pop. totale'!$A$1:$G$38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2" l="1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F19" i="2"/>
  <c r="E19" i="2"/>
  <c r="F18" i="2"/>
  <c r="E18" i="2"/>
  <c r="F17" i="2"/>
  <c r="E17" i="2"/>
  <c r="F16" i="2"/>
  <c r="E16" i="2"/>
  <c r="F15" i="2"/>
  <c r="E15" i="2"/>
  <c r="F14" i="2"/>
  <c r="E14" i="2"/>
  <c r="F13" i="2"/>
  <c r="E13" i="2"/>
  <c r="F12" i="2"/>
  <c r="E12" i="2"/>
  <c r="F11" i="2"/>
  <c r="E11" i="2"/>
  <c r="F10" i="2"/>
  <c r="E10" i="2"/>
  <c r="F8" i="2"/>
  <c r="E8" i="2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8" i="1"/>
  <c r="E8" i="1"/>
</calcChain>
</file>

<file path=xl/sharedStrings.xml><?xml version="1.0" encoding="utf-8"?>
<sst xmlns="http://schemas.openxmlformats.org/spreadsheetml/2006/main" count="46" uniqueCount="19">
  <si>
    <t>1999 [1]</t>
  </si>
  <si>
    <t>T20.03.03.01</t>
  </si>
  <si>
    <t>Seuils de revenu déterminant l'appartenance au groupe à revenus moyens, population totale</t>
  </si>
  <si>
    <t>Année</t>
  </si>
  <si>
    <t>Revenu brut équivalent médian</t>
  </si>
  <si>
    <t>Personne vivant seule</t>
  </si>
  <si>
    <t>Couple avec deux enfants de moins de 14 ans (taille d'équivalence du ménage: 2.1)</t>
  </si>
  <si>
    <t>Seuil inférieur (70% de la médiane)</t>
  </si>
  <si>
    <t>Seuil supérieur (150% de la médiane)</t>
  </si>
  <si>
    <t>en CHF</t>
  </si>
  <si>
    <t>La classe moyenne – ou groupe à revenus moyens – comprend toutes les personnes vivant dans un ménage qui dispose d’un revenu brut équivalent compris entre 70% et 150% du revenu brut équivalent médian de l’année d’observation. </t>
  </si>
  <si>
    <t xml:space="preserve">[1] Chiffre inconnu (pas relevé).
</t>
  </si>
  <si>
    <t>Source: OFS – Enquête sur le budget des ménages (EBM)</t>
  </si>
  <si>
    <t>Seuils de revenu déterminant l'appartenance au groupe à revenus moyens, personnes vivant dans des ménages d'actifs</t>
  </si>
  <si>
    <t xml:space="preserve">Renseignements: Section EKL, 058 463 64 21, info.ekl@bfs.admin.ch </t>
  </si>
  <si>
    <t>Analyses dès 2015 selon le modèle de pondération révisé 20.</t>
  </si>
  <si>
    <t>Revenu brut du ménage en francs par mois (base: ménages d'actifs), aux prix de 2021</t>
  </si>
  <si>
    <t>© OFS 2024</t>
  </si>
  <si>
    <t>Revenu brut du ménage en francs par mois (base: population totale), aux prix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</si>
</sst>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,###,##0.0__;0.0__;@__"/>
    <numFmt numFmtId="165" formatCode="0.0"/>
    <numFmt numFmtId="166" formatCode="#,###,##0__;\-#,###,##0__;0__;@__"/>
    <numFmt numFmtId="167" formatCode="_ * #,##0.0_ ;_ * \-#,##0.0_ ;_ * &quot;-&quot;??_ ;_ @_ "/>
  </numFmts>
  <fonts count="12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8"/>
      <name val="Courier New"/>
      <family val="3"/>
    </font>
    <font>
      <sz val="8"/>
      <name val="Arial Narrow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Font="1"/>
    <xf numFmtId="0" fontId="5" fillId="0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5" fontId="4" fillId="2" borderId="1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2" fontId="6" fillId="2" borderId="0" xfId="0" applyNumberFormat="1" applyFont="1" applyFill="1" applyBorder="1" applyAlignment="1">
      <alignment horizontal="right" vertical="center" indent="1"/>
    </xf>
    <xf numFmtId="0" fontId="6" fillId="4" borderId="2" xfId="1" applyNumberFormat="1" applyFont="1" applyFill="1" applyBorder="1" applyAlignment="1">
      <alignment horizontal="center"/>
    </xf>
    <xf numFmtId="0" fontId="6" fillId="4" borderId="2" xfId="1" applyFont="1" applyFill="1" applyBorder="1" applyAlignment="1">
      <alignment horizontal="center"/>
    </xf>
    <xf numFmtId="167" fontId="4" fillId="4" borderId="2" xfId="3" applyNumberFormat="1" applyFont="1" applyFill="1" applyBorder="1" applyAlignment="1">
      <alignment horizontal="center"/>
    </xf>
    <xf numFmtId="0" fontId="4" fillId="0" borderId="0" xfId="0" applyFont="1"/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top"/>
    </xf>
    <xf numFmtId="164" fontId="11" fillId="2" borderId="0" xfId="0" applyNumberFormat="1" applyFont="1" applyFill="1" applyBorder="1" applyAlignment="1">
      <alignment horizontal="right" vertical="center"/>
    </xf>
    <xf numFmtId="2" fontId="10" fillId="2" borderId="0" xfId="0" applyNumberFormat="1" applyFont="1" applyFill="1" applyBorder="1" applyAlignment="1">
      <alignment horizontal="right" vertical="center" indent="1"/>
    </xf>
    <xf numFmtId="0" fontId="4" fillId="2" borderId="0" xfId="0" applyFont="1" applyFill="1" applyBorder="1" applyAlignment="1">
      <alignment horizontal="left" vertical="top" wrapText="1"/>
    </xf>
    <xf numFmtId="166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top"/>
    </xf>
    <xf numFmtId="0" fontId="4" fillId="2" borderId="0" xfId="2" applyFont="1" applyFill="1" applyAlignment="1">
      <alignment horizontal="left" vertical="center"/>
    </xf>
    <xf numFmtId="0" fontId="6" fillId="3" borderId="0" xfId="2" applyFont="1" applyFill="1"/>
    <xf numFmtId="0" fontId="6" fillId="3" borderId="0" xfId="2" applyFont="1" applyFill="1" applyAlignment="1">
      <alignment horizontal="left"/>
    </xf>
    <xf numFmtId="166" fontId="7" fillId="2" borderId="0" xfId="0" applyNumberFormat="1" applyFont="1" applyFill="1" applyAlignment="1">
      <alignment horizontal="center" vertical="center"/>
    </xf>
  </cellXfs>
  <cellStyles count="6">
    <cellStyle name="Komma 2" xfId="3" xr:uid="{00000000-0005-0000-0000-000000000000}"/>
    <cellStyle name="Prozent 2" xfId="4" xr:uid="{00000000-0005-0000-0000-000001000000}"/>
    <cellStyle name="Standard" xfId="0" builtinId="0"/>
    <cellStyle name="Standard 2" xfId="1" xr:uid="{00000000-0005-0000-0000-000003000000}"/>
    <cellStyle name="Standard 3" xfId="5" xr:uid="{00000000-0005-0000-0000-000004000000}"/>
    <cellStyle name="Standard 4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showGridLines="0" tabSelected="1" workbookViewId="0"/>
  </sheetViews>
  <sheetFormatPr baseColWidth="10" defaultColWidth="11" defaultRowHeight="15" customHeight="1" x14ac:dyDescent="0.2"/>
  <cols>
    <col min="1" max="1" width="10.625" style="4" customWidth="1"/>
    <col min="2" max="2" width="21.625" style="4" customWidth="1"/>
    <col min="3" max="4" width="25.375" style="4" customWidth="1"/>
    <col min="5" max="6" width="26.125" style="4" customWidth="1"/>
    <col min="7" max="7" width="13" style="4" customWidth="1"/>
    <col min="8" max="16384" width="11" style="4"/>
  </cols>
  <sheetData>
    <row r="1" spans="1:6" ht="15" customHeight="1" x14ac:dyDescent="0.2">
      <c r="A1" s="2" t="s">
        <v>2</v>
      </c>
      <c r="B1" s="2"/>
      <c r="F1" s="3" t="s">
        <v>1</v>
      </c>
    </row>
    <row r="2" spans="1:6" ht="15" customHeight="1" x14ac:dyDescent="0.2">
      <c r="A2" s="1" t="s">
        <v>18</v>
      </c>
      <c r="B2" s="1"/>
    </row>
    <row r="3" spans="1:6" ht="3" customHeight="1" x14ac:dyDescent="0.2">
      <c r="A3" s="1"/>
      <c r="B3" s="1"/>
    </row>
    <row r="4" spans="1:6" ht="15" customHeight="1" x14ac:dyDescent="0.2">
      <c r="A4" s="28" t="s">
        <v>3</v>
      </c>
      <c r="B4" s="26" t="s">
        <v>4</v>
      </c>
      <c r="C4" s="23" t="s">
        <v>5</v>
      </c>
      <c r="D4" s="24"/>
      <c r="E4" s="23" t="s">
        <v>6</v>
      </c>
      <c r="F4" s="25"/>
    </row>
    <row r="5" spans="1:6" ht="15" customHeight="1" x14ac:dyDescent="0.2">
      <c r="A5" s="29"/>
      <c r="B5" s="27"/>
      <c r="C5" s="15" t="s">
        <v>7</v>
      </c>
      <c r="D5" s="15" t="s">
        <v>8</v>
      </c>
      <c r="E5" s="15" t="s">
        <v>7</v>
      </c>
      <c r="F5" s="16" t="s">
        <v>8</v>
      </c>
    </row>
    <row r="6" spans="1:6" ht="3" customHeight="1" x14ac:dyDescent="0.2">
      <c r="A6" s="5"/>
      <c r="B6" s="5"/>
      <c r="C6" s="5"/>
      <c r="D6" s="5"/>
      <c r="E6" s="5"/>
      <c r="F6" s="5"/>
    </row>
    <row r="7" spans="1:6" ht="15" customHeight="1" x14ac:dyDescent="0.2">
      <c r="A7" s="12"/>
      <c r="B7" s="13" t="s">
        <v>9</v>
      </c>
      <c r="C7" s="11" t="s">
        <v>9</v>
      </c>
      <c r="D7" s="13" t="s">
        <v>9</v>
      </c>
      <c r="E7" s="11" t="s">
        <v>9</v>
      </c>
      <c r="F7" s="13" t="s">
        <v>9</v>
      </c>
    </row>
    <row r="8" spans="1:6" customFormat="1" ht="15" customHeight="1" x14ac:dyDescent="0.2">
      <c r="A8" s="31">
        <v>1998</v>
      </c>
      <c r="B8" s="21">
        <v>4819.2548670816586</v>
      </c>
      <c r="C8" s="21">
        <v>3373.478406957161</v>
      </c>
      <c r="D8" s="21">
        <v>7228.8823006224884</v>
      </c>
      <c r="E8" s="21">
        <f>C8*2.1</f>
        <v>7084.3046546100386</v>
      </c>
      <c r="F8" s="21">
        <f>D8*2.1</f>
        <v>15180.652831307227</v>
      </c>
    </row>
    <row r="9" spans="1:6" customFormat="1" ht="15" customHeight="1" x14ac:dyDescent="0.2">
      <c r="A9" s="32" t="s">
        <v>0</v>
      </c>
      <c r="B9" s="21"/>
      <c r="C9" s="21"/>
      <c r="D9" s="21"/>
      <c r="E9" s="21"/>
      <c r="F9" s="21"/>
    </row>
    <row r="10" spans="1:6" customFormat="1" ht="15" customHeight="1" x14ac:dyDescent="0.2">
      <c r="A10" s="33">
        <v>2000</v>
      </c>
      <c r="B10" s="21">
        <v>4723.6597014608387</v>
      </c>
      <c r="C10" s="21">
        <v>3306.5617910225869</v>
      </c>
      <c r="D10" s="21">
        <v>7085.4895521912576</v>
      </c>
      <c r="E10" s="21">
        <f t="shared" ref="E10:F30" si="0">C10*2.1</f>
        <v>6943.7797611474325</v>
      </c>
      <c r="F10" s="21">
        <f t="shared" si="0"/>
        <v>14879.528059601642</v>
      </c>
    </row>
    <row r="11" spans="1:6" customFormat="1" ht="15" customHeight="1" x14ac:dyDescent="0.2">
      <c r="A11" s="33">
        <v>2001</v>
      </c>
      <c r="B11" s="21">
        <v>4903.6175650476907</v>
      </c>
      <c r="C11" s="21">
        <v>3432.5322955333831</v>
      </c>
      <c r="D11" s="21">
        <v>7355.4263475715361</v>
      </c>
      <c r="E11" s="21">
        <f t="shared" si="0"/>
        <v>7208.3178206201046</v>
      </c>
      <c r="F11" s="21">
        <f t="shared" si="0"/>
        <v>15446.395329900226</v>
      </c>
    </row>
    <row r="12" spans="1:6" customFormat="1" ht="15" customHeight="1" x14ac:dyDescent="0.2">
      <c r="A12" s="33">
        <v>2002</v>
      </c>
      <c r="B12" s="21">
        <v>5038.7693033941778</v>
      </c>
      <c r="C12" s="21">
        <v>3527.1385123759242</v>
      </c>
      <c r="D12" s="21">
        <v>7558.1539550912667</v>
      </c>
      <c r="E12" s="21">
        <f t="shared" si="0"/>
        <v>7406.9908759894406</v>
      </c>
      <c r="F12" s="21">
        <f t="shared" si="0"/>
        <v>15872.123305691661</v>
      </c>
    </row>
    <row r="13" spans="1:6" customFormat="1" ht="15" customHeight="1" x14ac:dyDescent="0.2">
      <c r="A13" s="33">
        <v>2003</v>
      </c>
      <c r="B13" s="21">
        <v>4997.7068906817458</v>
      </c>
      <c r="C13" s="21">
        <v>3498.394823477222</v>
      </c>
      <c r="D13" s="21">
        <v>7496.5603360226196</v>
      </c>
      <c r="E13" s="21">
        <f t="shared" si="0"/>
        <v>7346.6291293021668</v>
      </c>
      <c r="F13" s="21">
        <f t="shared" si="0"/>
        <v>15742.776705647502</v>
      </c>
    </row>
    <row r="14" spans="1:6" customFormat="1" ht="15" customHeight="1" x14ac:dyDescent="0.2">
      <c r="A14" s="33">
        <v>2004</v>
      </c>
      <c r="B14" s="21">
        <v>4863.6055808814972</v>
      </c>
      <c r="C14" s="21">
        <v>3404.5239066170479</v>
      </c>
      <c r="D14" s="21">
        <v>7295.4083713222462</v>
      </c>
      <c r="E14" s="21">
        <f t="shared" si="0"/>
        <v>7149.500203895801</v>
      </c>
      <c r="F14" s="21">
        <f t="shared" si="0"/>
        <v>15320.357579776717</v>
      </c>
    </row>
    <row r="15" spans="1:6" customFormat="1" ht="15" customHeight="1" x14ac:dyDescent="0.2">
      <c r="A15" s="33">
        <v>2005</v>
      </c>
      <c r="B15" s="21">
        <v>5119.1129669064512</v>
      </c>
      <c r="C15" s="21">
        <v>3583.3790768345157</v>
      </c>
      <c r="D15" s="21">
        <v>7678.6694503596764</v>
      </c>
      <c r="E15" s="21">
        <f t="shared" si="0"/>
        <v>7525.096061352483</v>
      </c>
      <c r="F15" s="21">
        <f t="shared" si="0"/>
        <v>16125.205845755321</v>
      </c>
    </row>
    <row r="16" spans="1:6" customFormat="1" ht="15" customHeight="1" x14ac:dyDescent="0.2">
      <c r="A16" s="33">
        <v>2006</v>
      </c>
      <c r="B16" s="21">
        <v>4975.1007918220848</v>
      </c>
      <c r="C16" s="21">
        <v>3482.570554275459</v>
      </c>
      <c r="D16" s="21">
        <v>7462.6511877331268</v>
      </c>
      <c r="E16" s="21">
        <f t="shared" si="0"/>
        <v>7313.3981639784643</v>
      </c>
      <c r="F16" s="21">
        <f t="shared" si="0"/>
        <v>15671.567494239567</v>
      </c>
    </row>
    <row r="17" spans="1:6" customFormat="1" ht="15" customHeight="1" x14ac:dyDescent="0.2">
      <c r="A17" s="33">
        <v>2007</v>
      </c>
      <c r="B17" s="21">
        <v>5132.9474612725453</v>
      </c>
      <c r="C17" s="21">
        <v>3593.0632228907816</v>
      </c>
      <c r="D17" s="21">
        <v>7699.4211919088184</v>
      </c>
      <c r="E17" s="21">
        <f t="shared" si="0"/>
        <v>7545.4327680706419</v>
      </c>
      <c r="F17" s="21">
        <f t="shared" si="0"/>
        <v>16168.784503008519</v>
      </c>
    </row>
    <row r="18" spans="1:6" customFormat="1" ht="15" customHeight="1" x14ac:dyDescent="0.2">
      <c r="A18" s="33">
        <v>2008</v>
      </c>
      <c r="B18" s="21">
        <v>5064.4150008097877</v>
      </c>
      <c r="C18" s="21">
        <v>3545.090500566851</v>
      </c>
      <c r="D18" s="21">
        <v>7596.6225012146815</v>
      </c>
      <c r="E18" s="21">
        <f t="shared" si="0"/>
        <v>7444.6900511903877</v>
      </c>
      <c r="F18" s="21">
        <f t="shared" si="0"/>
        <v>15952.907252550833</v>
      </c>
    </row>
    <row r="19" spans="1:6" customFormat="1" ht="15" customHeight="1" x14ac:dyDescent="0.2">
      <c r="A19" s="33">
        <v>2009</v>
      </c>
      <c r="B19" s="21">
        <v>5284.8873775023758</v>
      </c>
      <c r="C19" s="21">
        <v>3699.421164251663</v>
      </c>
      <c r="D19" s="21">
        <v>7927.3310662535641</v>
      </c>
      <c r="E19" s="21">
        <f t="shared" si="0"/>
        <v>7768.7844449284921</v>
      </c>
      <c r="F19" s="21">
        <f t="shared" si="0"/>
        <v>16647.395239132486</v>
      </c>
    </row>
    <row r="20" spans="1:6" customFormat="1" ht="15" customHeight="1" x14ac:dyDescent="0.2">
      <c r="A20" s="33">
        <v>2010</v>
      </c>
      <c r="B20" s="21">
        <v>5406.1141732862061</v>
      </c>
      <c r="C20" s="21">
        <v>3784.2799213003436</v>
      </c>
      <c r="D20" s="21">
        <v>8109.1712599293087</v>
      </c>
      <c r="E20" s="21">
        <f t="shared" si="0"/>
        <v>7946.9878347307222</v>
      </c>
      <c r="F20" s="21">
        <f t="shared" si="0"/>
        <v>17029.259645851547</v>
      </c>
    </row>
    <row r="21" spans="1:6" customFormat="1" ht="15" customHeight="1" x14ac:dyDescent="0.2">
      <c r="A21" s="33">
        <v>2011</v>
      </c>
      <c r="B21" s="21">
        <v>5274.2191464725511</v>
      </c>
      <c r="C21" s="21">
        <v>3691.9534025307858</v>
      </c>
      <c r="D21" s="21">
        <v>7911.3287197088275</v>
      </c>
      <c r="E21" s="21">
        <f t="shared" si="0"/>
        <v>7753.1021453146504</v>
      </c>
      <c r="F21" s="21">
        <f t="shared" si="0"/>
        <v>16613.790311388537</v>
      </c>
    </row>
    <row r="22" spans="1:6" customFormat="1" ht="15" customHeight="1" x14ac:dyDescent="0.2">
      <c r="A22" s="33">
        <v>2012</v>
      </c>
      <c r="B22" s="21">
        <v>5524.7292490210375</v>
      </c>
      <c r="C22" s="21">
        <v>3867.3104743147264</v>
      </c>
      <c r="D22" s="21">
        <v>8287.0938735315576</v>
      </c>
      <c r="E22" s="21">
        <f t="shared" si="0"/>
        <v>8121.3519960609256</v>
      </c>
      <c r="F22" s="21">
        <f t="shared" si="0"/>
        <v>17402.897134416271</v>
      </c>
    </row>
    <row r="23" spans="1:6" customFormat="1" ht="15" customHeight="1" x14ac:dyDescent="0.2">
      <c r="A23" s="33">
        <v>2013</v>
      </c>
      <c r="B23" s="21">
        <v>5669.3043016101346</v>
      </c>
      <c r="C23" s="21">
        <v>3968.5130111270937</v>
      </c>
      <c r="D23" s="21">
        <v>8503.9564524152011</v>
      </c>
      <c r="E23" s="21">
        <f t="shared" si="0"/>
        <v>8333.8773233668962</v>
      </c>
      <c r="F23" s="21">
        <f t="shared" si="0"/>
        <v>17858.308550071924</v>
      </c>
    </row>
    <row r="24" spans="1:6" customFormat="1" ht="15" customHeight="1" x14ac:dyDescent="0.2">
      <c r="A24" s="33">
        <v>2014</v>
      </c>
      <c r="B24" s="21">
        <v>5596.3306978528299</v>
      </c>
      <c r="C24" s="21">
        <v>3917.4314884969804</v>
      </c>
      <c r="D24" s="21">
        <v>8394.4960467792444</v>
      </c>
      <c r="E24" s="21">
        <f t="shared" si="0"/>
        <v>8226.6061258436584</v>
      </c>
      <c r="F24" s="21">
        <f t="shared" si="0"/>
        <v>17628.441698236413</v>
      </c>
    </row>
    <row r="25" spans="1:6" customFormat="1" ht="15" customHeight="1" x14ac:dyDescent="0.2">
      <c r="A25" s="33">
        <v>2015</v>
      </c>
      <c r="B25" s="21">
        <v>5326.9335664763612</v>
      </c>
      <c r="C25" s="21">
        <v>3728.8534965334525</v>
      </c>
      <c r="D25" s="21">
        <v>7990.4003497145413</v>
      </c>
      <c r="E25" s="21">
        <f t="shared" si="0"/>
        <v>7830.5923427202506</v>
      </c>
      <c r="F25" s="21">
        <f t="shared" si="0"/>
        <v>16779.840734400539</v>
      </c>
    </row>
    <row r="26" spans="1:6" customFormat="1" ht="15" customHeight="1" x14ac:dyDescent="0.2">
      <c r="A26" s="33">
        <v>2016</v>
      </c>
      <c r="B26" s="21">
        <v>5478.3724293056539</v>
      </c>
      <c r="C26" s="21">
        <v>3834.8607005139575</v>
      </c>
      <c r="D26" s="21">
        <v>8217.5586439584804</v>
      </c>
      <c r="E26" s="21">
        <f t="shared" si="0"/>
        <v>8053.2074710793113</v>
      </c>
      <c r="F26" s="21">
        <f t="shared" si="0"/>
        <v>17256.873152312808</v>
      </c>
    </row>
    <row r="27" spans="1:6" customFormat="1" ht="15" customHeight="1" x14ac:dyDescent="0.2">
      <c r="A27" s="33">
        <v>2017</v>
      </c>
      <c r="B27" s="21">
        <v>5462.3951005699646</v>
      </c>
      <c r="C27" s="21">
        <v>3823.6765703989749</v>
      </c>
      <c r="D27" s="21">
        <v>8193.5926508549474</v>
      </c>
      <c r="E27" s="21">
        <f t="shared" si="0"/>
        <v>8029.7207978378474</v>
      </c>
      <c r="F27" s="21">
        <f t="shared" si="0"/>
        <v>17206.54456679539</v>
      </c>
    </row>
    <row r="28" spans="1:6" customFormat="1" ht="15" customHeight="1" x14ac:dyDescent="0.2">
      <c r="A28" s="33">
        <v>2018</v>
      </c>
      <c r="B28" s="21">
        <v>5636.6005358399998</v>
      </c>
      <c r="C28" s="21">
        <v>3945.6203750879995</v>
      </c>
      <c r="D28" s="21">
        <v>8454.9008037599997</v>
      </c>
      <c r="E28" s="21">
        <f t="shared" si="0"/>
        <v>8285.8027876847991</v>
      </c>
      <c r="F28" s="21">
        <f t="shared" si="0"/>
        <v>17755.291687895999</v>
      </c>
    </row>
    <row r="29" spans="1:6" customFormat="1" ht="15" customHeight="1" x14ac:dyDescent="0.2">
      <c r="A29" s="33">
        <v>2019</v>
      </c>
      <c r="B29" s="21">
        <v>5618.3395835999991</v>
      </c>
      <c r="C29" s="21">
        <v>3932.8377085199991</v>
      </c>
      <c r="D29" s="21">
        <v>8427.509375399999</v>
      </c>
      <c r="E29" s="21">
        <f t="shared" si="0"/>
        <v>8258.9591878919982</v>
      </c>
      <c r="F29" s="21">
        <f t="shared" si="0"/>
        <v>17697.769688339999</v>
      </c>
    </row>
    <row r="30" spans="1:6" customFormat="1" ht="15" customHeight="1" x14ac:dyDescent="0.2">
      <c r="A30" s="33">
        <v>2020</v>
      </c>
      <c r="B30" s="21">
        <v>5683.6542441593992</v>
      </c>
      <c r="C30" s="21">
        <v>3978.5579709115791</v>
      </c>
      <c r="D30" s="21">
        <v>8525.4813662390989</v>
      </c>
      <c r="E30" s="21">
        <f t="shared" si="0"/>
        <v>8354.971738914317</v>
      </c>
      <c r="F30" s="21">
        <f t="shared" si="0"/>
        <v>17903.510869102109</v>
      </c>
    </row>
    <row r="31" spans="1:6" customFormat="1" ht="15" customHeight="1" x14ac:dyDescent="0.2">
      <c r="A31" s="33">
        <v>2021</v>
      </c>
      <c r="B31" s="21">
        <v>5672.1021504999999</v>
      </c>
      <c r="C31" s="21">
        <v>3970.4715053499995</v>
      </c>
      <c r="D31" s="21">
        <v>8508.1532257500003</v>
      </c>
      <c r="E31" s="21">
        <f t="shared" ref="E31" si="1">C31*2.1</f>
        <v>8337.9901612349986</v>
      </c>
      <c r="F31" s="21">
        <f>D31*2.1</f>
        <v>17867.121774075</v>
      </c>
    </row>
    <row r="32" spans="1:6" ht="3" customHeight="1" x14ac:dyDescent="0.2">
      <c r="A32" s="7"/>
      <c r="B32" s="7"/>
      <c r="C32" s="8"/>
      <c r="D32" s="8"/>
      <c r="E32" s="8"/>
      <c r="F32" s="8"/>
    </row>
    <row r="33" spans="1:6" ht="15" customHeight="1" x14ac:dyDescent="0.2">
      <c r="A33" s="6"/>
      <c r="B33" s="6"/>
      <c r="C33" s="9"/>
      <c r="D33" s="9"/>
      <c r="E33" s="9"/>
      <c r="F33" s="9"/>
    </row>
    <row r="34" spans="1:6" ht="15" customHeight="1" x14ac:dyDescent="0.2">
      <c r="A34" s="6" t="s">
        <v>10</v>
      </c>
      <c r="B34" s="6"/>
      <c r="C34" s="6"/>
      <c r="D34" s="6"/>
      <c r="E34" s="6"/>
      <c r="F34" s="6"/>
    </row>
    <row r="35" spans="1:6" ht="15" customHeight="1" x14ac:dyDescent="0.2">
      <c r="A35" s="22" t="s">
        <v>11</v>
      </c>
      <c r="B35" s="22"/>
      <c r="C35" s="22"/>
      <c r="D35" s="22"/>
      <c r="E35" s="22"/>
      <c r="F35" s="22"/>
    </row>
    <row r="36" spans="1:6" ht="15" customHeight="1" x14ac:dyDescent="0.2">
      <c r="A36" s="30" t="s">
        <v>15</v>
      </c>
      <c r="B36" s="20"/>
      <c r="C36" s="20"/>
      <c r="D36" s="20"/>
      <c r="E36" s="20"/>
      <c r="F36" s="20"/>
    </row>
    <row r="37" spans="1:6" ht="15" customHeight="1" x14ac:dyDescent="0.2">
      <c r="A37" s="6"/>
      <c r="B37" s="6"/>
      <c r="C37" s="9"/>
      <c r="D37" s="10"/>
      <c r="E37" s="14"/>
      <c r="F37" s="14"/>
    </row>
    <row r="38" spans="1:6" ht="15" customHeight="1" x14ac:dyDescent="0.2">
      <c r="A38" s="6" t="s">
        <v>12</v>
      </c>
      <c r="B38" s="6"/>
      <c r="C38" s="9"/>
      <c r="D38" s="10"/>
      <c r="E38" s="14"/>
      <c r="F38" s="14"/>
    </row>
    <row r="39" spans="1:6" ht="15" customHeight="1" x14ac:dyDescent="0.2">
      <c r="A39" s="6" t="s">
        <v>14</v>
      </c>
      <c r="B39" s="6"/>
      <c r="C39" s="9"/>
      <c r="D39" s="10"/>
      <c r="E39" s="14"/>
      <c r="F39" s="14"/>
    </row>
    <row r="40" spans="1:6" ht="15" customHeight="1" x14ac:dyDescent="0.2">
      <c r="A40" s="6" t="s">
        <v>17</v>
      </c>
      <c r="B40" s="17"/>
      <c r="C40" s="18"/>
      <c r="D40" s="19"/>
      <c r="E40"/>
      <c r="F40"/>
    </row>
  </sheetData>
  <mergeCells count="5">
    <mergeCell ref="A35:F35"/>
    <mergeCell ref="C4:D4"/>
    <mergeCell ref="E4:F4"/>
    <mergeCell ref="B4:B5"/>
    <mergeCell ref="A4:A5"/>
  </mergeCells>
  <hyperlinks>
    <hyperlink ref="A34" location="_ftnref1" display="_ftnref1" xr:uid="{00000000-0004-0000-0000-000000000000}"/>
    <hyperlink ref="A9" location="_ftn2" display="_ftn2" xr:uid="{9FCB2743-D588-49B8-A275-F956DBF6E048}"/>
  </hyperlink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showGridLines="0" workbookViewId="0"/>
  </sheetViews>
  <sheetFormatPr baseColWidth="10" defaultColWidth="11" defaultRowHeight="15" customHeight="1" x14ac:dyDescent="0.2"/>
  <cols>
    <col min="1" max="1" width="10.625" style="4" customWidth="1"/>
    <col min="2" max="2" width="21.625" style="4" customWidth="1"/>
    <col min="3" max="4" width="25" style="4" customWidth="1"/>
    <col min="5" max="6" width="25.875" style="4" customWidth="1"/>
    <col min="7" max="7" width="13" style="4" customWidth="1"/>
    <col min="8" max="16384" width="11" style="4"/>
  </cols>
  <sheetData>
    <row r="1" spans="1:6" ht="15" customHeight="1" x14ac:dyDescent="0.2">
      <c r="A1" s="2" t="s">
        <v>13</v>
      </c>
      <c r="B1" s="2"/>
      <c r="F1" s="3" t="s">
        <v>1</v>
      </c>
    </row>
    <row r="2" spans="1:6" ht="15" customHeight="1" x14ac:dyDescent="0.2">
      <c r="A2" s="1" t="s">
        <v>16</v>
      </c>
      <c r="B2" s="1"/>
    </row>
    <row r="3" spans="1:6" ht="3" customHeight="1" x14ac:dyDescent="0.2">
      <c r="A3" s="1"/>
      <c r="B3" s="1"/>
    </row>
    <row r="4" spans="1:6" ht="15" customHeight="1" x14ac:dyDescent="0.2">
      <c r="A4" s="28" t="s">
        <v>3</v>
      </c>
      <c r="B4" s="26" t="s">
        <v>4</v>
      </c>
      <c r="C4" s="23" t="s">
        <v>5</v>
      </c>
      <c r="D4" s="24"/>
      <c r="E4" s="23" t="s">
        <v>6</v>
      </c>
      <c r="F4" s="25"/>
    </row>
    <row r="5" spans="1:6" ht="15" customHeight="1" x14ac:dyDescent="0.2">
      <c r="A5" s="29"/>
      <c r="B5" s="27"/>
      <c r="C5" s="15" t="s">
        <v>7</v>
      </c>
      <c r="D5" s="15" t="s">
        <v>8</v>
      </c>
      <c r="E5" s="15" t="s">
        <v>7</v>
      </c>
      <c r="F5" s="16" t="s">
        <v>8</v>
      </c>
    </row>
    <row r="6" spans="1:6" ht="3" customHeight="1" x14ac:dyDescent="0.2">
      <c r="A6" s="5"/>
      <c r="B6" s="5"/>
      <c r="C6" s="5"/>
      <c r="D6" s="5"/>
      <c r="E6" s="5"/>
      <c r="F6" s="5"/>
    </row>
    <row r="7" spans="1:6" ht="15" customHeight="1" x14ac:dyDescent="0.2">
      <c r="A7" s="12"/>
      <c r="B7" s="13" t="s">
        <v>9</v>
      </c>
      <c r="C7" s="11" t="s">
        <v>9</v>
      </c>
      <c r="D7" s="13" t="s">
        <v>9</v>
      </c>
      <c r="E7" s="11" t="s">
        <v>9</v>
      </c>
      <c r="F7" s="13" t="s">
        <v>9</v>
      </c>
    </row>
    <row r="8" spans="1:6" customFormat="1" ht="15" customHeight="1" x14ac:dyDescent="0.2">
      <c r="A8" s="31">
        <v>1998</v>
      </c>
      <c r="B8" s="21">
        <v>4972.1243187113778</v>
      </c>
      <c r="C8" s="21">
        <v>3480.4870230979641</v>
      </c>
      <c r="D8" s="21">
        <v>7458.1864780670667</v>
      </c>
      <c r="E8" s="21">
        <f>C8*2.1</f>
        <v>7309.0227485057248</v>
      </c>
      <c r="F8" s="21">
        <f>D8*2.1</f>
        <v>15662.191603940841</v>
      </c>
    </row>
    <row r="9" spans="1:6" customFormat="1" ht="15" customHeight="1" x14ac:dyDescent="0.2">
      <c r="A9" s="32" t="s">
        <v>0</v>
      </c>
      <c r="B9" s="21"/>
      <c r="C9" s="21"/>
      <c r="D9" s="21"/>
      <c r="E9" s="21"/>
      <c r="F9" s="21"/>
    </row>
    <row r="10" spans="1:6" customFormat="1" ht="15" customHeight="1" x14ac:dyDescent="0.2">
      <c r="A10" s="33">
        <v>2000</v>
      </c>
      <c r="B10" s="21">
        <v>4934.8864509029627</v>
      </c>
      <c r="C10" s="21">
        <v>3454.4205156320736</v>
      </c>
      <c r="D10" s="21">
        <v>7402.329676354444</v>
      </c>
      <c r="E10" s="21">
        <f t="shared" ref="E10:F29" si="0">C10*2.1</f>
        <v>7254.2830828273545</v>
      </c>
      <c r="F10" s="21">
        <f t="shared" si="0"/>
        <v>15544.892320344334</v>
      </c>
    </row>
    <row r="11" spans="1:6" customFormat="1" ht="15" customHeight="1" x14ac:dyDescent="0.2">
      <c r="A11" s="33">
        <v>2001</v>
      </c>
      <c r="B11" s="21">
        <v>5119.1866581154882</v>
      </c>
      <c r="C11" s="21">
        <v>3583.4306606808414</v>
      </c>
      <c r="D11" s="21">
        <v>7678.7799871732313</v>
      </c>
      <c r="E11" s="21">
        <f t="shared" si="0"/>
        <v>7525.2043874297669</v>
      </c>
      <c r="F11" s="21">
        <f t="shared" si="0"/>
        <v>16125.437973063787</v>
      </c>
    </row>
    <row r="12" spans="1:6" customFormat="1" ht="15" customHeight="1" x14ac:dyDescent="0.2">
      <c r="A12" s="33">
        <v>2002</v>
      </c>
      <c r="B12" s="21">
        <v>5258.1955089410867</v>
      </c>
      <c r="C12" s="21">
        <v>3680.7368562587603</v>
      </c>
      <c r="D12" s="21">
        <v>7887.2932634116296</v>
      </c>
      <c r="E12" s="21">
        <f t="shared" si="0"/>
        <v>7729.547398143397</v>
      </c>
      <c r="F12" s="21">
        <f t="shared" si="0"/>
        <v>16563.315853164422</v>
      </c>
    </row>
    <row r="13" spans="1:6" customFormat="1" ht="15" customHeight="1" x14ac:dyDescent="0.2">
      <c r="A13" s="33">
        <v>2003</v>
      </c>
      <c r="B13" s="21">
        <v>5272.768853208092</v>
      </c>
      <c r="C13" s="21">
        <v>3690.938197245664</v>
      </c>
      <c r="D13" s="21">
        <v>7909.153279812137</v>
      </c>
      <c r="E13" s="21">
        <f t="shared" si="0"/>
        <v>7750.9702142158949</v>
      </c>
      <c r="F13" s="21">
        <f t="shared" si="0"/>
        <v>16609.221887605487</v>
      </c>
    </row>
    <row r="14" spans="1:6" customFormat="1" ht="15" customHeight="1" x14ac:dyDescent="0.2">
      <c r="A14" s="33">
        <v>2004</v>
      </c>
      <c r="B14" s="21">
        <v>5061.7523883422036</v>
      </c>
      <c r="C14" s="21">
        <v>3543.2266718395422</v>
      </c>
      <c r="D14" s="21">
        <v>7592.6285825133045</v>
      </c>
      <c r="E14" s="21">
        <f t="shared" si="0"/>
        <v>7440.7760108630391</v>
      </c>
      <c r="F14" s="21">
        <f t="shared" si="0"/>
        <v>15944.520023277941</v>
      </c>
    </row>
    <row r="15" spans="1:6" customFormat="1" ht="15" customHeight="1" x14ac:dyDescent="0.2">
      <c r="A15" s="33">
        <v>2005</v>
      </c>
      <c r="B15" s="21">
        <v>5379.7088083315903</v>
      </c>
      <c r="C15" s="21">
        <v>3765.7961658321128</v>
      </c>
      <c r="D15" s="21">
        <v>8069.5632124973854</v>
      </c>
      <c r="E15" s="21">
        <f t="shared" si="0"/>
        <v>7908.1719482474373</v>
      </c>
      <c r="F15" s="21">
        <f t="shared" si="0"/>
        <v>16946.082746244509</v>
      </c>
    </row>
    <row r="16" spans="1:6" customFormat="1" ht="15" customHeight="1" x14ac:dyDescent="0.2">
      <c r="A16" s="33">
        <v>2006</v>
      </c>
      <c r="B16" s="21">
        <v>5242.7477852191096</v>
      </c>
      <c r="C16" s="21">
        <v>3669.9234496533768</v>
      </c>
      <c r="D16" s="21">
        <v>7864.1216778286644</v>
      </c>
      <c r="E16" s="21">
        <f t="shared" si="0"/>
        <v>7706.8392442720915</v>
      </c>
      <c r="F16" s="21">
        <f t="shared" si="0"/>
        <v>16514.655523440197</v>
      </c>
    </row>
    <row r="17" spans="1:7" customFormat="1" ht="15" customHeight="1" x14ac:dyDescent="0.2">
      <c r="A17" s="33">
        <v>2007</v>
      </c>
      <c r="B17" s="21">
        <v>5348.0330165049245</v>
      </c>
      <c r="C17" s="21">
        <v>3743.623111553447</v>
      </c>
      <c r="D17" s="21">
        <v>8022.0495247573863</v>
      </c>
      <c r="E17" s="21">
        <f t="shared" si="0"/>
        <v>7861.6085342622391</v>
      </c>
      <c r="F17" s="21">
        <f t="shared" si="0"/>
        <v>16846.304001990513</v>
      </c>
    </row>
    <row r="18" spans="1:7" customFormat="1" ht="15" customHeight="1" x14ac:dyDescent="0.2">
      <c r="A18" s="33">
        <v>2008</v>
      </c>
      <c r="B18" s="21">
        <v>5319.7088958001987</v>
      </c>
      <c r="C18" s="21">
        <v>3723.7962270601392</v>
      </c>
      <c r="D18" s="21">
        <v>7979.5633437002989</v>
      </c>
      <c r="E18" s="21">
        <f t="shared" si="0"/>
        <v>7819.9720768262923</v>
      </c>
      <c r="F18" s="21">
        <f t="shared" si="0"/>
        <v>16757.083021770628</v>
      </c>
    </row>
    <row r="19" spans="1:7" customFormat="1" ht="15" customHeight="1" x14ac:dyDescent="0.2">
      <c r="A19" s="33">
        <v>2009</v>
      </c>
      <c r="B19" s="21">
        <v>5465.7822954310523</v>
      </c>
      <c r="C19" s="21">
        <v>3826.047606801736</v>
      </c>
      <c r="D19" s="21">
        <v>8198.6734431465775</v>
      </c>
      <c r="E19" s="21">
        <f t="shared" si="0"/>
        <v>8034.699974283646</v>
      </c>
      <c r="F19" s="21">
        <f t="shared" si="0"/>
        <v>17217.214230607813</v>
      </c>
    </row>
    <row r="20" spans="1:7" customFormat="1" ht="15" customHeight="1" x14ac:dyDescent="0.2">
      <c r="A20" s="33">
        <v>2010</v>
      </c>
      <c r="B20" s="21">
        <v>5723.9044340050123</v>
      </c>
      <c r="C20" s="21">
        <v>4006.7331038035081</v>
      </c>
      <c r="D20" s="21">
        <v>8585.8566510075179</v>
      </c>
      <c r="E20" s="21">
        <f t="shared" si="0"/>
        <v>8414.1395179873671</v>
      </c>
      <c r="F20" s="21">
        <f t="shared" si="0"/>
        <v>18030.298967115788</v>
      </c>
    </row>
    <row r="21" spans="1:7" customFormat="1" ht="15" customHeight="1" x14ac:dyDescent="0.2">
      <c r="A21" s="33">
        <v>2011</v>
      </c>
      <c r="B21" s="21">
        <v>5554.116949916568</v>
      </c>
      <c r="C21" s="21">
        <v>3887.8818649415971</v>
      </c>
      <c r="D21" s="21">
        <v>8331.1754248748512</v>
      </c>
      <c r="E21" s="21">
        <f t="shared" si="0"/>
        <v>8164.5519163773542</v>
      </c>
      <c r="F21" s="21">
        <f t="shared" si="0"/>
        <v>17495.468392237188</v>
      </c>
    </row>
    <row r="22" spans="1:7" customFormat="1" ht="15" customHeight="1" x14ac:dyDescent="0.2">
      <c r="A22" s="33">
        <v>2012</v>
      </c>
      <c r="B22" s="21">
        <v>5847.5166371589858</v>
      </c>
      <c r="C22" s="21">
        <v>4093.2616460112895</v>
      </c>
      <c r="D22" s="21">
        <v>8771.2749557384777</v>
      </c>
      <c r="E22" s="21">
        <f t="shared" si="0"/>
        <v>8595.8494566237077</v>
      </c>
      <c r="F22" s="21">
        <f t="shared" si="0"/>
        <v>18419.677407050804</v>
      </c>
    </row>
    <row r="23" spans="1:7" customFormat="1" ht="15" customHeight="1" x14ac:dyDescent="0.2">
      <c r="A23" s="33">
        <v>2013</v>
      </c>
      <c r="B23" s="21">
        <v>5941.9433104041445</v>
      </c>
      <c r="C23" s="21">
        <v>4159.3603172829007</v>
      </c>
      <c r="D23" s="21">
        <v>8912.9149656062164</v>
      </c>
      <c r="E23" s="21">
        <f t="shared" si="0"/>
        <v>8734.6566662940913</v>
      </c>
      <c r="F23" s="21">
        <f t="shared" si="0"/>
        <v>18717.121427773054</v>
      </c>
    </row>
    <row r="24" spans="1:7" customFormat="1" ht="15" customHeight="1" x14ac:dyDescent="0.2">
      <c r="A24" s="33">
        <v>2014</v>
      </c>
      <c r="B24" s="21">
        <v>5917.3791940125921</v>
      </c>
      <c r="C24" s="21">
        <v>4142.1654358088144</v>
      </c>
      <c r="D24" s="21">
        <v>8876.0687910188881</v>
      </c>
      <c r="E24" s="21">
        <f t="shared" si="0"/>
        <v>8698.5474151985109</v>
      </c>
      <c r="F24" s="21">
        <f t="shared" si="0"/>
        <v>18639.744461139664</v>
      </c>
    </row>
    <row r="25" spans="1:7" customFormat="1" ht="15" customHeight="1" x14ac:dyDescent="0.2">
      <c r="A25" s="33">
        <v>2015</v>
      </c>
      <c r="B25" s="21">
        <v>5666.6818346221753</v>
      </c>
      <c r="C25" s="21">
        <v>3966.6772842355226</v>
      </c>
      <c r="D25" s="21">
        <v>8500.022751933262</v>
      </c>
      <c r="E25" s="21">
        <f t="shared" si="0"/>
        <v>8330.0222968945982</v>
      </c>
      <c r="F25" s="21">
        <f t="shared" si="0"/>
        <v>17850.047779059852</v>
      </c>
    </row>
    <row r="26" spans="1:7" customFormat="1" ht="15" customHeight="1" x14ac:dyDescent="0.2">
      <c r="A26" s="33">
        <v>2016</v>
      </c>
      <c r="B26" s="21">
        <v>5793.5365927771199</v>
      </c>
      <c r="C26" s="21">
        <v>4055.4756149439841</v>
      </c>
      <c r="D26" s="21">
        <v>8690.3048891656799</v>
      </c>
      <c r="E26" s="21">
        <f t="shared" si="0"/>
        <v>8516.4987913823661</v>
      </c>
      <c r="F26" s="21">
        <f t="shared" si="0"/>
        <v>18249.640267247927</v>
      </c>
    </row>
    <row r="27" spans="1:7" customFormat="1" ht="15" customHeight="1" x14ac:dyDescent="0.2">
      <c r="A27" s="33">
        <v>2017</v>
      </c>
      <c r="B27" s="21">
        <v>5812.7332964880852</v>
      </c>
      <c r="C27" s="21">
        <v>4068.9133075416594</v>
      </c>
      <c r="D27" s="21">
        <v>8719.0999447321283</v>
      </c>
      <c r="E27" s="21">
        <f t="shared" si="0"/>
        <v>8544.7179458374849</v>
      </c>
      <c r="F27" s="21">
        <f t="shared" si="0"/>
        <v>18310.109883937472</v>
      </c>
    </row>
    <row r="28" spans="1:7" customFormat="1" ht="15" customHeight="1" x14ac:dyDescent="0.2">
      <c r="A28" s="33">
        <v>2018</v>
      </c>
      <c r="B28" s="21">
        <v>6018.9809238761427</v>
      </c>
      <c r="C28" s="21">
        <v>4213.2866467132999</v>
      </c>
      <c r="D28" s="21">
        <v>9028.471385814215</v>
      </c>
      <c r="E28" s="21">
        <f t="shared" si="0"/>
        <v>8847.9019580979293</v>
      </c>
      <c r="F28" s="21">
        <f t="shared" si="0"/>
        <v>18959.789910209853</v>
      </c>
      <c r="G28" s="34"/>
    </row>
    <row r="29" spans="1:7" customFormat="1" ht="15" customHeight="1" x14ac:dyDescent="0.2">
      <c r="A29" s="33">
        <v>2019</v>
      </c>
      <c r="B29" s="21">
        <v>6061.0356387457241</v>
      </c>
      <c r="C29" s="21">
        <v>4242.7249471220066</v>
      </c>
      <c r="D29" s="21">
        <v>9091.5534581185857</v>
      </c>
      <c r="E29" s="21">
        <f t="shared" si="0"/>
        <v>8909.7223889562138</v>
      </c>
      <c r="F29" s="21">
        <f t="shared" si="0"/>
        <v>19092.262262049029</v>
      </c>
      <c r="G29" s="34"/>
    </row>
    <row r="30" spans="1:7" customFormat="1" ht="15" customHeight="1" x14ac:dyDescent="0.2">
      <c r="A30" s="33">
        <v>2020</v>
      </c>
      <c r="B30" s="21">
        <v>6081.2196999999996</v>
      </c>
      <c r="C30" s="21">
        <v>4256.8537899999992</v>
      </c>
      <c r="D30" s="21">
        <v>9121.8295499999986</v>
      </c>
      <c r="E30" s="21">
        <f t="shared" ref="E30:F31" si="1">C30*2.1</f>
        <v>8939.3929589999989</v>
      </c>
      <c r="F30" s="21">
        <f t="shared" si="1"/>
        <v>19155.842054999997</v>
      </c>
      <c r="G30" s="34"/>
    </row>
    <row r="31" spans="1:7" customFormat="1" ht="15" customHeight="1" x14ac:dyDescent="0.2">
      <c r="A31" s="33">
        <v>2021</v>
      </c>
      <c r="B31" s="21">
        <v>6050.7444267999999</v>
      </c>
      <c r="C31" s="21">
        <v>4235.5210987599994</v>
      </c>
      <c r="D31" s="21">
        <v>9076.1166401999999</v>
      </c>
      <c r="E31" s="21">
        <f t="shared" si="1"/>
        <v>8894.5943073959988</v>
      </c>
      <c r="F31" s="21">
        <f t="shared" si="1"/>
        <v>19059.844944420001</v>
      </c>
      <c r="G31" s="34"/>
    </row>
    <row r="32" spans="1:7" ht="3" customHeight="1" x14ac:dyDescent="0.2">
      <c r="A32" s="7"/>
      <c r="B32" s="7"/>
      <c r="C32" s="8"/>
      <c r="D32" s="8"/>
      <c r="E32" s="8"/>
      <c r="F32" s="8"/>
    </row>
    <row r="33" spans="1:6" ht="15" customHeight="1" x14ac:dyDescent="0.2">
      <c r="A33" s="6"/>
      <c r="B33" s="6"/>
      <c r="C33" s="9"/>
      <c r="D33" s="9"/>
      <c r="E33" s="9"/>
      <c r="F33" s="9"/>
    </row>
    <row r="34" spans="1:6" ht="14.25" x14ac:dyDescent="0.2">
      <c r="A34" s="6" t="s">
        <v>10</v>
      </c>
      <c r="B34" s="6"/>
      <c r="C34" s="6"/>
      <c r="D34" s="6"/>
      <c r="E34" s="6"/>
      <c r="F34" s="6"/>
    </row>
    <row r="35" spans="1:6" ht="15" customHeight="1" x14ac:dyDescent="0.2">
      <c r="A35" s="22" t="s">
        <v>11</v>
      </c>
      <c r="B35" s="22"/>
      <c r="C35" s="22"/>
      <c r="D35" s="22"/>
      <c r="E35" s="22"/>
      <c r="F35" s="22"/>
    </row>
    <row r="36" spans="1:6" ht="15" customHeight="1" x14ac:dyDescent="0.2">
      <c r="A36" s="30" t="s">
        <v>15</v>
      </c>
      <c r="B36" s="6"/>
      <c r="C36" s="9"/>
      <c r="D36" s="10"/>
      <c r="E36" s="14"/>
      <c r="F36" s="14"/>
    </row>
    <row r="37" spans="1:6" ht="15" customHeight="1" x14ac:dyDescent="0.2">
      <c r="A37" s="6"/>
      <c r="B37" s="6"/>
      <c r="C37" s="9"/>
      <c r="D37" s="10"/>
      <c r="E37" s="14"/>
      <c r="F37" s="14"/>
    </row>
    <row r="38" spans="1:6" ht="15" customHeight="1" x14ac:dyDescent="0.2">
      <c r="A38" s="6" t="s">
        <v>12</v>
      </c>
      <c r="B38" s="6"/>
      <c r="C38" s="9"/>
      <c r="D38" s="10"/>
      <c r="E38" s="14"/>
      <c r="F38" s="14"/>
    </row>
    <row r="39" spans="1:6" ht="15" customHeight="1" x14ac:dyDescent="0.2">
      <c r="A39" s="6" t="s">
        <v>14</v>
      </c>
      <c r="B39" s="17"/>
      <c r="C39" s="18"/>
      <c r="D39" s="19"/>
      <c r="E39"/>
      <c r="F39"/>
    </row>
    <row r="40" spans="1:6" ht="15" customHeight="1" x14ac:dyDescent="0.2">
      <c r="A40" s="6" t="s">
        <v>17</v>
      </c>
      <c r="B40" s="6"/>
      <c r="C40" s="9"/>
      <c r="D40" s="10"/>
    </row>
  </sheetData>
  <mergeCells count="5">
    <mergeCell ref="C4:D4"/>
    <mergeCell ref="E4:F4"/>
    <mergeCell ref="A35:F35"/>
    <mergeCell ref="B4:B5"/>
    <mergeCell ref="A4:A5"/>
  </mergeCells>
  <hyperlinks>
    <hyperlink ref="A34" location="_ftnref1" display="_ftnref1" xr:uid="{00000000-0004-0000-0100-000000000000}"/>
    <hyperlink ref="A9" location="_ftn2" display="_ftn2" xr:uid="{0253A8E6-1F39-4FD4-B426-9A67FA3F3F9E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Seuils, pop. totale</vt:lpstr>
      <vt:lpstr>Seuils, mén. d'actifs</vt:lpstr>
      <vt:lpstr>'Seuils, mén. d''actifs'!Druckbereich</vt:lpstr>
      <vt:lpstr>'Seuils, pop. totale'!Druckbereich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2016-01-28T13:04:17Z</cp:lastPrinted>
  <dcterms:created xsi:type="dcterms:W3CDTF">2014-05-27T14:38:05Z</dcterms:created>
  <dcterms:modified xsi:type="dcterms:W3CDTF">2024-01-25T15:39:02Z</dcterms:modified>
</cp:coreProperties>
</file>