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"/>
    </mc:Choice>
  </mc:AlternateContent>
  <xr:revisionPtr revIDLastSave="0" documentId="13_ncr:1_{CE3D223C-C946-4CC0-AA2C-918360F830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2022" sheetId="2" r:id="rId1"/>
    <sheet name="1970-2015" sheetId="1" r:id="rId2"/>
  </sheets>
  <definedNames>
    <definedName name="_xlnm.Print_Area" localSheetId="1">'1970-2015'!$A$1:$AF$56</definedName>
    <definedName name="_xlnm.Print_Area" localSheetId="0">'2016-2022'!$A$1:$M$26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2" i="1" l="1"/>
  <c r="Y30" i="1"/>
</calcChain>
</file>

<file path=xl/sharedStrings.xml><?xml version="1.0" encoding="utf-8"?>
<sst xmlns="http://schemas.openxmlformats.org/spreadsheetml/2006/main" count="830" uniqueCount="69">
  <si>
    <t>*</t>
  </si>
  <si>
    <t>T 11.2.3.1.1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</si>
  <si>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</si>
  <si>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</si>
  <si>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3</t>
    </r>
  </si>
  <si>
    <t>en millions de francs</t>
  </si>
  <si>
    <t>CP CFF, exploitation de l'infrastructure</t>
  </si>
  <si>
    <t>Autres ETC, exploitation de l'infrastructure</t>
  </si>
  <si>
    <t>Chargements des automobiles</t>
  </si>
  <si>
    <t>Trafic régional, indemnisation</t>
  </si>
  <si>
    <t>Transport régional des voyageurs</t>
  </si>
  <si>
    <t>Indemn. du trafic march. par chemins de fer à voie étroite</t>
  </si>
  <si>
    <t>Contribution à des dépenses courantes</t>
  </si>
  <si>
    <t>Investissements dans l'infrastructure ferroviaire</t>
  </si>
  <si>
    <t>Besoins de base des CFF</t>
  </si>
  <si>
    <t>CP CFF, amortissements, infrastructure</t>
  </si>
  <si>
    <t>Egalité pour les personnes handicapées</t>
  </si>
  <si>
    <t>Signalisation dans la cabine de conduite (ETCS)</t>
  </si>
  <si>
    <t>Dommages causés par les forces naturelles</t>
  </si>
  <si>
    <t>Séparation des courants de trafic</t>
  </si>
  <si>
    <t>BLS, doublement de la voie</t>
  </si>
  <si>
    <t>Crédit à la construction</t>
  </si>
  <si>
    <t>Avances des intérêts</t>
  </si>
  <si>
    <t>Chemin de fer rhétique, Vereina</t>
  </si>
  <si>
    <r>
      <t xml:space="preserve">CP CFF, investissements d'infrastructure </t>
    </r>
    <r>
      <rPr>
        <vertAlign val="superscript"/>
        <sz val="8"/>
        <rFont val="Arial"/>
        <family val="2"/>
      </rPr>
      <t>4</t>
    </r>
  </si>
  <si>
    <r>
      <t xml:space="preserve">Autres ETC, investissements d'infrastructure </t>
    </r>
    <r>
      <rPr>
        <vertAlign val="superscript"/>
        <sz val="8"/>
        <rFont val="Arial"/>
        <family val="2"/>
      </rPr>
      <t>4</t>
    </r>
  </si>
  <si>
    <t>Prêts pour le trafic combiné</t>
  </si>
  <si>
    <t>Voies de raccordement</t>
  </si>
  <si>
    <t>Trafic combiné</t>
  </si>
  <si>
    <t>Terminaux ferroviaires</t>
  </si>
  <si>
    <t>BLS, ferroutage, solution transitoire</t>
  </si>
  <si>
    <t>Recettes d'investissement de la Confédération</t>
  </si>
  <si>
    <t>Remboursements de prêts et de participations par les ETC en faveur de la Confédération</t>
  </si>
  <si>
    <t>Remboursement de contributions à des investissements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</si>
  <si>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En raison du passage du déficit à un système d'indemnisation convenue, les prestations pour l'infrastructure des années 1997 et 1998 ont été cumulées sur l'exercice 1998.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</si>
  <si>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Introduction du nouveau modèle comptables (NMC) en 2007. Modification de la structure comptable du compte d'Etat.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</si>
  <si>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Investissements comprenant des amortissements et des prêts.</t>
    </r>
  </si>
  <si>
    <t>CP = Convention sur les prestations Confédération-CFF; ETC = Entreprises de transport concessionnaires; ETCS = European Train Control System</t>
  </si>
  <si>
    <t xml:space="preserve">Renseignements: Office fédéral de la statistique, section Mobilité, 058 463 64 68, verkehr@bfs.admin.ch      </t>
  </si>
  <si>
    <t>Indemnisation du trafic combiné à travers les Alpes</t>
  </si>
  <si>
    <t>Fret ferroviaire sur tout le territoire</t>
  </si>
  <si>
    <t>Chargement des automobiles</t>
  </si>
  <si>
    <t>Transport de marchandises: installations et innovations techniques</t>
  </si>
  <si>
    <t>Exploitation</t>
  </si>
  <si>
    <t>Maintien de la qualité (net)</t>
  </si>
  <si>
    <t>Aménagement</t>
  </si>
  <si>
    <t>Recherche</t>
  </si>
  <si>
    <t>Améliorations techniques et adoption d'un autre mode de transport</t>
  </si>
  <si>
    <t>Subventions de la Confédération en faveur des transports publics et du transport ferroviaire de marchandises</t>
  </si>
  <si>
    <t>Organisation intergouvernementale des transports internationaux ferroviaires (OTIF)</t>
  </si>
  <si>
    <t>Subventions provenant du fonds d'infrastructure ferroviaire (FIF)</t>
  </si>
  <si>
    <t>Subventions provenant du compte de la Confédération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</si>
  <si>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Introduction du fonds d'infrastructure ferroviaire (FIF), remplace le fonds pour les grands projets ferroviaires (fonds FTP)</t>
    </r>
  </si>
  <si>
    <t>Indemnis. trafic ferrov. march. ne traversant pas les Alpes</t>
  </si>
  <si>
    <t>Réduction prix du sillon ferroviaire, trafic par wagons complets</t>
  </si>
  <si>
    <t>Fonds pour les grands projets ferroviaires, prélèvements</t>
  </si>
  <si>
    <t>Investissements pour la promotion du transport des marchandises</t>
  </si>
  <si>
    <t>© OFS</t>
  </si>
  <si>
    <t>-</t>
  </si>
  <si>
    <t>COVID: indemnisation du transport régional des voyageurs</t>
  </si>
  <si>
    <t>COVID: indemnisation du transport ferroviaire des marchandises</t>
  </si>
  <si>
    <t>COVID: indemnisation du trafic local</t>
  </si>
  <si>
    <t>COVID: chargement des automobiles</t>
  </si>
  <si>
    <t>COVID: indemnisation du trafic touristique</t>
  </si>
  <si>
    <t>Contribution à des investissements, chargement des automobiles</t>
  </si>
  <si>
    <t>Source : OFS – Coûts et financement des transports (CFT), AFF – Comptes d'Etat</t>
  </si>
  <si>
    <t>État: février 2024</t>
  </si>
  <si>
    <t>Maintien de l’appareil de production</t>
  </si>
  <si>
    <t>Organisation intergouv. des transports internationaux ferroviaires (OTIF)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</si>
</sst>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\ "/>
    <numFmt numFmtId="166" formatCode="#,###,##0.0__;\-#,###,##0.0__;\-__;@__\ "/>
    <numFmt numFmtId="167" formatCode="_ * #\ ##0_ ;_ * \-#\ ##0_ ;_ * &quot;-&quot;_ ;_ @_ "/>
    <numFmt numFmtId="168" formatCode="_ * #\ ##0_ ;_ * \-#\ ##0_ ;_ * &quot;0&quot;_ ;_ @_ "/>
  </numFmts>
  <fonts count="12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8" fillId="2" borderId="0" xfId="0" applyFont="1" applyFill="1" applyAlignment="1"/>
    <xf numFmtId="0" fontId="8" fillId="2" borderId="0" xfId="0" applyFont="1" applyFill="1" applyBorder="1" applyAlignment="1"/>
    <xf numFmtId="166" fontId="8" fillId="2" borderId="0" xfId="0" applyNumberFormat="1" applyFont="1" applyFill="1" applyAlignment="1"/>
    <xf numFmtId="165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4" borderId="0" xfId="1" applyNumberFormat="1" applyFont="1" applyFill="1" applyBorder="1" applyAlignment="1">
      <alignment horizontal="left" vertical="center"/>
    </xf>
    <xf numFmtId="167" fontId="6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7" fontId="8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8" fillId="3" borderId="1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/>
    <xf numFmtId="0" fontId="8" fillId="3" borderId="0" xfId="0" applyFont="1" applyFill="1" applyBorder="1" applyAlignment="1"/>
    <xf numFmtId="0" fontId="9" fillId="3" borderId="0" xfId="0" applyFont="1" applyFill="1" applyAlignment="1"/>
    <xf numFmtId="0" fontId="10" fillId="3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6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2" borderId="0" xfId="0" applyFont="1" applyFill="1" applyAlignment="1">
      <alignment horizontal="left" vertical="center"/>
    </xf>
    <xf numFmtId="0" fontId="6" fillId="4" borderId="0" xfId="1" applyNumberFormat="1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4" fillId="2" borderId="0" xfId="0" applyFont="1" applyFill="1" applyAlignment="1"/>
    <xf numFmtId="0" fontId="4" fillId="3" borderId="0" xfId="0" applyFont="1" applyFill="1" applyAlignment="1"/>
    <xf numFmtId="167" fontId="4" fillId="3" borderId="0" xfId="1" applyNumberFormat="1" applyFont="1" applyFill="1" applyBorder="1" applyAlignment="1">
      <alignment horizontal="right" vertical="center"/>
    </xf>
    <xf numFmtId="167" fontId="4" fillId="3" borderId="1" xfId="1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68" fontId="4" fillId="3" borderId="1" xfId="1" applyNumberFormat="1" applyFont="1" applyFill="1" applyBorder="1" applyAlignment="1">
      <alignment horizontal="right" vertical="center"/>
    </xf>
    <xf numFmtId="167" fontId="7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/>
  </sheetViews>
  <sheetFormatPr baseColWidth="10" defaultColWidth="11.42578125" defaultRowHeight="11.25" x14ac:dyDescent="0.2"/>
  <cols>
    <col min="1" max="1" width="55.7109375" style="8" customWidth="1"/>
    <col min="2" max="3" width="7.85546875" style="21" customWidth="1"/>
    <col min="4" max="4" width="1.42578125" style="21" customWidth="1"/>
    <col min="5" max="5" width="7.85546875" style="21" customWidth="1"/>
    <col min="6" max="6" width="1.42578125" style="21" customWidth="1"/>
    <col min="7" max="7" width="7.85546875" style="21" customWidth="1"/>
    <col min="8" max="8" width="1.42578125" style="21" customWidth="1"/>
    <col min="9" max="9" width="7.85546875" style="21" customWidth="1"/>
    <col min="10" max="10" width="1.42578125" style="21" customWidth="1"/>
    <col min="11" max="11" width="7.85546875" style="8" customWidth="1"/>
    <col min="12" max="12" width="1.42578125" style="21" customWidth="1"/>
    <col min="13" max="13" width="7.85546875" style="8" customWidth="1"/>
    <col min="14" max="16384" width="11.42578125" style="8"/>
  </cols>
  <sheetData>
    <row r="1" spans="1:13" s="1" customFormat="1" ht="18" customHeight="1" x14ac:dyDescent="0.2">
      <c r="A1" s="46" t="s">
        <v>48</v>
      </c>
      <c r="B1" s="46"/>
      <c r="C1" s="46"/>
      <c r="D1" s="46"/>
      <c r="E1" s="46"/>
      <c r="F1" s="46"/>
      <c r="G1" s="46"/>
      <c r="H1" s="14"/>
      <c r="K1" s="14"/>
      <c r="M1" s="14" t="s">
        <v>1</v>
      </c>
    </row>
    <row r="2" spans="1:13" s="2" customFormat="1" ht="18" customHeight="1" x14ac:dyDescent="0.2">
      <c r="A2" s="15" t="s">
        <v>5</v>
      </c>
      <c r="C2" s="14"/>
      <c r="D2" s="14"/>
      <c r="E2" s="42"/>
      <c r="F2" s="42"/>
      <c r="G2" s="42"/>
      <c r="H2" s="42"/>
      <c r="I2" s="42"/>
      <c r="J2" s="42"/>
      <c r="K2" s="8"/>
      <c r="L2" s="42"/>
      <c r="M2" s="8"/>
    </row>
    <row r="3" spans="1:13" s="16" customFormat="1" ht="18" customHeight="1" x14ac:dyDescent="0.2">
      <c r="A3" s="10"/>
      <c r="B3" s="43">
        <v>2016</v>
      </c>
      <c r="C3" s="49">
        <v>2017</v>
      </c>
      <c r="D3" s="50"/>
      <c r="E3" s="49">
        <v>2018</v>
      </c>
      <c r="F3" s="50"/>
      <c r="G3" s="49">
        <v>2019</v>
      </c>
      <c r="H3" s="50"/>
      <c r="I3" s="49">
        <v>2020</v>
      </c>
      <c r="J3" s="50"/>
      <c r="K3" s="49">
        <v>2021</v>
      </c>
      <c r="L3" s="50"/>
      <c r="M3" s="47">
        <v>2022</v>
      </c>
    </row>
    <row r="4" spans="1:13" ht="18" customHeight="1" x14ac:dyDescent="0.2">
      <c r="A4" s="17" t="s">
        <v>51</v>
      </c>
      <c r="B4" s="18">
        <v>1160</v>
      </c>
      <c r="C4" s="18">
        <v>1174.5</v>
      </c>
      <c r="D4" s="18"/>
      <c r="E4" s="18">
        <v>1160.9000000000001</v>
      </c>
      <c r="F4" s="18"/>
      <c r="G4" s="18">
        <v>1106.396</v>
      </c>
      <c r="H4" s="18"/>
      <c r="I4" s="18">
        <v>1113.1999999999998</v>
      </c>
      <c r="J4" s="18"/>
      <c r="K4" s="18">
        <v>1135.2699999999998</v>
      </c>
      <c r="L4" s="18"/>
      <c r="M4" s="18">
        <v>1275.549</v>
      </c>
    </row>
    <row r="5" spans="1:13" s="9" customFormat="1" ht="15" customHeight="1" x14ac:dyDescent="0.2">
      <c r="A5" s="19" t="s">
        <v>68</v>
      </c>
      <c r="B5" s="40">
        <v>0.1</v>
      </c>
      <c r="C5" s="40">
        <v>0.1</v>
      </c>
      <c r="D5" s="40"/>
      <c r="E5" s="40">
        <v>0.1</v>
      </c>
      <c r="F5" s="40"/>
      <c r="G5" s="40">
        <v>7.8E-2</v>
      </c>
      <c r="H5" s="40"/>
      <c r="I5" s="40">
        <v>7.6999999999999999E-2</v>
      </c>
      <c r="J5" s="40"/>
      <c r="K5" s="40">
        <v>7.6999999999999999E-2</v>
      </c>
      <c r="L5" s="40"/>
      <c r="M5" s="40">
        <v>8.7999999999999995E-2</v>
      </c>
    </row>
    <row r="6" spans="1:13" ht="15" customHeight="1" x14ac:dyDescent="0.2">
      <c r="A6" s="21" t="s">
        <v>10</v>
      </c>
      <c r="B6" s="40">
        <v>933.5</v>
      </c>
      <c r="C6" s="40">
        <v>966.6</v>
      </c>
      <c r="D6" s="40"/>
      <c r="E6" s="40">
        <v>971.7</v>
      </c>
      <c r="F6" s="40"/>
      <c r="G6" s="40">
        <v>963.04499999999996</v>
      </c>
      <c r="H6" s="40"/>
      <c r="I6" s="40">
        <v>980.31</v>
      </c>
      <c r="J6" s="40"/>
      <c r="K6" s="40">
        <v>1011.177</v>
      </c>
      <c r="L6" s="40"/>
      <c r="M6" s="40">
        <v>1152.7470000000001</v>
      </c>
    </row>
    <row r="7" spans="1:13" ht="15" customHeight="1" x14ac:dyDescent="0.2">
      <c r="A7" s="21" t="s">
        <v>41</v>
      </c>
      <c r="B7" s="40">
        <v>2.4</v>
      </c>
      <c r="C7" s="40">
        <v>2.4</v>
      </c>
      <c r="D7" s="40"/>
      <c r="E7" s="40">
        <v>2.4</v>
      </c>
      <c r="F7" s="40"/>
      <c r="G7" s="40">
        <v>2.44</v>
      </c>
      <c r="H7" s="40"/>
      <c r="I7" s="40">
        <v>2.1</v>
      </c>
      <c r="J7" s="40"/>
      <c r="K7" s="40">
        <v>2.0870000000000002</v>
      </c>
      <c r="L7" s="40"/>
      <c r="M7" s="40">
        <v>1.8</v>
      </c>
    </row>
    <row r="8" spans="1:13" ht="15" customHeight="1" x14ac:dyDescent="0.2">
      <c r="A8" s="21" t="s">
        <v>39</v>
      </c>
      <c r="B8" s="40">
        <v>155</v>
      </c>
      <c r="C8" s="40">
        <v>147.6</v>
      </c>
      <c r="D8" s="40"/>
      <c r="E8" s="40">
        <v>142.4</v>
      </c>
      <c r="F8" s="40"/>
      <c r="G8" s="40">
        <v>120.336</v>
      </c>
      <c r="H8" s="40"/>
      <c r="I8" s="40">
        <v>116.753</v>
      </c>
      <c r="J8" s="40"/>
      <c r="K8" s="40">
        <v>100</v>
      </c>
      <c r="L8" s="40"/>
      <c r="M8" s="40">
        <v>98.456000000000003</v>
      </c>
    </row>
    <row r="9" spans="1:13" ht="15" customHeight="1" x14ac:dyDescent="0.2">
      <c r="A9" s="22" t="s">
        <v>40</v>
      </c>
      <c r="B9" s="40">
        <v>22.9</v>
      </c>
      <c r="C9" s="40">
        <v>19.3</v>
      </c>
      <c r="D9" s="40"/>
      <c r="E9" s="40">
        <v>14.5</v>
      </c>
      <c r="F9" s="40"/>
      <c r="G9" s="40">
        <v>5.867</v>
      </c>
      <c r="H9" s="40"/>
      <c r="I9" s="40">
        <v>5.9320000000000004</v>
      </c>
      <c r="J9" s="40"/>
      <c r="K9" s="40">
        <v>5.7789999999999999</v>
      </c>
      <c r="L9" s="40"/>
      <c r="M9" s="40">
        <v>5.9720000000000004</v>
      </c>
    </row>
    <row r="10" spans="1:13" s="21" customFormat="1" ht="15" customHeight="1" x14ac:dyDescent="0.2">
      <c r="A10" s="21" t="s">
        <v>59</v>
      </c>
      <c r="B10" s="40" t="s">
        <v>58</v>
      </c>
      <c r="C10" s="40" t="s">
        <v>58</v>
      </c>
      <c r="D10" s="40"/>
      <c r="E10" s="40" t="s">
        <v>58</v>
      </c>
      <c r="F10" s="40"/>
      <c r="G10" s="40" t="s">
        <v>58</v>
      </c>
      <c r="H10" s="40"/>
      <c r="I10" s="40" t="s">
        <v>58</v>
      </c>
      <c r="J10" s="40"/>
      <c r="K10" s="40">
        <v>82.882000000000005</v>
      </c>
      <c r="L10" s="40"/>
      <c r="M10" s="40">
        <v>106.59099999999999</v>
      </c>
    </row>
    <row r="11" spans="1:13" s="21" customFormat="1" ht="15" customHeight="1" x14ac:dyDescent="0.2">
      <c r="A11" s="21" t="s">
        <v>60</v>
      </c>
      <c r="B11" s="40" t="s">
        <v>58</v>
      </c>
      <c r="C11" s="40" t="s">
        <v>58</v>
      </c>
      <c r="D11" s="40"/>
      <c r="E11" s="40" t="s">
        <v>58</v>
      </c>
      <c r="F11" s="40"/>
      <c r="G11" s="40" t="s">
        <v>58</v>
      </c>
      <c r="H11" s="40"/>
      <c r="I11" s="40" t="s">
        <v>58</v>
      </c>
      <c r="J11" s="40"/>
      <c r="K11" s="40">
        <v>87.981999999999999</v>
      </c>
      <c r="L11" s="40"/>
      <c r="M11" s="40">
        <v>4.5250000000000004</v>
      </c>
    </row>
    <row r="12" spans="1:13" s="21" customFormat="1" ht="15" customHeight="1" x14ac:dyDescent="0.2">
      <c r="A12" s="21" t="s">
        <v>61</v>
      </c>
      <c r="B12" s="40" t="s">
        <v>58</v>
      </c>
      <c r="C12" s="40" t="s">
        <v>58</v>
      </c>
      <c r="D12" s="40"/>
      <c r="E12" s="40" t="s">
        <v>58</v>
      </c>
      <c r="F12" s="40"/>
      <c r="G12" s="40" t="s">
        <v>58</v>
      </c>
      <c r="H12" s="40"/>
      <c r="I12" s="40" t="s">
        <v>58</v>
      </c>
      <c r="J12" s="40"/>
      <c r="K12" s="40">
        <v>30.86</v>
      </c>
      <c r="L12" s="40"/>
      <c r="M12" s="40">
        <v>59.753</v>
      </c>
    </row>
    <row r="13" spans="1:13" s="21" customFormat="1" ht="15" customHeight="1" x14ac:dyDescent="0.2">
      <c r="A13" s="21" t="s">
        <v>62</v>
      </c>
      <c r="B13" s="40" t="s">
        <v>58</v>
      </c>
      <c r="C13" s="40" t="s">
        <v>58</v>
      </c>
      <c r="D13" s="40"/>
      <c r="E13" s="40" t="s">
        <v>58</v>
      </c>
      <c r="F13" s="40"/>
      <c r="G13" s="40" t="s">
        <v>58</v>
      </c>
      <c r="H13" s="40"/>
      <c r="I13" s="40" t="s">
        <v>58</v>
      </c>
      <c r="J13" s="40"/>
      <c r="K13" s="40">
        <v>4.0999999999999996</v>
      </c>
      <c r="L13" s="40"/>
      <c r="M13" s="40" t="s">
        <v>58</v>
      </c>
    </row>
    <row r="14" spans="1:13" s="21" customFormat="1" ht="15" customHeight="1" x14ac:dyDescent="0.2">
      <c r="A14" s="21" t="s">
        <v>63</v>
      </c>
      <c r="B14" s="40" t="s">
        <v>58</v>
      </c>
      <c r="C14" s="40" t="s">
        <v>58</v>
      </c>
      <c r="D14" s="40"/>
      <c r="E14" s="40" t="s">
        <v>58</v>
      </c>
      <c r="F14" s="40"/>
      <c r="G14" s="40" t="s">
        <v>58</v>
      </c>
      <c r="H14" s="40"/>
      <c r="I14" s="40" t="s">
        <v>58</v>
      </c>
      <c r="J14" s="40"/>
      <c r="K14" s="40">
        <v>4.0670000000000002</v>
      </c>
      <c r="L14" s="40"/>
      <c r="M14" s="40">
        <v>27.995999999999999</v>
      </c>
    </row>
    <row r="15" spans="1:13" s="21" customFormat="1" ht="15" customHeight="1" x14ac:dyDescent="0.2">
      <c r="A15" s="22" t="s">
        <v>42</v>
      </c>
      <c r="B15" s="40">
        <v>37.1</v>
      </c>
      <c r="C15" s="40">
        <v>25</v>
      </c>
      <c r="D15" s="40"/>
      <c r="E15" s="40">
        <v>14.7</v>
      </c>
      <c r="F15" s="40"/>
      <c r="G15" s="40">
        <v>9.1880000000000006</v>
      </c>
      <c r="H15" s="40"/>
      <c r="I15" s="40">
        <v>4.09</v>
      </c>
      <c r="J15" s="40"/>
      <c r="K15" s="40">
        <v>13.945</v>
      </c>
      <c r="L15" s="40"/>
      <c r="M15" s="40">
        <v>15.342000000000001</v>
      </c>
    </row>
    <row r="16" spans="1:13" s="21" customFormat="1" ht="15" customHeight="1" x14ac:dyDescent="0.2">
      <c r="A16" s="48" t="s">
        <v>64</v>
      </c>
      <c r="B16" s="40" t="s">
        <v>58</v>
      </c>
      <c r="C16" s="40" t="s">
        <v>58</v>
      </c>
      <c r="D16" s="40"/>
      <c r="E16" s="40">
        <v>6</v>
      </c>
      <c r="F16" s="40"/>
      <c r="G16" s="40">
        <v>11.82</v>
      </c>
      <c r="H16" s="40"/>
      <c r="I16" s="40">
        <v>4.75</v>
      </c>
      <c r="J16" s="40"/>
      <c r="K16" s="40">
        <v>4.2750000000000004</v>
      </c>
      <c r="L16" s="40"/>
      <c r="M16" s="40">
        <v>5.2149999999999999</v>
      </c>
    </row>
    <row r="17" spans="1:13" s="9" customFormat="1" ht="15" customHeight="1" x14ac:dyDescent="0.2">
      <c r="A17" s="21" t="s">
        <v>16</v>
      </c>
      <c r="B17" s="40">
        <v>9</v>
      </c>
      <c r="C17" s="40">
        <v>13.5</v>
      </c>
      <c r="D17" s="40"/>
      <c r="E17" s="40">
        <v>15.1</v>
      </c>
      <c r="F17" s="40"/>
      <c r="G17" s="40">
        <v>5.4420000000000002</v>
      </c>
      <c r="H17" s="40"/>
      <c r="I17" s="40">
        <v>3.9380000000000002</v>
      </c>
      <c r="J17" s="40"/>
      <c r="K17" s="40">
        <v>2.2050000000000001</v>
      </c>
      <c r="L17" s="40"/>
      <c r="M17" s="40">
        <v>1.1439999999999999</v>
      </c>
    </row>
    <row r="18" spans="1:13" ht="18" customHeight="1" x14ac:dyDescent="0.2">
      <c r="A18" s="17" t="s">
        <v>50</v>
      </c>
      <c r="B18" s="18">
        <v>4295.51</v>
      </c>
      <c r="C18" s="18">
        <v>3952.04</v>
      </c>
      <c r="D18" s="18"/>
      <c r="E18" s="18">
        <v>4080</v>
      </c>
      <c r="F18" s="18"/>
      <c r="G18" s="18">
        <v>4217</v>
      </c>
      <c r="H18" s="18"/>
      <c r="I18" s="18">
        <v>4618</v>
      </c>
      <c r="J18" s="18"/>
      <c r="K18" s="18">
        <v>4582</v>
      </c>
      <c r="L18" s="18"/>
      <c r="M18" s="18">
        <v>4568</v>
      </c>
    </row>
    <row r="19" spans="1:13" s="9" customFormat="1" ht="15" customHeight="1" x14ac:dyDescent="0.2">
      <c r="A19" s="23" t="s">
        <v>43</v>
      </c>
      <c r="B19" s="40">
        <v>528.57000000000005</v>
      </c>
      <c r="C19" s="40">
        <v>662.42</v>
      </c>
      <c r="D19" s="40"/>
      <c r="E19" s="40">
        <v>630</v>
      </c>
      <c r="F19" s="40"/>
      <c r="G19" s="40">
        <v>531</v>
      </c>
      <c r="H19" s="40"/>
      <c r="I19" s="40">
        <v>652</v>
      </c>
      <c r="J19" s="40"/>
      <c r="K19" s="40">
        <v>678</v>
      </c>
      <c r="L19" s="40"/>
      <c r="M19" s="40">
        <v>582</v>
      </c>
    </row>
    <row r="20" spans="1:13" s="9" customFormat="1" ht="15" customHeight="1" x14ac:dyDescent="0.2">
      <c r="A20" s="8" t="s">
        <v>67</v>
      </c>
      <c r="B20" s="40">
        <v>2373.92</v>
      </c>
      <c r="C20" s="40">
        <v>2303</v>
      </c>
      <c r="D20" s="45"/>
      <c r="E20" s="40">
        <v>2484</v>
      </c>
      <c r="F20" s="45"/>
      <c r="G20" s="40">
        <v>2718</v>
      </c>
      <c r="H20" s="45"/>
      <c r="I20" s="40">
        <v>3000</v>
      </c>
      <c r="J20" s="45"/>
      <c r="K20" s="40">
        <v>2965</v>
      </c>
      <c r="L20" s="45"/>
      <c r="M20" s="40">
        <v>3101</v>
      </c>
    </row>
    <row r="21" spans="1:13" s="9" customFormat="1" ht="15" customHeight="1" x14ac:dyDescent="0.2">
      <c r="A21" s="23" t="s">
        <v>45</v>
      </c>
      <c r="B21" s="40">
        <v>1391.56</v>
      </c>
      <c r="C21" s="40">
        <v>1116.98</v>
      </c>
      <c r="D21" s="40"/>
      <c r="E21" s="40">
        <v>1159</v>
      </c>
      <c r="F21" s="40"/>
      <c r="G21" s="40">
        <v>1026</v>
      </c>
      <c r="H21" s="40"/>
      <c r="I21" s="40">
        <v>1080</v>
      </c>
      <c r="J21" s="40"/>
      <c r="K21" s="40">
        <v>938</v>
      </c>
      <c r="L21" s="40"/>
      <c r="M21" s="40">
        <v>885</v>
      </c>
    </row>
    <row r="22" spans="1:13" s="9" customFormat="1" ht="15" customHeight="1" x14ac:dyDescent="0.2">
      <c r="A22" s="24" t="s">
        <v>46</v>
      </c>
      <c r="B22" s="41">
        <v>1.45</v>
      </c>
      <c r="C22" s="41">
        <v>1.26</v>
      </c>
      <c r="D22" s="41"/>
      <c r="E22" s="44">
        <v>0</v>
      </c>
      <c r="F22" s="41"/>
      <c r="G22" s="44">
        <v>0</v>
      </c>
      <c r="H22" s="44"/>
      <c r="I22" s="44">
        <v>0</v>
      </c>
      <c r="J22" s="44"/>
      <c r="K22" s="44">
        <v>1</v>
      </c>
      <c r="L22" s="44"/>
      <c r="M22" s="44">
        <v>0</v>
      </c>
    </row>
    <row r="23" spans="1:13" s="3" customFormat="1" ht="18" customHeight="1" x14ac:dyDescent="0.2">
      <c r="A23" s="26" t="s">
        <v>66</v>
      </c>
      <c r="B23" s="38"/>
      <c r="C23" s="38"/>
      <c r="D23" s="38"/>
      <c r="E23" s="38"/>
      <c r="F23" s="38"/>
      <c r="G23" s="38"/>
      <c r="H23" s="38"/>
      <c r="I23" s="38"/>
      <c r="J23" s="38"/>
      <c r="L23" s="38"/>
    </row>
    <row r="24" spans="1:13" s="3" customFormat="1" ht="15" customHeight="1" x14ac:dyDescent="0.2">
      <c r="A24" s="26" t="s">
        <v>65</v>
      </c>
      <c r="B24" s="38"/>
      <c r="C24" s="38"/>
      <c r="D24" s="38"/>
      <c r="E24" s="38"/>
      <c r="F24" s="38"/>
      <c r="G24" s="38"/>
      <c r="H24" s="38"/>
      <c r="I24" s="38"/>
      <c r="J24" s="38"/>
      <c r="L24" s="38"/>
    </row>
    <row r="25" spans="1:13" s="3" customFormat="1" ht="15" customHeight="1" x14ac:dyDescent="0.2">
      <c r="A25" s="28" t="s">
        <v>38</v>
      </c>
      <c r="B25" s="21"/>
      <c r="C25" s="21"/>
      <c r="D25" s="21"/>
      <c r="E25" s="21"/>
      <c r="F25" s="21"/>
      <c r="G25" s="21"/>
      <c r="H25" s="21"/>
      <c r="I25" s="21"/>
      <c r="J25" s="21"/>
      <c r="L25" s="21"/>
    </row>
    <row r="26" spans="1:13" s="3" customFormat="1" ht="15" customHeight="1" x14ac:dyDescent="0.2">
      <c r="A26" s="28" t="s">
        <v>57</v>
      </c>
      <c r="B26" s="38"/>
      <c r="C26" s="38"/>
      <c r="D26" s="38"/>
      <c r="E26" s="38"/>
      <c r="F26" s="38"/>
      <c r="G26" s="38"/>
      <c r="H26" s="38"/>
      <c r="I26" s="38"/>
      <c r="J26" s="38"/>
      <c r="L26" s="38"/>
    </row>
    <row r="27" spans="1:13" s="3" customFormat="1" ht="15" customHeight="1" x14ac:dyDescent="0.2">
      <c r="A27" s="27"/>
      <c r="B27" s="38"/>
      <c r="C27" s="38"/>
      <c r="D27" s="38"/>
      <c r="E27" s="38"/>
      <c r="F27" s="38"/>
      <c r="G27" s="38"/>
      <c r="H27" s="38"/>
      <c r="I27" s="38"/>
      <c r="J27" s="38"/>
      <c r="L27" s="38"/>
    </row>
  </sheetData>
  <mergeCells count="5">
    <mergeCell ref="I3:J3"/>
    <mergeCell ref="C3:D3"/>
    <mergeCell ref="E3:F3"/>
    <mergeCell ref="G3:H3"/>
    <mergeCell ref="K3:L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1.25" x14ac:dyDescent="0.2"/>
  <cols>
    <col min="1" max="1" width="46.7109375" style="8" customWidth="1"/>
    <col min="2" max="6" width="6.42578125" style="8" customWidth="1"/>
    <col min="7" max="10" width="6.42578125" style="8" hidden="1" customWidth="1"/>
    <col min="11" max="32" width="6.42578125" style="8" customWidth="1"/>
    <col min="33" max="16384" width="11.42578125" style="8"/>
  </cols>
  <sheetData>
    <row r="1" spans="1:32" s="30" customFormat="1" ht="18" customHeight="1" x14ac:dyDescent="0.2">
      <c r="A1" s="29" t="s">
        <v>48</v>
      </c>
      <c r="T1" s="31"/>
      <c r="U1" s="31"/>
      <c r="V1" s="31"/>
      <c r="W1" s="31"/>
      <c r="X1" s="31"/>
      <c r="Y1" s="31"/>
      <c r="AC1" s="32"/>
      <c r="AD1" s="32"/>
      <c r="AE1" s="32"/>
      <c r="AF1" s="32" t="s">
        <v>1</v>
      </c>
    </row>
    <row r="2" spans="1:32" s="30" customFormat="1" ht="18" customHeight="1" x14ac:dyDescent="0.2">
      <c r="A2" s="15" t="s">
        <v>5</v>
      </c>
    </row>
    <row r="3" spans="1:32" s="16" customFormat="1" ht="18" customHeight="1" x14ac:dyDescent="0.2">
      <c r="A3" s="10"/>
      <c r="B3" s="11">
        <v>1970</v>
      </c>
      <c r="C3" s="11">
        <v>1975</v>
      </c>
      <c r="D3" s="11">
        <v>1980</v>
      </c>
      <c r="E3" s="11">
        <v>1985</v>
      </c>
      <c r="F3" s="11">
        <v>1990</v>
      </c>
      <c r="G3" s="11">
        <v>1991</v>
      </c>
      <c r="H3" s="11">
        <v>1992</v>
      </c>
      <c r="I3" s="11">
        <v>1993</v>
      </c>
      <c r="J3" s="11">
        <v>1994</v>
      </c>
      <c r="K3" s="11">
        <v>1995</v>
      </c>
      <c r="L3" s="11">
        <v>1996</v>
      </c>
      <c r="M3" s="11">
        <v>1997</v>
      </c>
      <c r="N3" s="10" t="s">
        <v>2</v>
      </c>
      <c r="O3" s="11">
        <v>1999</v>
      </c>
      <c r="P3" s="12">
        <v>2000</v>
      </c>
      <c r="Q3" s="12">
        <v>2001</v>
      </c>
      <c r="R3" s="12">
        <v>2002</v>
      </c>
      <c r="S3" s="12">
        <v>2003</v>
      </c>
      <c r="T3" s="12">
        <v>2004</v>
      </c>
      <c r="U3" s="12">
        <v>2005</v>
      </c>
      <c r="V3" s="12">
        <v>2006</v>
      </c>
      <c r="W3" s="12" t="s">
        <v>3</v>
      </c>
      <c r="X3" s="12">
        <v>2008</v>
      </c>
      <c r="Y3" s="12">
        <v>2009</v>
      </c>
      <c r="Z3" s="12">
        <v>2010</v>
      </c>
      <c r="AA3" s="13">
        <v>2011</v>
      </c>
      <c r="AB3" s="13">
        <v>2012</v>
      </c>
      <c r="AC3" s="13">
        <v>2013</v>
      </c>
      <c r="AD3" s="13">
        <v>2014</v>
      </c>
      <c r="AE3" s="13">
        <v>2015</v>
      </c>
      <c r="AF3" s="13" t="s">
        <v>4</v>
      </c>
    </row>
    <row r="4" spans="1:32" ht="18" customHeight="1" x14ac:dyDescent="0.2">
      <c r="A4" s="33" t="s">
        <v>12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</row>
    <row r="5" spans="1:32" s="9" customFormat="1" ht="24" customHeight="1" x14ac:dyDescent="0.2">
      <c r="A5" s="19" t="s">
        <v>49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2" ht="15" customHeight="1" x14ac:dyDescent="0.2">
      <c r="A6" s="8" t="s">
        <v>6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2" ht="15" customHeight="1" x14ac:dyDescent="0.2">
      <c r="A7" s="8" t="s">
        <v>7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2" ht="15" customHeight="1" x14ac:dyDescent="0.2">
      <c r="A8" s="8" t="s">
        <v>8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2" ht="15" customHeight="1" x14ac:dyDescent="0.2">
      <c r="A9" s="8" t="s">
        <v>9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2" ht="15" customHeight="1" x14ac:dyDescent="0.2">
      <c r="A10" s="8" t="s">
        <v>10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2" ht="15" customHeight="1" x14ac:dyDescent="0.2">
      <c r="A11" s="21" t="s">
        <v>39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2" ht="15" customHeight="1" x14ac:dyDescent="0.2">
      <c r="A12" s="19" t="s">
        <v>53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f>14744240/1000000</f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2" ht="15" customHeight="1" x14ac:dyDescent="0.2">
      <c r="A13" s="19" t="s">
        <v>54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2" ht="15" customHeight="1" x14ac:dyDescent="0.2">
      <c r="A14" s="34" t="s">
        <v>11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2" ht="15" customHeight="1" x14ac:dyDescent="0.2">
      <c r="A15" s="34" t="s">
        <v>40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2" ht="18" customHeight="1" x14ac:dyDescent="0.2">
      <c r="A16" s="33" t="s">
        <v>13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">
      <c r="A17" s="8" t="s">
        <v>14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">
      <c r="A18" s="8" t="s">
        <v>15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">
      <c r="A19" s="21" t="s">
        <v>24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">
      <c r="A20" s="8" t="s">
        <v>16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">
      <c r="A21" s="8" t="s">
        <v>17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">
      <c r="A22" s="8" t="s">
        <v>18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">
      <c r="A23" s="8" t="s">
        <v>19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">
      <c r="A24" s="21" t="s">
        <v>25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">
      <c r="A25" s="8" t="s">
        <v>20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5" customFormat="1" ht="15" customHeight="1" x14ac:dyDescent="0.2">
      <c r="A26" s="35" t="s">
        <v>21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5" customFormat="1" ht="15" customHeight="1" x14ac:dyDescent="0.2">
      <c r="A27" s="35" t="s">
        <v>22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">
      <c r="A28" s="8" t="s">
        <v>23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">
      <c r="A29" s="9" t="s">
        <v>47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24" customHeight="1" x14ac:dyDescent="0.2">
      <c r="A30" s="33" t="s">
        <v>56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f>Y33+Y35</f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24" customHeight="1" x14ac:dyDescent="0.2">
      <c r="A31" s="19" t="s">
        <v>42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">
      <c r="A32" s="8" t="s">
        <v>26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">
      <c r="A33" s="8" t="s">
        <v>27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">
      <c r="A34" s="8" t="s">
        <v>28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">
      <c r="A35" s="8" t="s">
        <v>29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">
      <c r="A36" s="8" t="s">
        <v>30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18" customHeight="1" x14ac:dyDescent="0.2">
      <c r="A37" s="33" t="s">
        <v>55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24" customHeight="1" x14ac:dyDescent="0.2">
      <c r="A38" s="36" t="s">
        <v>50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">
      <c r="A39" s="23" t="s">
        <v>43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">
      <c r="A40" s="23" t="s">
        <v>44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">
      <c r="A41" s="23" t="s">
        <v>45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">
      <c r="A42" s="23" t="s">
        <v>46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">
      <c r="A43" s="33" t="s">
        <v>31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">
      <c r="A44" s="23" t="s">
        <v>32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">
      <c r="A45" s="24" t="s">
        <v>33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>
        <v>0</v>
      </c>
      <c r="X45" s="25">
        <v>0.3</v>
      </c>
      <c r="Y45" s="25">
        <v>0.27419399999999999</v>
      </c>
      <c r="Z45" s="25" t="s">
        <v>0</v>
      </c>
      <c r="AA45" s="25" t="s">
        <v>0</v>
      </c>
      <c r="AB45" s="25">
        <v>0.3</v>
      </c>
      <c r="AC45" s="25">
        <v>0.5</v>
      </c>
      <c r="AD45" s="25">
        <v>0.5</v>
      </c>
      <c r="AE45" s="25">
        <v>0.2</v>
      </c>
      <c r="AF45" s="25" t="s">
        <v>0</v>
      </c>
    </row>
    <row r="46" spans="1:32" s="3" customFormat="1" ht="18" customHeight="1" x14ac:dyDescent="0.2">
      <c r="A46" s="37" t="s">
        <v>34</v>
      </c>
      <c r="AA46" s="4"/>
      <c r="AB46" s="27"/>
      <c r="AC46" s="27"/>
      <c r="AD46" s="27"/>
      <c r="AE46" s="27"/>
      <c r="AF46" s="27"/>
    </row>
    <row r="47" spans="1:32" s="3" customFormat="1" ht="15" customHeight="1" x14ac:dyDescent="0.2">
      <c r="A47" s="38" t="s">
        <v>35</v>
      </c>
    </row>
    <row r="48" spans="1:32" s="3" customFormat="1" ht="15" customHeight="1" x14ac:dyDescent="0.2">
      <c r="A48" s="39" t="s">
        <v>52</v>
      </c>
    </row>
    <row r="49" spans="1:26" s="3" customFormat="1" ht="15" customHeight="1" x14ac:dyDescent="0.2">
      <c r="A49" s="38" t="s">
        <v>36</v>
      </c>
    </row>
    <row r="50" spans="1:26" s="3" customFormat="1" ht="15" customHeight="1" x14ac:dyDescent="0.2">
      <c r="A50" s="38" t="s">
        <v>37</v>
      </c>
    </row>
    <row r="51" spans="1:26" s="3" customFormat="1" ht="15" customHeight="1" x14ac:dyDescent="0.2"/>
    <row r="52" spans="1:26" s="3" customFormat="1" ht="15" customHeight="1" x14ac:dyDescent="0.2">
      <c r="A52" s="26" t="s">
        <v>66</v>
      </c>
      <c r="E52" s="4"/>
      <c r="U52" s="5"/>
      <c r="V52" s="5"/>
      <c r="W52" s="5"/>
      <c r="X52" s="5"/>
      <c r="Y52" s="5"/>
      <c r="Z52" s="5"/>
    </row>
    <row r="53" spans="1:26" s="3" customFormat="1" ht="15" customHeight="1" x14ac:dyDescent="0.2">
      <c r="A53" s="26" t="s">
        <v>65</v>
      </c>
    </row>
    <row r="54" spans="1:26" s="3" customFormat="1" ht="15" customHeight="1" x14ac:dyDescent="0.2">
      <c r="A54" s="28" t="s">
        <v>38</v>
      </c>
      <c r="E54" s="7"/>
    </row>
    <row r="55" spans="1:26" s="3" customFormat="1" ht="15" customHeight="1" x14ac:dyDescent="0.2">
      <c r="A55" s="28" t="s">
        <v>57</v>
      </c>
      <c r="W55" s="5"/>
      <c r="X55" s="5"/>
    </row>
    <row r="56" spans="1:26" s="3" customFormat="1" ht="15" customHeight="1" x14ac:dyDescent="0.2">
      <c r="A56" s="27"/>
      <c r="E56" s="6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0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2016-2022</vt:lpstr>
      <vt:lpstr>1970-2015</vt:lpstr>
      <vt:lpstr>'1970-2015'!Zone_d_impression</vt:lpstr>
      <vt:lpstr>'2016-2022'!Zone_d_impression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Pittet Jean-Marc BFS</cp:lastModifiedBy>
  <cp:lastPrinted>2024-01-16T12:44:08Z</cp:lastPrinted>
  <dcterms:created xsi:type="dcterms:W3CDTF">2000-11-13T13:33:25Z</dcterms:created>
  <dcterms:modified xsi:type="dcterms:W3CDTF">2024-01-23T10:40:29Z</dcterms:modified>
</cp:coreProperties>
</file>