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Pooling 3 ans\SE2020-2022_Pooling 3 ans\"/>
    </mc:Choice>
  </mc:AlternateContent>
  <xr:revisionPtr revIDLastSave="0" documentId="13_ncr:1_{51AB4545-A028-419E-96A2-A88A432244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-2022" sheetId="3" r:id="rId1"/>
  </sheets>
  <definedNames>
    <definedName name="_xlnm.Print_Titles" localSheetId="0">'2020-2022'!$1:$5</definedName>
    <definedName name="_xlnm.Print_Area" localSheetId="0">'2020-2022'!$A$1:$Q$74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1" i="3" l="1"/>
  <c r="L61" i="3"/>
  <c r="E61" i="3"/>
  <c r="D61" i="3"/>
  <c r="M60" i="3"/>
  <c r="L60" i="3"/>
  <c r="M59" i="3"/>
  <c r="L59" i="3"/>
  <c r="Q56" i="3"/>
  <c r="P56" i="3"/>
  <c r="M56" i="3"/>
  <c r="L56" i="3"/>
  <c r="M54" i="3"/>
  <c r="L54" i="3"/>
  <c r="M53" i="3"/>
  <c r="L53" i="3"/>
  <c r="M50" i="3"/>
  <c r="L50" i="3"/>
  <c r="Q49" i="3"/>
  <c r="P49" i="3"/>
  <c r="M49" i="3"/>
  <c r="L49" i="3"/>
  <c r="M47" i="3"/>
  <c r="L47" i="3"/>
  <c r="M46" i="3"/>
  <c r="L46" i="3"/>
  <c r="Q43" i="3"/>
  <c r="P43" i="3"/>
  <c r="M43" i="3"/>
  <c r="L43" i="3"/>
  <c r="Q42" i="3"/>
  <c r="P42" i="3"/>
  <c r="M42" i="3"/>
  <c r="L42" i="3"/>
  <c r="M40" i="3"/>
  <c r="L40" i="3"/>
  <c r="M36" i="3"/>
  <c r="L36" i="3"/>
  <c r="Q35" i="3"/>
  <c r="P35" i="3"/>
  <c r="M35" i="3"/>
  <c r="L35" i="3"/>
  <c r="M33" i="3"/>
  <c r="L33" i="3"/>
  <c r="M32" i="3"/>
  <c r="L32" i="3"/>
  <c r="M29" i="3"/>
  <c r="L29" i="3"/>
  <c r="Q28" i="3"/>
  <c r="P28" i="3"/>
  <c r="M28" i="3"/>
  <c r="L28" i="3"/>
  <c r="M26" i="3"/>
  <c r="L26" i="3"/>
  <c r="E26" i="3"/>
  <c r="D26" i="3"/>
  <c r="M25" i="3"/>
  <c r="L25" i="3"/>
  <c r="M22" i="3"/>
  <c r="L22" i="3"/>
  <c r="Q21" i="3"/>
  <c r="P21" i="3"/>
  <c r="M21" i="3"/>
  <c r="L21" i="3"/>
  <c r="E19" i="3"/>
  <c r="D19" i="3"/>
  <c r="M14" i="3"/>
  <c r="L14" i="3"/>
  <c r="M7" i="3"/>
  <c r="L7" i="3"/>
</calcChain>
</file>

<file path=xl/sharedStrings.xml><?xml version="1.0" encoding="utf-8"?>
<sst xmlns="http://schemas.openxmlformats.org/spreadsheetml/2006/main" count="96" uniqueCount="40">
  <si>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</si>
  <si>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</si>
  <si>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</si>
  <si>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* : Non indiqué car évident ou non pertinent.</t>
  </si>
  <si>
    <t xml:space="preserve">X : Extrapolation basée sur moins de 5 observations. Les valeurs ne sont pas publiées en raison de la protection des données. </t>
  </si>
  <si>
    <t>6 pièces et plus</t>
  </si>
  <si>
    <t>5 pièces</t>
  </si>
  <si>
    <t>4 pièces</t>
  </si>
  <si>
    <t>3 pièces</t>
  </si>
  <si>
    <t>2 pièces</t>
  </si>
  <si>
    <t>1 pièce</t>
  </si>
  <si>
    <t>Tessin</t>
  </si>
  <si>
    <t>Suisse centrale</t>
  </si>
  <si>
    <t>Suisse orientale</t>
  </si>
  <si>
    <t>Zurich</t>
  </si>
  <si>
    <t>Suisse du Nord-Ouest</t>
  </si>
  <si>
    <t>Espace Mittelland</t>
  </si>
  <si>
    <t>Région lémanique</t>
  </si>
  <si>
    <t>Suisse</t>
  </si>
  <si>
    <t>Loyer moyen</t>
  </si>
  <si>
    <t>65 ans et plus</t>
  </si>
  <si>
    <t>25 à 64 ans</t>
  </si>
  <si>
    <t>Moins de 25 ans</t>
  </si>
  <si>
    <t>Total</t>
  </si>
  <si>
    <t>Groupes d'âge des membres du ménage</t>
  </si>
  <si>
    <t>Dans les comparaisons temporelles, il faut veiller à ce que les périodes considérées ne se recoupent pas.</t>
  </si>
  <si>
    <r>
      <t>Loyer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groupe d'âge des membres du ménage et le nombre de pièces, par grandes régions</t>
    </r>
  </si>
  <si>
    <t>25 à 64 ans et 
65 ans et plus</t>
  </si>
  <si>
    <t>Moins de 25 ans, 
25 à 64 ans, 
65 ans et plus</t>
  </si>
  <si>
    <t>Moins de 25 ans et 
65 ans et plus</t>
  </si>
  <si>
    <t>Moins de 25 ans et 
25 à 64 ans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</si>
  <si>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</si>
  <si>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T 09.03.03.41</t>
  </si>
  <si>
    <t>Sources: OFS – RS, StatBL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</si>
  <si>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</si>
  <si>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</si>
  <si>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>Les résultats se basent sur trois relevés structurels annuels consécutifs.</t>
  </si>
  <si>
    <t>2020-2022 cumulé</t>
  </si>
  <si>
    <t>Intervalle de confiance: 
± (en Fr.)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</si>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</sst>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[Black]##0__"/>
    <numFmt numFmtId="167" formatCode="[Black]\(##0\)__"/>
    <numFmt numFmtId="168" formatCode="###################0"/>
  </numFmts>
  <fonts count="10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7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4" fillId="2" borderId="3" xfId="0" applyFont="1" applyFill="1" applyBorder="1" applyAlignment="1">
      <alignment horizontal="left" vertical="center"/>
    </xf>
    <xf numFmtId="165" fontId="4" fillId="2" borderId="5" xfId="0" applyNumberFormat="1" applyFont="1" applyFill="1" applyBorder="1" applyAlignment="1">
      <alignment vertical="top"/>
    </xf>
    <xf numFmtId="0" fontId="4" fillId="2" borderId="4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right"/>
    </xf>
    <xf numFmtId="0" fontId="4" fillId="4" borderId="0" xfId="0" applyNumberFormat="1" applyFont="1" applyFill="1" applyBorder="1" applyAlignment="1">
      <alignment horizontal="left"/>
    </xf>
    <xf numFmtId="0" fontId="7" fillId="3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4" fillId="4" borderId="0" xfId="0" applyFont="1" applyFill="1" applyBorder="1"/>
    <xf numFmtId="0" fontId="4" fillId="4" borderId="0" xfId="0" applyFont="1" applyFill="1" applyBorder="1" applyAlignment="1">
      <alignment horizontal="left" indent="1"/>
    </xf>
    <xf numFmtId="0" fontId="4" fillId="4" borderId="0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top"/>
    </xf>
    <xf numFmtId="0" fontId="5" fillId="4" borderId="0" xfId="0" applyFont="1" applyFill="1" applyBorder="1" applyAlignment="1">
      <alignment vertical="center" wrapText="1"/>
    </xf>
    <xf numFmtId="165" fontId="4" fillId="2" borderId="7" xfId="0" applyNumberFormat="1" applyFont="1" applyFill="1" applyBorder="1" applyAlignment="1">
      <alignment vertical="top" wrapText="1"/>
    </xf>
    <xf numFmtId="0" fontId="4" fillId="2" borderId="8" xfId="0" applyFont="1" applyFill="1" applyBorder="1" applyAlignment="1"/>
    <xf numFmtId="0" fontId="4" fillId="2" borderId="7" xfId="0" applyFont="1" applyFill="1" applyBorder="1" applyAlignment="1">
      <alignment vertical="top"/>
    </xf>
    <xf numFmtId="0" fontId="4" fillId="2" borderId="7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indent="1"/>
    </xf>
    <xf numFmtId="20" fontId="7" fillId="3" borderId="0" xfId="0" applyNumberFormat="1" applyFont="1" applyFill="1" applyAlignment="1">
      <alignment vertical="top"/>
    </xf>
    <xf numFmtId="0" fontId="4" fillId="4" borderId="0" xfId="0" applyNumberFormat="1" applyFont="1" applyFill="1" applyBorder="1" applyAlignment="1" applyProtection="1">
      <alignment horizontal="left" vertical="top"/>
    </xf>
    <xf numFmtId="0" fontId="5" fillId="4" borderId="0" xfId="0" applyFont="1" applyFill="1" applyBorder="1"/>
    <xf numFmtId="166" fontId="8" fillId="3" borderId="9" xfId="0" applyNumberFormat="1" applyFont="1" applyFill="1" applyBorder="1" applyAlignment="1">
      <alignment horizontal="right"/>
    </xf>
    <xf numFmtId="166" fontId="8" fillId="5" borderId="9" xfId="0" applyNumberFormat="1" applyFont="1" applyFill="1" applyBorder="1" applyAlignment="1">
      <alignment horizontal="right"/>
    </xf>
    <xf numFmtId="166" fontId="9" fillId="3" borderId="10" xfId="0" applyNumberFormat="1" applyFont="1" applyFill="1" applyBorder="1" applyAlignment="1">
      <alignment horizontal="right"/>
    </xf>
    <xf numFmtId="166" fontId="9" fillId="5" borderId="10" xfId="0" applyNumberFormat="1" applyFont="1" applyFill="1" applyBorder="1" applyAlignment="1">
      <alignment horizontal="right"/>
    </xf>
    <xf numFmtId="168" fontId="9" fillId="3" borderId="10" xfId="0" applyNumberFormat="1" applyFont="1" applyFill="1" applyBorder="1" applyAlignment="1">
      <alignment horizontal="right"/>
    </xf>
    <xf numFmtId="168" fontId="9" fillId="5" borderId="10" xfId="0" applyNumberFormat="1" applyFont="1" applyFill="1" applyBorder="1" applyAlignment="1">
      <alignment horizontal="right"/>
    </xf>
    <xf numFmtId="167" fontId="9" fillId="3" borderId="10" xfId="0" applyNumberFormat="1" applyFont="1" applyFill="1" applyBorder="1" applyAlignment="1">
      <alignment horizontal="right"/>
    </xf>
    <xf numFmtId="167" fontId="9" fillId="5" borderId="10" xfId="0" applyNumberFormat="1" applyFont="1" applyFill="1" applyBorder="1" applyAlignment="1">
      <alignment horizontal="right"/>
    </xf>
    <xf numFmtId="166" fontId="9" fillId="3" borderId="0" xfId="0" applyNumberFormat="1" applyFont="1" applyFill="1" applyAlignment="1">
      <alignment horizontal="right"/>
    </xf>
    <xf numFmtId="166" fontId="9" fillId="5" borderId="0" xfId="0" applyNumberFormat="1" applyFont="1" applyFill="1" applyAlignment="1">
      <alignment horizontal="right"/>
    </xf>
    <xf numFmtId="168" fontId="9" fillId="3" borderId="0" xfId="0" applyNumberFormat="1" applyFont="1" applyFill="1" applyAlignment="1">
      <alignment horizontal="right"/>
    </xf>
    <xf numFmtId="168" fontId="9" fillId="5" borderId="0" xfId="0" applyNumberFormat="1" applyFont="1" applyFill="1" applyAlignment="1">
      <alignment horizontal="right"/>
    </xf>
    <xf numFmtId="167" fontId="9" fillId="3" borderId="0" xfId="0" applyNumberFormat="1" applyFont="1" applyFill="1" applyAlignment="1">
      <alignment horizontal="right"/>
    </xf>
    <xf numFmtId="167" fontId="9" fillId="5" borderId="0" xfId="0" applyNumberFormat="1" applyFont="1" applyFill="1" applyAlignment="1">
      <alignment horizontal="right"/>
    </xf>
    <xf numFmtId="0" fontId="4" fillId="2" borderId="6" xfId="0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4"/>
  <sheetViews>
    <sheetView tabSelected="1" zoomScaleNormal="100" workbookViewId="0"/>
  </sheetViews>
  <sheetFormatPr baseColWidth="10" defaultColWidth="10" defaultRowHeight="11.25" x14ac:dyDescent="0.2"/>
  <cols>
    <col min="1" max="1" width="16.875" style="4" customWidth="1"/>
    <col min="2" max="17" width="7.75" style="4" customWidth="1"/>
    <col min="18" max="254" width="11" style="4" customWidth="1"/>
    <col min="255" max="255" width="16.875" style="4" customWidth="1"/>
    <col min="256" max="16384" width="10" style="4"/>
  </cols>
  <sheetData>
    <row r="1" spans="1:17" ht="12.75" customHeight="1" x14ac:dyDescent="0.2">
      <c r="A1" s="2" t="s">
        <v>26</v>
      </c>
      <c r="Q1" s="1" t="s">
        <v>32</v>
      </c>
    </row>
    <row r="2" spans="1:17" ht="12.75" customHeight="1" x14ac:dyDescent="0.2">
      <c r="A2" s="3" t="s">
        <v>37</v>
      </c>
    </row>
    <row r="3" spans="1:17" s="6" customFormat="1" ht="12.75" customHeight="1" x14ac:dyDescent="0.2">
      <c r="A3" s="24"/>
      <c r="B3" s="25" t="s">
        <v>24</v>
      </c>
      <c r="C3" s="5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6" customFormat="1" ht="40.5" customHeight="1" x14ac:dyDescent="0.2">
      <c r="A4" s="7"/>
      <c r="B4" s="8" t="s">
        <v>23</v>
      </c>
      <c r="C4" s="9"/>
      <c r="D4" s="47" t="s">
        <v>22</v>
      </c>
      <c r="E4" s="49"/>
      <c r="F4" s="47" t="s">
        <v>21</v>
      </c>
      <c r="G4" s="49"/>
      <c r="H4" s="47" t="s">
        <v>20</v>
      </c>
      <c r="I4" s="49"/>
      <c r="J4" s="47" t="s">
        <v>30</v>
      </c>
      <c r="K4" s="49"/>
      <c r="L4" s="47" t="s">
        <v>29</v>
      </c>
      <c r="M4" s="49"/>
      <c r="N4" s="47" t="s">
        <v>27</v>
      </c>
      <c r="O4" s="49"/>
      <c r="P4" s="47" t="s">
        <v>28</v>
      </c>
      <c r="Q4" s="48"/>
    </row>
    <row r="5" spans="1:17" s="6" customFormat="1" ht="49.5" customHeight="1" x14ac:dyDescent="0.2">
      <c r="A5" s="10"/>
      <c r="B5" s="11" t="s">
        <v>19</v>
      </c>
      <c r="C5" s="12" t="s">
        <v>38</v>
      </c>
      <c r="D5" s="11" t="s">
        <v>19</v>
      </c>
      <c r="E5" s="12" t="s">
        <v>38</v>
      </c>
      <c r="F5" s="11" t="s">
        <v>19</v>
      </c>
      <c r="G5" s="12" t="s">
        <v>38</v>
      </c>
      <c r="H5" s="11" t="s">
        <v>19</v>
      </c>
      <c r="I5" s="12" t="s">
        <v>38</v>
      </c>
      <c r="J5" s="11" t="s">
        <v>19</v>
      </c>
      <c r="K5" s="12" t="s">
        <v>38</v>
      </c>
      <c r="L5" s="11" t="s">
        <v>19</v>
      </c>
      <c r="M5" s="12" t="s">
        <v>38</v>
      </c>
      <c r="N5" s="11" t="s">
        <v>19</v>
      </c>
      <c r="O5" s="12" t="s">
        <v>38</v>
      </c>
      <c r="P5" s="11" t="s">
        <v>19</v>
      </c>
      <c r="Q5" s="46" t="s">
        <v>38</v>
      </c>
    </row>
    <row r="6" spans="1:17" s="19" customFormat="1" ht="12.75" customHeight="1" x14ac:dyDescent="0.2">
      <c r="A6" s="31" t="s">
        <v>18</v>
      </c>
      <c r="B6" s="32">
        <v>1393</v>
      </c>
      <c r="C6" s="33">
        <v>2</v>
      </c>
      <c r="D6" s="32">
        <v>1153</v>
      </c>
      <c r="E6" s="33">
        <v>11</v>
      </c>
      <c r="F6" s="32">
        <v>1334</v>
      </c>
      <c r="G6" s="33">
        <v>3</v>
      </c>
      <c r="H6" s="32">
        <v>1191</v>
      </c>
      <c r="I6" s="33">
        <v>4</v>
      </c>
      <c r="J6" s="32">
        <v>1642</v>
      </c>
      <c r="K6" s="33">
        <v>3</v>
      </c>
      <c r="L6" s="32">
        <v>1434</v>
      </c>
      <c r="M6" s="33">
        <v>59</v>
      </c>
      <c r="N6" s="32">
        <v>1398</v>
      </c>
      <c r="O6" s="33">
        <v>9</v>
      </c>
      <c r="P6" s="32">
        <v>1649</v>
      </c>
      <c r="Q6" s="33">
        <v>23</v>
      </c>
    </row>
    <row r="7" spans="1:17" s="21" customFormat="1" ht="12.75" customHeight="1" x14ac:dyDescent="0.2">
      <c r="A7" s="20" t="s">
        <v>10</v>
      </c>
      <c r="B7" s="40">
        <v>828</v>
      </c>
      <c r="C7" s="41">
        <v>5</v>
      </c>
      <c r="D7" s="40">
        <v>838</v>
      </c>
      <c r="E7" s="41">
        <v>16</v>
      </c>
      <c r="F7" s="40">
        <v>839</v>
      </c>
      <c r="G7" s="41">
        <v>5</v>
      </c>
      <c r="H7" s="40">
        <v>741</v>
      </c>
      <c r="I7" s="41">
        <v>11</v>
      </c>
      <c r="J7" s="40">
        <v>887</v>
      </c>
      <c r="K7" s="41">
        <v>35</v>
      </c>
      <c r="L7" s="42" t="str">
        <f>"X   "</f>
        <v xml:space="preserve">X   </v>
      </c>
      <c r="M7" s="43" t="str">
        <f>"*   "</f>
        <v xml:space="preserve">*   </v>
      </c>
      <c r="N7" s="40">
        <v>750</v>
      </c>
      <c r="O7" s="41">
        <v>41</v>
      </c>
      <c r="P7" s="44">
        <v>727</v>
      </c>
      <c r="Q7" s="45">
        <v>144</v>
      </c>
    </row>
    <row r="8" spans="1:17" s="21" customFormat="1" ht="12.75" customHeight="1" x14ac:dyDescent="0.2">
      <c r="A8" s="20" t="s">
        <v>9</v>
      </c>
      <c r="B8" s="40">
        <v>1129</v>
      </c>
      <c r="C8" s="41">
        <v>3</v>
      </c>
      <c r="D8" s="40">
        <v>1102</v>
      </c>
      <c r="E8" s="41">
        <v>14</v>
      </c>
      <c r="F8" s="40">
        <v>1162</v>
      </c>
      <c r="G8" s="41">
        <v>4</v>
      </c>
      <c r="H8" s="40">
        <v>1012</v>
      </c>
      <c r="I8" s="41">
        <v>6</v>
      </c>
      <c r="J8" s="40">
        <v>1180</v>
      </c>
      <c r="K8" s="41">
        <v>13</v>
      </c>
      <c r="L8" s="44">
        <v>1109</v>
      </c>
      <c r="M8" s="45">
        <v>138</v>
      </c>
      <c r="N8" s="40">
        <v>1048</v>
      </c>
      <c r="O8" s="41">
        <v>21</v>
      </c>
      <c r="P8" s="40">
        <v>1126</v>
      </c>
      <c r="Q8" s="41">
        <v>83</v>
      </c>
    </row>
    <row r="9" spans="1:17" s="19" customFormat="1" ht="12.75" customHeight="1" x14ac:dyDescent="0.2">
      <c r="A9" s="20" t="s">
        <v>8</v>
      </c>
      <c r="B9" s="40">
        <v>1346</v>
      </c>
      <c r="C9" s="41">
        <v>3</v>
      </c>
      <c r="D9" s="40">
        <v>1302</v>
      </c>
      <c r="E9" s="41">
        <v>18</v>
      </c>
      <c r="F9" s="40">
        <v>1395</v>
      </c>
      <c r="G9" s="41">
        <v>4</v>
      </c>
      <c r="H9" s="40">
        <v>1186</v>
      </c>
      <c r="I9" s="41">
        <v>5</v>
      </c>
      <c r="J9" s="40">
        <v>1400</v>
      </c>
      <c r="K9" s="41">
        <v>5</v>
      </c>
      <c r="L9" s="40">
        <v>1278</v>
      </c>
      <c r="M9" s="41">
        <v>68</v>
      </c>
      <c r="N9" s="40">
        <v>1258</v>
      </c>
      <c r="O9" s="41">
        <v>11</v>
      </c>
      <c r="P9" s="40">
        <v>1284</v>
      </c>
      <c r="Q9" s="41">
        <v>36</v>
      </c>
    </row>
    <row r="10" spans="1:17" s="22" customFormat="1" ht="12.75" customHeight="1" x14ac:dyDescent="0.2">
      <c r="A10" s="20" t="s">
        <v>7</v>
      </c>
      <c r="B10" s="40">
        <v>1601</v>
      </c>
      <c r="C10" s="41">
        <v>3</v>
      </c>
      <c r="D10" s="40">
        <v>1508</v>
      </c>
      <c r="E10" s="41">
        <v>34</v>
      </c>
      <c r="F10" s="40">
        <v>1650</v>
      </c>
      <c r="G10" s="41">
        <v>6</v>
      </c>
      <c r="H10" s="40">
        <v>1371</v>
      </c>
      <c r="I10" s="41">
        <v>8</v>
      </c>
      <c r="J10" s="40">
        <v>1654</v>
      </c>
      <c r="K10" s="41">
        <v>4</v>
      </c>
      <c r="L10" s="40">
        <v>1451</v>
      </c>
      <c r="M10" s="41">
        <v>80</v>
      </c>
      <c r="N10" s="40">
        <v>1464</v>
      </c>
      <c r="O10" s="41">
        <v>12</v>
      </c>
      <c r="P10" s="40">
        <v>1571</v>
      </c>
      <c r="Q10" s="41">
        <v>24</v>
      </c>
    </row>
    <row r="11" spans="1:17" s="22" customFormat="1" ht="12.75" customHeight="1" x14ac:dyDescent="0.2">
      <c r="A11" s="20" t="s">
        <v>6</v>
      </c>
      <c r="B11" s="40">
        <v>1952</v>
      </c>
      <c r="C11" s="41">
        <v>8</v>
      </c>
      <c r="D11" s="40">
        <v>1894</v>
      </c>
      <c r="E11" s="41">
        <v>102</v>
      </c>
      <c r="F11" s="40">
        <v>1948</v>
      </c>
      <c r="G11" s="41">
        <v>17</v>
      </c>
      <c r="H11" s="40">
        <v>1676</v>
      </c>
      <c r="I11" s="41">
        <v>26</v>
      </c>
      <c r="J11" s="40">
        <v>2011</v>
      </c>
      <c r="K11" s="41">
        <v>10</v>
      </c>
      <c r="L11" s="44">
        <v>2192</v>
      </c>
      <c r="M11" s="45">
        <v>247</v>
      </c>
      <c r="N11" s="40">
        <v>1827</v>
      </c>
      <c r="O11" s="41">
        <v>34</v>
      </c>
      <c r="P11" s="40">
        <v>1896</v>
      </c>
      <c r="Q11" s="41">
        <v>40</v>
      </c>
    </row>
    <row r="12" spans="1:17" s="22" customFormat="1" ht="12.75" customHeight="1" x14ac:dyDescent="0.2">
      <c r="A12" s="20" t="s">
        <v>5</v>
      </c>
      <c r="B12" s="40">
        <v>2472</v>
      </c>
      <c r="C12" s="41">
        <v>25</v>
      </c>
      <c r="D12" s="44">
        <v>2130</v>
      </c>
      <c r="E12" s="45">
        <v>418</v>
      </c>
      <c r="F12" s="40">
        <v>2390</v>
      </c>
      <c r="G12" s="41">
        <v>55</v>
      </c>
      <c r="H12" s="40">
        <v>2293</v>
      </c>
      <c r="I12" s="41">
        <v>113</v>
      </c>
      <c r="J12" s="40">
        <v>2530</v>
      </c>
      <c r="K12" s="41">
        <v>30</v>
      </c>
      <c r="L12" s="44">
        <v>2445</v>
      </c>
      <c r="M12" s="45">
        <v>415</v>
      </c>
      <c r="N12" s="40">
        <v>2289</v>
      </c>
      <c r="O12" s="41">
        <v>102</v>
      </c>
      <c r="P12" s="40">
        <v>2566</v>
      </c>
      <c r="Q12" s="41">
        <v>167</v>
      </c>
    </row>
    <row r="13" spans="1:17" s="23" customFormat="1" ht="12.75" customHeight="1" x14ac:dyDescent="0.2">
      <c r="A13" s="19" t="s">
        <v>17</v>
      </c>
      <c r="B13" s="40">
        <v>1395</v>
      </c>
      <c r="C13" s="41">
        <v>4</v>
      </c>
      <c r="D13" s="40">
        <v>1105</v>
      </c>
      <c r="E13" s="41">
        <v>22</v>
      </c>
      <c r="F13" s="40">
        <v>1302</v>
      </c>
      <c r="G13" s="41">
        <v>5</v>
      </c>
      <c r="H13" s="40">
        <v>1143</v>
      </c>
      <c r="I13" s="41">
        <v>8</v>
      </c>
      <c r="J13" s="40">
        <v>1691</v>
      </c>
      <c r="K13" s="41">
        <v>7</v>
      </c>
      <c r="L13" s="40">
        <v>1457</v>
      </c>
      <c r="M13" s="41">
        <v>107</v>
      </c>
      <c r="N13" s="40">
        <v>1364</v>
      </c>
      <c r="O13" s="41">
        <v>17</v>
      </c>
      <c r="P13" s="40">
        <v>1683</v>
      </c>
      <c r="Q13" s="41">
        <v>48</v>
      </c>
    </row>
    <row r="14" spans="1:17" s="21" customFormat="1" ht="12.75" customHeight="1" x14ac:dyDescent="0.2">
      <c r="A14" s="20" t="s">
        <v>10</v>
      </c>
      <c r="B14" s="40">
        <v>847</v>
      </c>
      <c r="C14" s="41">
        <v>7</v>
      </c>
      <c r="D14" s="40">
        <v>876</v>
      </c>
      <c r="E14" s="41">
        <v>25</v>
      </c>
      <c r="F14" s="40">
        <v>856</v>
      </c>
      <c r="G14" s="41">
        <v>9</v>
      </c>
      <c r="H14" s="40">
        <v>734</v>
      </c>
      <c r="I14" s="41">
        <v>19</v>
      </c>
      <c r="J14" s="40">
        <v>902</v>
      </c>
      <c r="K14" s="41">
        <v>36</v>
      </c>
      <c r="L14" s="42" t="str">
        <f>"X   "</f>
        <v xml:space="preserve">X   </v>
      </c>
      <c r="M14" s="43" t="str">
        <f>"*   "</f>
        <v xml:space="preserve">*   </v>
      </c>
      <c r="N14" s="40">
        <v>774</v>
      </c>
      <c r="O14" s="41">
        <v>70</v>
      </c>
      <c r="P14" s="44">
        <v>888</v>
      </c>
      <c r="Q14" s="45">
        <v>279</v>
      </c>
    </row>
    <row r="15" spans="1:17" s="21" customFormat="1" ht="12.75" customHeight="1" x14ac:dyDescent="0.2">
      <c r="A15" s="20" t="s">
        <v>9</v>
      </c>
      <c r="B15" s="40">
        <v>1114</v>
      </c>
      <c r="C15" s="41">
        <v>5</v>
      </c>
      <c r="D15" s="40">
        <v>1123</v>
      </c>
      <c r="E15" s="41">
        <v>29</v>
      </c>
      <c r="F15" s="40">
        <v>1158</v>
      </c>
      <c r="G15" s="41">
        <v>7</v>
      </c>
      <c r="H15" s="40">
        <v>950</v>
      </c>
      <c r="I15" s="41">
        <v>10</v>
      </c>
      <c r="J15" s="40">
        <v>1169</v>
      </c>
      <c r="K15" s="41">
        <v>19</v>
      </c>
      <c r="L15" s="44">
        <v>1124</v>
      </c>
      <c r="M15" s="45">
        <v>175</v>
      </c>
      <c r="N15" s="40">
        <v>1043</v>
      </c>
      <c r="O15" s="41">
        <v>33</v>
      </c>
      <c r="P15" s="44">
        <v>1075</v>
      </c>
      <c r="Q15" s="45">
        <v>85</v>
      </c>
    </row>
    <row r="16" spans="1:17" s="19" customFormat="1" ht="12.75" customHeight="1" x14ac:dyDescent="0.2">
      <c r="A16" s="20" t="s">
        <v>8</v>
      </c>
      <c r="B16" s="40">
        <v>1367</v>
      </c>
      <c r="C16" s="41">
        <v>5</v>
      </c>
      <c r="D16" s="40">
        <v>1384</v>
      </c>
      <c r="E16" s="41">
        <v>50</v>
      </c>
      <c r="F16" s="40">
        <v>1436</v>
      </c>
      <c r="G16" s="41">
        <v>8</v>
      </c>
      <c r="H16" s="40">
        <v>1135</v>
      </c>
      <c r="I16" s="41">
        <v>10</v>
      </c>
      <c r="J16" s="40">
        <v>1442</v>
      </c>
      <c r="K16" s="41">
        <v>8</v>
      </c>
      <c r="L16" s="40">
        <v>1317</v>
      </c>
      <c r="M16" s="41">
        <v>122</v>
      </c>
      <c r="N16" s="40">
        <v>1222</v>
      </c>
      <c r="O16" s="41">
        <v>19</v>
      </c>
      <c r="P16" s="40">
        <v>1250</v>
      </c>
      <c r="Q16" s="41">
        <v>50</v>
      </c>
    </row>
    <row r="17" spans="1:17" s="22" customFormat="1" ht="12.75" customHeight="1" x14ac:dyDescent="0.2">
      <c r="A17" s="20" t="s">
        <v>7</v>
      </c>
      <c r="B17" s="40">
        <v>1646</v>
      </c>
      <c r="C17" s="41">
        <v>7</v>
      </c>
      <c r="D17" s="40">
        <v>1547</v>
      </c>
      <c r="E17" s="41">
        <v>118</v>
      </c>
      <c r="F17" s="40">
        <v>1693</v>
      </c>
      <c r="G17" s="41">
        <v>15</v>
      </c>
      <c r="H17" s="40">
        <v>1349</v>
      </c>
      <c r="I17" s="41">
        <v>17</v>
      </c>
      <c r="J17" s="40">
        <v>1730</v>
      </c>
      <c r="K17" s="41">
        <v>9</v>
      </c>
      <c r="L17" s="40">
        <v>1383</v>
      </c>
      <c r="M17" s="41">
        <v>131</v>
      </c>
      <c r="N17" s="40">
        <v>1428</v>
      </c>
      <c r="O17" s="41">
        <v>25</v>
      </c>
      <c r="P17" s="40">
        <v>1616</v>
      </c>
      <c r="Q17" s="41">
        <v>49</v>
      </c>
    </row>
    <row r="18" spans="1:17" s="22" customFormat="1" ht="12.75" customHeight="1" x14ac:dyDescent="0.2">
      <c r="A18" s="20" t="s">
        <v>6</v>
      </c>
      <c r="B18" s="40">
        <v>1997</v>
      </c>
      <c r="C18" s="41">
        <v>15</v>
      </c>
      <c r="D18" s="44">
        <v>1965</v>
      </c>
      <c r="E18" s="45">
        <v>448</v>
      </c>
      <c r="F18" s="40">
        <v>1979</v>
      </c>
      <c r="G18" s="41">
        <v>40</v>
      </c>
      <c r="H18" s="40">
        <v>1676</v>
      </c>
      <c r="I18" s="41">
        <v>44</v>
      </c>
      <c r="J18" s="40">
        <v>2076</v>
      </c>
      <c r="K18" s="41">
        <v>19</v>
      </c>
      <c r="L18" s="44">
        <v>2306</v>
      </c>
      <c r="M18" s="45">
        <v>468</v>
      </c>
      <c r="N18" s="40">
        <v>1823</v>
      </c>
      <c r="O18" s="41">
        <v>55</v>
      </c>
      <c r="P18" s="40">
        <v>1999</v>
      </c>
      <c r="Q18" s="41">
        <v>81</v>
      </c>
    </row>
    <row r="19" spans="1:17" s="22" customFormat="1" ht="12.75" customHeight="1" x14ac:dyDescent="0.2">
      <c r="A19" s="20" t="s">
        <v>5</v>
      </c>
      <c r="B19" s="40">
        <v>2808</v>
      </c>
      <c r="C19" s="41">
        <v>54</v>
      </c>
      <c r="D19" s="42" t="str">
        <f>"X   "</f>
        <v xml:space="preserve">X   </v>
      </c>
      <c r="E19" s="43" t="str">
        <f>"*   "</f>
        <v xml:space="preserve">*   </v>
      </c>
      <c r="F19" s="40">
        <v>2591</v>
      </c>
      <c r="G19" s="41">
        <v>124</v>
      </c>
      <c r="H19" s="40">
        <v>2500</v>
      </c>
      <c r="I19" s="41">
        <v>153</v>
      </c>
      <c r="J19" s="40">
        <v>2937</v>
      </c>
      <c r="K19" s="41">
        <v>68</v>
      </c>
      <c r="L19" s="44">
        <v>2505</v>
      </c>
      <c r="M19" s="45">
        <v>576</v>
      </c>
      <c r="N19" s="40">
        <v>2437</v>
      </c>
      <c r="O19" s="41">
        <v>181</v>
      </c>
      <c r="P19" s="40">
        <v>2649</v>
      </c>
      <c r="Q19" s="41">
        <v>333</v>
      </c>
    </row>
    <row r="20" spans="1:17" s="23" customFormat="1" ht="12.75" customHeight="1" x14ac:dyDescent="0.2">
      <c r="A20" s="19" t="s">
        <v>16</v>
      </c>
      <c r="B20" s="40">
        <v>1213</v>
      </c>
      <c r="C20" s="41">
        <v>3</v>
      </c>
      <c r="D20" s="40">
        <v>1031</v>
      </c>
      <c r="E20" s="41">
        <v>20</v>
      </c>
      <c r="F20" s="40">
        <v>1161</v>
      </c>
      <c r="G20" s="41">
        <v>5</v>
      </c>
      <c r="H20" s="40">
        <v>1072</v>
      </c>
      <c r="I20" s="41">
        <v>7</v>
      </c>
      <c r="J20" s="40">
        <v>1426</v>
      </c>
      <c r="K20" s="41">
        <v>6</v>
      </c>
      <c r="L20" s="44">
        <v>1223</v>
      </c>
      <c r="M20" s="45">
        <v>161</v>
      </c>
      <c r="N20" s="40">
        <v>1245</v>
      </c>
      <c r="O20" s="41">
        <v>17</v>
      </c>
      <c r="P20" s="40">
        <v>1473</v>
      </c>
      <c r="Q20" s="41">
        <v>46</v>
      </c>
    </row>
    <row r="21" spans="1:17" s="21" customFormat="1" ht="12.75" customHeight="1" x14ac:dyDescent="0.2">
      <c r="A21" s="20" t="s">
        <v>10</v>
      </c>
      <c r="B21" s="40">
        <v>715</v>
      </c>
      <c r="C21" s="41">
        <v>9</v>
      </c>
      <c r="D21" s="40">
        <v>708</v>
      </c>
      <c r="E21" s="41">
        <v>25</v>
      </c>
      <c r="F21" s="40">
        <v>721</v>
      </c>
      <c r="G21" s="41">
        <v>11</v>
      </c>
      <c r="H21" s="40">
        <v>687</v>
      </c>
      <c r="I21" s="41">
        <v>26</v>
      </c>
      <c r="J21" s="40">
        <v>704</v>
      </c>
      <c r="K21" s="41">
        <v>66</v>
      </c>
      <c r="L21" s="42" t="str">
        <f>"X   "</f>
        <v xml:space="preserve">X   </v>
      </c>
      <c r="M21" s="43" t="str">
        <f>"*   "</f>
        <v xml:space="preserve">*   </v>
      </c>
      <c r="N21" s="44">
        <v>595</v>
      </c>
      <c r="O21" s="45">
        <v>110</v>
      </c>
      <c r="P21" s="42" t="str">
        <f>"X   "</f>
        <v xml:space="preserve">X   </v>
      </c>
      <c r="Q21" s="43" t="str">
        <f>"*   "</f>
        <v xml:space="preserve">*   </v>
      </c>
    </row>
    <row r="22" spans="1:17" s="21" customFormat="1" ht="12.75" customHeight="1" x14ac:dyDescent="0.2">
      <c r="A22" s="20" t="s">
        <v>9</v>
      </c>
      <c r="B22" s="40">
        <v>979</v>
      </c>
      <c r="C22" s="41">
        <v>6</v>
      </c>
      <c r="D22" s="40">
        <v>972</v>
      </c>
      <c r="E22" s="41">
        <v>27</v>
      </c>
      <c r="F22" s="40">
        <v>992</v>
      </c>
      <c r="G22" s="41">
        <v>7</v>
      </c>
      <c r="H22" s="40">
        <v>928</v>
      </c>
      <c r="I22" s="41">
        <v>12</v>
      </c>
      <c r="J22" s="40">
        <v>1038</v>
      </c>
      <c r="K22" s="41">
        <v>26</v>
      </c>
      <c r="L22" s="42" t="str">
        <f>"X   "</f>
        <v xml:space="preserve">X   </v>
      </c>
      <c r="M22" s="43" t="str">
        <f>"*   "</f>
        <v xml:space="preserve">*   </v>
      </c>
      <c r="N22" s="40">
        <v>940</v>
      </c>
      <c r="O22" s="41">
        <v>46</v>
      </c>
      <c r="P22" s="44">
        <v>1101</v>
      </c>
      <c r="Q22" s="45">
        <v>152</v>
      </c>
    </row>
    <row r="23" spans="1:17" s="19" customFormat="1" ht="12.75" customHeight="1" x14ac:dyDescent="0.2">
      <c r="A23" s="20" t="s">
        <v>8</v>
      </c>
      <c r="B23" s="40">
        <v>1166</v>
      </c>
      <c r="C23" s="41">
        <v>4</v>
      </c>
      <c r="D23" s="40">
        <v>1139</v>
      </c>
      <c r="E23" s="41">
        <v>26</v>
      </c>
      <c r="F23" s="40">
        <v>1193</v>
      </c>
      <c r="G23" s="41">
        <v>6</v>
      </c>
      <c r="H23" s="40">
        <v>1062</v>
      </c>
      <c r="I23" s="41">
        <v>9</v>
      </c>
      <c r="J23" s="40">
        <v>1220</v>
      </c>
      <c r="K23" s="41">
        <v>8</v>
      </c>
      <c r="L23" s="44">
        <v>1035</v>
      </c>
      <c r="M23" s="45">
        <v>147</v>
      </c>
      <c r="N23" s="40">
        <v>1111</v>
      </c>
      <c r="O23" s="41">
        <v>20</v>
      </c>
      <c r="P23" s="40">
        <v>1157</v>
      </c>
      <c r="Q23" s="41">
        <v>70</v>
      </c>
    </row>
    <row r="24" spans="1:17" s="22" customFormat="1" ht="12.75" customHeight="1" x14ac:dyDescent="0.2">
      <c r="A24" s="20" t="s">
        <v>7</v>
      </c>
      <c r="B24" s="40">
        <v>1408</v>
      </c>
      <c r="C24" s="41">
        <v>6</v>
      </c>
      <c r="D24" s="40">
        <v>1378</v>
      </c>
      <c r="E24" s="41">
        <v>60</v>
      </c>
      <c r="F24" s="40">
        <v>1453</v>
      </c>
      <c r="G24" s="41">
        <v>11</v>
      </c>
      <c r="H24" s="40">
        <v>1213</v>
      </c>
      <c r="I24" s="41">
        <v>15</v>
      </c>
      <c r="J24" s="40">
        <v>1455</v>
      </c>
      <c r="K24" s="41">
        <v>7</v>
      </c>
      <c r="L24" s="44">
        <v>1271</v>
      </c>
      <c r="M24" s="45">
        <v>194</v>
      </c>
      <c r="N24" s="40">
        <v>1309</v>
      </c>
      <c r="O24" s="41">
        <v>23</v>
      </c>
      <c r="P24" s="40">
        <v>1407</v>
      </c>
      <c r="Q24" s="41">
        <v>44</v>
      </c>
    </row>
    <row r="25" spans="1:17" s="22" customFormat="1" ht="12.75" customHeight="1" x14ac:dyDescent="0.2">
      <c r="A25" s="20" t="s">
        <v>6</v>
      </c>
      <c r="B25" s="40">
        <v>1696</v>
      </c>
      <c r="C25" s="41">
        <v>14</v>
      </c>
      <c r="D25" s="44">
        <v>1723</v>
      </c>
      <c r="E25" s="45">
        <v>149</v>
      </c>
      <c r="F25" s="40">
        <v>1694</v>
      </c>
      <c r="G25" s="41">
        <v>32</v>
      </c>
      <c r="H25" s="40">
        <v>1486</v>
      </c>
      <c r="I25" s="41">
        <v>54</v>
      </c>
      <c r="J25" s="40">
        <v>1732</v>
      </c>
      <c r="K25" s="41">
        <v>17</v>
      </c>
      <c r="L25" s="42" t="str">
        <f>"X   "</f>
        <v xml:space="preserve">X   </v>
      </c>
      <c r="M25" s="43" t="str">
        <f>"*   "</f>
        <v xml:space="preserve">*   </v>
      </c>
      <c r="N25" s="40">
        <v>1618</v>
      </c>
      <c r="O25" s="41">
        <v>69</v>
      </c>
      <c r="P25" s="40">
        <v>1742</v>
      </c>
      <c r="Q25" s="41">
        <v>101</v>
      </c>
    </row>
    <row r="26" spans="1:17" s="22" customFormat="1" ht="12.75" customHeight="1" x14ac:dyDescent="0.2">
      <c r="A26" s="20" t="s">
        <v>5</v>
      </c>
      <c r="B26" s="40">
        <v>2040</v>
      </c>
      <c r="C26" s="41">
        <v>51</v>
      </c>
      <c r="D26" s="42" t="str">
        <f>"X   "</f>
        <v xml:space="preserve">X   </v>
      </c>
      <c r="E26" s="43" t="str">
        <f>"*   "</f>
        <v xml:space="preserve">*   </v>
      </c>
      <c r="F26" s="40">
        <v>2063</v>
      </c>
      <c r="G26" s="41">
        <v>84</v>
      </c>
      <c r="H26" s="40">
        <v>2152</v>
      </c>
      <c r="I26" s="41">
        <v>415</v>
      </c>
      <c r="J26" s="40">
        <v>2010</v>
      </c>
      <c r="K26" s="41">
        <v>48</v>
      </c>
      <c r="L26" s="42" t="str">
        <f>"X   "</f>
        <v xml:space="preserve">X   </v>
      </c>
      <c r="M26" s="43" t="str">
        <f>"*   "</f>
        <v xml:space="preserve">*   </v>
      </c>
      <c r="N26" s="44">
        <v>2072</v>
      </c>
      <c r="O26" s="45">
        <v>252</v>
      </c>
      <c r="P26" s="44">
        <v>2193</v>
      </c>
      <c r="Q26" s="45">
        <v>377</v>
      </c>
    </row>
    <row r="27" spans="1:17" s="21" customFormat="1" ht="12.75" customHeight="1" x14ac:dyDescent="0.2">
      <c r="A27" s="19" t="s">
        <v>15</v>
      </c>
      <c r="B27" s="40">
        <v>1397</v>
      </c>
      <c r="C27" s="41">
        <v>5</v>
      </c>
      <c r="D27" s="40">
        <v>1193</v>
      </c>
      <c r="E27" s="41">
        <v>25</v>
      </c>
      <c r="F27" s="40">
        <v>1332</v>
      </c>
      <c r="G27" s="41">
        <v>6</v>
      </c>
      <c r="H27" s="40">
        <v>1241</v>
      </c>
      <c r="I27" s="41">
        <v>11</v>
      </c>
      <c r="J27" s="40">
        <v>1633</v>
      </c>
      <c r="K27" s="41">
        <v>9</v>
      </c>
      <c r="L27" s="44">
        <v>1443</v>
      </c>
      <c r="M27" s="45">
        <v>208</v>
      </c>
      <c r="N27" s="40">
        <v>1408</v>
      </c>
      <c r="O27" s="41">
        <v>23</v>
      </c>
      <c r="P27" s="40">
        <v>1609</v>
      </c>
      <c r="Q27" s="41">
        <v>56</v>
      </c>
    </row>
    <row r="28" spans="1:17" s="21" customFormat="1" ht="12.75" customHeight="1" x14ac:dyDescent="0.2">
      <c r="A28" s="20" t="s">
        <v>10</v>
      </c>
      <c r="B28" s="40">
        <v>798</v>
      </c>
      <c r="C28" s="41">
        <v>12</v>
      </c>
      <c r="D28" s="40">
        <v>803</v>
      </c>
      <c r="E28" s="41">
        <v>41</v>
      </c>
      <c r="F28" s="40">
        <v>805</v>
      </c>
      <c r="G28" s="41">
        <v>13</v>
      </c>
      <c r="H28" s="40">
        <v>739</v>
      </c>
      <c r="I28" s="41">
        <v>30</v>
      </c>
      <c r="J28" s="44">
        <v>876</v>
      </c>
      <c r="K28" s="45">
        <v>160</v>
      </c>
      <c r="L28" s="42" t="str">
        <f>"X   "</f>
        <v xml:space="preserve">X   </v>
      </c>
      <c r="M28" s="43" t="str">
        <f>"*   "</f>
        <v xml:space="preserve">*   </v>
      </c>
      <c r="N28" s="44">
        <v>674</v>
      </c>
      <c r="O28" s="45">
        <v>81</v>
      </c>
      <c r="P28" s="42" t="str">
        <f>"X   "</f>
        <v xml:space="preserve">X   </v>
      </c>
      <c r="Q28" s="43" t="str">
        <f>"*   "</f>
        <v xml:space="preserve">*   </v>
      </c>
    </row>
    <row r="29" spans="1:17" s="21" customFormat="1" ht="12.75" customHeight="1" x14ac:dyDescent="0.2">
      <c r="A29" s="20" t="s">
        <v>9</v>
      </c>
      <c r="B29" s="40">
        <v>1122</v>
      </c>
      <c r="C29" s="41">
        <v>7</v>
      </c>
      <c r="D29" s="40">
        <v>1112</v>
      </c>
      <c r="E29" s="41">
        <v>25</v>
      </c>
      <c r="F29" s="40">
        <v>1140</v>
      </c>
      <c r="G29" s="41">
        <v>9</v>
      </c>
      <c r="H29" s="40">
        <v>1054</v>
      </c>
      <c r="I29" s="41">
        <v>15</v>
      </c>
      <c r="J29" s="40">
        <v>1179</v>
      </c>
      <c r="K29" s="41">
        <v>35</v>
      </c>
      <c r="L29" s="42" t="str">
        <f>"X   "</f>
        <v xml:space="preserve">X   </v>
      </c>
      <c r="M29" s="43" t="str">
        <f>"*   "</f>
        <v xml:space="preserve">*   </v>
      </c>
      <c r="N29" s="40">
        <v>1064</v>
      </c>
      <c r="O29" s="41">
        <v>57</v>
      </c>
      <c r="P29" s="44">
        <v>1219</v>
      </c>
      <c r="Q29" s="45">
        <v>444</v>
      </c>
    </row>
    <row r="30" spans="1:17" s="19" customFormat="1" ht="12.75" customHeight="1" x14ac:dyDescent="0.2">
      <c r="A30" s="20" t="s">
        <v>8</v>
      </c>
      <c r="B30" s="40">
        <v>1345</v>
      </c>
      <c r="C30" s="41">
        <v>6</v>
      </c>
      <c r="D30" s="40">
        <v>1336</v>
      </c>
      <c r="E30" s="41">
        <v>35</v>
      </c>
      <c r="F30" s="40">
        <v>1379</v>
      </c>
      <c r="G30" s="41">
        <v>8</v>
      </c>
      <c r="H30" s="40">
        <v>1226</v>
      </c>
      <c r="I30" s="41">
        <v>13</v>
      </c>
      <c r="J30" s="40">
        <v>1386</v>
      </c>
      <c r="K30" s="41">
        <v>11</v>
      </c>
      <c r="L30" s="44">
        <v>1176</v>
      </c>
      <c r="M30" s="45">
        <v>112</v>
      </c>
      <c r="N30" s="40">
        <v>1262</v>
      </c>
      <c r="O30" s="41">
        <v>25</v>
      </c>
      <c r="P30" s="40">
        <v>1275</v>
      </c>
      <c r="Q30" s="41">
        <v>64</v>
      </c>
    </row>
    <row r="31" spans="1:17" s="22" customFormat="1" ht="12.75" customHeight="1" x14ac:dyDescent="0.2">
      <c r="A31" s="20" t="s">
        <v>7</v>
      </c>
      <c r="B31" s="40">
        <v>1627</v>
      </c>
      <c r="C31" s="41">
        <v>8</v>
      </c>
      <c r="D31" s="40">
        <v>1563</v>
      </c>
      <c r="E31" s="41">
        <v>76</v>
      </c>
      <c r="F31" s="40">
        <v>1670</v>
      </c>
      <c r="G31" s="41">
        <v>14</v>
      </c>
      <c r="H31" s="40">
        <v>1472</v>
      </c>
      <c r="I31" s="41">
        <v>23</v>
      </c>
      <c r="J31" s="40">
        <v>1654</v>
      </c>
      <c r="K31" s="41">
        <v>10</v>
      </c>
      <c r="L31" s="44">
        <v>1524</v>
      </c>
      <c r="M31" s="45">
        <v>242</v>
      </c>
      <c r="N31" s="40">
        <v>1524</v>
      </c>
      <c r="O31" s="41">
        <v>35</v>
      </c>
      <c r="P31" s="40">
        <v>1570</v>
      </c>
      <c r="Q31" s="41">
        <v>60</v>
      </c>
    </row>
    <row r="32" spans="1:17" s="22" customFormat="1" ht="12.75" customHeight="1" x14ac:dyDescent="0.2">
      <c r="A32" s="20" t="s">
        <v>6</v>
      </c>
      <c r="B32" s="40">
        <v>1996</v>
      </c>
      <c r="C32" s="41">
        <v>20</v>
      </c>
      <c r="D32" s="44">
        <v>1960</v>
      </c>
      <c r="E32" s="45">
        <v>161</v>
      </c>
      <c r="F32" s="40">
        <v>1965</v>
      </c>
      <c r="G32" s="41">
        <v>37</v>
      </c>
      <c r="H32" s="40">
        <v>1895</v>
      </c>
      <c r="I32" s="41">
        <v>95</v>
      </c>
      <c r="J32" s="40">
        <v>2045</v>
      </c>
      <c r="K32" s="41">
        <v>25</v>
      </c>
      <c r="L32" s="42" t="str">
        <f>"X   "</f>
        <v xml:space="preserve">X   </v>
      </c>
      <c r="M32" s="43" t="str">
        <f>"*   "</f>
        <v xml:space="preserve">*   </v>
      </c>
      <c r="N32" s="40">
        <v>1852</v>
      </c>
      <c r="O32" s="41">
        <v>94</v>
      </c>
      <c r="P32" s="40">
        <v>1823</v>
      </c>
      <c r="Q32" s="41">
        <v>104</v>
      </c>
    </row>
    <row r="33" spans="1:17" s="22" customFormat="1" ht="12.75" customHeight="1" x14ac:dyDescent="0.2">
      <c r="A33" s="20" t="s">
        <v>5</v>
      </c>
      <c r="B33" s="40">
        <v>2515</v>
      </c>
      <c r="C33" s="41">
        <v>69</v>
      </c>
      <c r="D33" s="44">
        <v>1745</v>
      </c>
      <c r="E33" s="45">
        <v>408</v>
      </c>
      <c r="F33" s="40">
        <v>2418</v>
      </c>
      <c r="G33" s="41">
        <v>133</v>
      </c>
      <c r="H33" s="40">
        <v>2529</v>
      </c>
      <c r="I33" s="41">
        <v>315</v>
      </c>
      <c r="J33" s="40">
        <v>2564</v>
      </c>
      <c r="K33" s="41">
        <v>88</v>
      </c>
      <c r="L33" s="42" t="str">
        <f>"X   "</f>
        <v xml:space="preserve">X   </v>
      </c>
      <c r="M33" s="43" t="str">
        <f>"*   "</f>
        <v xml:space="preserve">*   </v>
      </c>
      <c r="N33" s="44">
        <v>2302</v>
      </c>
      <c r="O33" s="45">
        <v>250</v>
      </c>
      <c r="P33" s="44">
        <v>2559</v>
      </c>
      <c r="Q33" s="45">
        <v>436</v>
      </c>
    </row>
    <row r="34" spans="1:17" s="21" customFormat="1" ht="12.75" customHeight="1" x14ac:dyDescent="0.2">
      <c r="A34" s="19" t="s">
        <v>14</v>
      </c>
      <c r="B34" s="40">
        <v>1627</v>
      </c>
      <c r="C34" s="41">
        <v>5</v>
      </c>
      <c r="D34" s="40">
        <v>1384</v>
      </c>
      <c r="E34" s="41">
        <v>37</v>
      </c>
      <c r="F34" s="40">
        <v>1584</v>
      </c>
      <c r="G34" s="41">
        <v>7</v>
      </c>
      <c r="H34" s="40">
        <v>1354</v>
      </c>
      <c r="I34" s="41">
        <v>11</v>
      </c>
      <c r="J34" s="40">
        <v>1878</v>
      </c>
      <c r="K34" s="41">
        <v>9</v>
      </c>
      <c r="L34" s="40">
        <v>1547</v>
      </c>
      <c r="M34" s="41">
        <v>119</v>
      </c>
      <c r="N34" s="40">
        <v>1590</v>
      </c>
      <c r="O34" s="41">
        <v>25</v>
      </c>
      <c r="P34" s="40">
        <v>1803</v>
      </c>
      <c r="Q34" s="41">
        <v>60</v>
      </c>
    </row>
    <row r="35" spans="1:17" s="21" customFormat="1" ht="12.75" customHeight="1" x14ac:dyDescent="0.2">
      <c r="A35" s="20" t="s">
        <v>10</v>
      </c>
      <c r="B35" s="40">
        <v>993</v>
      </c>
      <c r="C35" s="41">
        <v>12</v>
      </c>
      <c r="D35" s="40">
        <v>988</v>
      </c>
      <c r="E35" s="41">
        <v>51</v>
      </c>
      <c r="F35" s="40">
        <v>1015</v>
      </c>
      <c r="G35" s="41">
        <v>14</v>
      </c>
      <c r="H35" s="40">
        <v>829</v>
      </c>
      <c r="I35" s="41">
        <v>27</v>
      </c>
      <c r="J35" s="44">
        <v>1137</v>
      </c>
      <c r="K35" s="45">
        <v>122</v>
      </c>
      <c r="L35" s="42" t="str">
        <f>"X   "</f>
        <v xml:space="preserve">X   </v>
      </c>
      <c r="M35" s="43" t="str">
        <f>"*   "</f>
        <v xml:space="preserve">*   </v>
      </c>
      <c r="N35" s="44">
        <v>922</v>
      </c>
      <c r="O35" s="45">
        <v>89</v>
      </c>
      <c r="P35" s="42" t="str">
        <f>"X   "</f>
        <v xml:space="preserve">X   </v>
      </c>
      <c r="Q35" s="43" t="str">
        <f>"*   "</f>
        <v xml:space="preserve">*   </v>
      </c>
    </row>
    <row r="36" spans="1:17" s="21" customFormat="1" ht="12.75" customHeight="1" x14ac:dyDescent="0.2">
      <c r="A36" s="20" t="s">
        <v>9</v>
      </c>
      <c r="B36" s="40">
        <v>1370</v>
      </c>
      <c r="C36" s="41">
        <v>9</v>
      </c>
      <c r="D36" s="40">
        <v>1365</v>
      </c>
      <c r="E36" s="41">
        <v>45</v>
      </c>
      <c r="F36" s="40">
        <v>1424</v>
      </c>
      <c r="G36" s="41">
        <v>10</v>
      </c>
      <c r="H36" s="40">
        <v>1164</v>
      </c>
      <c r="I36" s="41">
        <v>16</v>
      </c>
      <c r="J36" s="40">
        <v>1414</v>
      </c>
      <c r="K36" s="41">
        <v>37</v>
      </c>
      <c r="L36" s="42" t="str">
        <f>"X   "</f>
        <v xml:space="preserve">X   </v>
      </c>
      <c r="M36" s="43" t="str">
        <f>"*   "</f>
        <v xml:space="preserve">*   </v>
      </c>
      <c r="N36" s="40">
        <v>1194</v>
      </c>
      <c r="O36" s="41">
        <v>65</v>
      </c>
      <c r="P36" s="44">
        <v>1243</v>
      </c>
      <c r="Q36" s="45">
        <v>225</v>
      </c>
    </row>
    <row r="37" spans="1:17" s="21" customFormat="1" ht="12.75" customHeight="1" x14ac:dyDescent="0.2">
      <c r="A37" s="20" t="s">
        <v>8</v>
      </c>
      <c r="B37" s="40">
        <v>1575</v>
      </c>
      <c r="C37" s="41">
        <v>7</v>
      </c>
      <c r="D37" s="40">
        <v>1579</v>
      </c>
      <c r="E37" s="41">
        <v>61</v>
      </c>
      <c r="F37" s="40">
        <v>1654</v>
      </c>
      <c r="G37" s="41">
        <v>10</v>
      </c>
      <c r="H37" s="40">
        <v>1355</v>
      </c>
      <c r="I37" s="41">
        <v>15</v>
      </c>
      <c r="J37" s="40">
        <v>1593</v>
      </c>
      <c r="K37" s="41">
        <v>14</v>
      </c>
      <c r="L37" s="44">
        <v>1403</v>
      </c>
      <c r="M37" s="45">
        <v>135</v>
      </c>
      <c r="N37" s="40">
        <v>1428</v>
      </c>
      <c r="O37" s="41">
        <v>30</v>
      </c>
      <c r="P37" s="40">
        <v>1455</v>
      </c>
      <c r="Q37" s="41">
        <v>115</v>
      </c>
    </row>
    <row r="38" spans="1:17" s="21" customFormat="1" ht="12.75" customHeight="1" x14ac:dyDescent="0.2">
      <c r="A38" s="20" t="s">
        <v>7</v>
      </c>
      <c r="B38" s="40">
        <v>1858</v>
      </c>
      <c r="C38" s="41">
        <v>9</v>
      </c>
      <c r="D38" s="40">
        <v>1804</v>
      </c>
      <c r="E38" s="41">
        <v>105</v>
      </c>
      <c r="F38" s="40">
        <v>1964</v>
      </c>
      <c r="G38" s="41">
        <v>17</v>
      </c>
      <c r="H38" s="40">
        <v>1596</v>
      </c>
      <c r="I38" s="41">
        <v>24</v>
      </c>
      <c r="J38" s="40">
        <v>1880</v>
      </c>
      <c r="K38" s="41">
        <v>11</v>
      </c>
      <c r="L38" s="44">
        <v>1626</v>
      </c>
      <c r="M38" s="45">
        <v>172</v>
      </c>
      <c r="N38" s="40">
        <v>1678</v>
      </c>
      <c r="O38" s="41">
        <v>35</v>
      </c>
      <c r="P38" s="40">
        <v>1711</v>
      </c>
      <c r="Q38" s="41">
        <v>60</v>
      </c>
    </row>
    <row r="39" spans="1:17" s="21" customFormat="1" ht="12.75" customHeight="1" x14ac:dyDescent="0.2">
      <c r="A39" s="20" t="s">
        <v>6</v>
      </c>
      <c r="B39" s="40">
        <v>2312</v>
      </c>
      <c r="C39" s="41">
        <v>22</v>
      </c>
      <c r="D39" s="44">
        <v>2280</v>
      </c>
      <c r="E39" s="45">
        <v>329</v>
      </c>
      <c r="F39" s="40">
        <v>2383</v>
      </c>
      <c r="G39" s="41">
        <v>51</v>
      </c>
      <c r="H39" s="40">
        <v>2000</v>
      </c>
      <c r="I39" s="41">
        <v>87</v>
      </c>
      <c r="J39" s="40">
        <v>2346</v>
      </c>
      <c r="K39" s="41">
        <v>27</v>
      </c>
      <c r="L39" s="44">
        <v>2466</v>
      </c>
      <c r="M39" s="45">
        <v>406</v>
      </c>
      <c r="N39" s="40">
        <v>2159</v>
      </c>
      <c r="O39" s="41">
        <v>112</v>
      </c>
      <c r="P39" s="40">
        <v>2026</v>
      </c>
      <c r="Q39" s="41">
        <v>94</v>
      </c>
    </row>
    <row r="40" spans="1:17" s="21" customFormat="1" ht="12.75" customHeight="1" x14ac:dyDescent="0.2">
      <c r="A40" s="20" t="s">
        <v>5</v>
      </c>
      <c r="B40" s="40">
        <v>2932</v>
      </c>
      <c r="C40" s="41">
        <v>70</v>
      </c>
      <c r="D40" s="44">
        <v>3179</v>
      </c>
      <c r="E40" s="45">
        <v>756</v>
      </c>
      <c r="F40" s="40">
        <v>3017</v>
      </c>
      <c r="G40" s="41">
        <v>171</v>
      </c>
      <c r="H40" s="40">
        <v>2321</v>
      </c>
      <c r="I40" s="41">
        <v>237</v>
      </c>
      <c r="J40" s="40">
        <v>2967</v>
      </c>
      <c r="K40" s="41">
        <v>81</v>
      </c>
      <c r="L40" s="42" t="str">
        <f>"X   "</f>
        <v xml:space="preserve">X   </v>
      </c>
      <c r="M40" s="43" t="str">
        <f>"*   "</f>
        <v xml:space="preserve">*   </v>
      </c>
      <c r="N40" s="44">
        <v>2733</v>
      </c>
      <c r="O40" s="45">
        <v>366</v>
      </c>
      <c r="P40" s="44">
        <v>2921</v>
      </c>
      <c r="Q40" s="45">
        <v>417</v>
      </c>
    </row>
    <row r="41" spans="1:17" s="21" customFormat="1" ht="12.75" customHeight="1" x14ac:dyDescent="0.2">
      <c r="A41" s="19" t="s">
        <v>13</v>
      </c>
      <c r="B41" s="40">
        <v>1263</v>
      </c>
      <c r="C41" s="41">
        <v>4</v>
      </c>
      <c r="D41" s="40">
        <v>1129</v>
      </c>
      <c r="E41" s="41">
        <v>25</v>
      </c>
      <c r="F41" s="40">
        <v>1206</v>
      </c>
      <c r="G41" s="41">
        <v>7</v>
      </c>
      <c r="H41" s="40">
        <v>1138</v>
      </c>
      <c r="I41" s="41">
        <v>10</v>
      </c>
      <c r="J41" s="40">
        <v>1458</v>
      </c>
      <c r="K41" s="41">
        <v>7</v>
      </c>
      <c r="L41" s="44">
        <v>1291</v>
      </c>
      <c r="M41" s="45">
        <v>142</v>
      </c>
      <c r="N41" s="40">
        <v>1328</v>
      </c>
      <c r="O41" s="41">
        <v>22</v>
      </c>
      <c r="P41" s="40">
        <v>1513</v>
      </c>
      <c r="Q41" s="41">
        <v>56</v>
      </c>
    </row>
    <row r="42" spans="1:17" s="21" customFormat="1" ht="12.75" customHeight="1" x14ac:dyDescent="0.2">
      <c r="A42" s="20" t="s">
        <v>10</v>
      </c>
      <c r="B42" s="40">
        <v>690</v>
      </c>
      <c r="C42" s="41">
        <v>12</v>
      </c>
      <c r="D42" s="40">
        <v>774</v>
      </c>
      <c r="E42" s="41">
        <v>45</v>
      </c>
      <c r="F42" s="40">
        <v>685</v>
      </c>
      <c r="G42" s="41">
        <v>13</v>
      </c>
      <c r="H42" s="40">
        <v>659</v>
      </c>
      <c r="I42" s="41">
        <v>31</v>
      </c>
      <c r="J42" s="44">
        <v>837</v>
      </c>
      <c r="K42" s="45">
        <v>131</v>
      </c>
      <c r="L42" s="42" t="str">
        <f>"X   "</f>
        <v xml:space="preserve">X   </v>
      </c>
      <c r="M42" s="43" t="str">
        <f>"*   "</f>
        <v xml:space="preserve">*   </v>
      </c>
      <c r="N42" s="44">
        <v>603</v>
      </c>
      <c r="O42" s="45">
        <v>74</v>
      </c>
      <c r="P42" s="42" t="str">
        <f>"X   "</f>
        <v xml:space="preserve">X   </v>
      </c>
      <c r="Q42" s="43" t="str">
        <f>"*   "</f>
        <v xml:space="preserve">*   </v>
      </c>
    </row>
    <row r="43" spans="1:17" s="21" customFormat="1" ht="12.75" customHeight="1" x14ac:dyDescent="0.2">
      <c r="A43" s="20" t="s">
        <v>9</v>
      </c>
      <c r="B43" s="40">
        <v>1011</v>
      </c>
      <c r="C43" s="41">
        <v>8</v>
      </c>
      <c r="D43" s="40">
        <v>1036</v>
      </c>
      <c r="E43" s="41">
        <v>31</v>
      </c>
      <c r="F43" s="40">
        <v>1022</v>
      </c>
      <c r="G43" s="41">
        <v>9</v>
      </c>
      <c r="H43" s="40">
        <v>973</v>
      </c>
      <c r="I43" s="41">
        <v>16</v>
      </c>
      <c r="J43" s="40">
        <v>1017</v>
      </c>
      <c r="K43" s="41">
        <v>38</v>
      </c>
      <c r="L43" s="42" t="str">
        <f>"X   "</f>
        <v xml:space="preserve">X   </v>
      </c>
      <c r="M43" s="43" t="str">
        <f>"*   "</f>
        <v xml:space="preserve">*   </v>
      </c>
      <c r="N43" s="40">
        <v>952</v>
      </c>
      <c r="O43" s="41">
        <v>56</v>
      </c>
      <c r="P43" s="42" t="str">
        <f>"X   "</f>
        <v xml:space="preserve">X   </v>
      </c>
      <c r="Q43" s="43" t="str">
        <f>"*   "</f>
        <v xml:space="preserve">*   </v>
      </c>
    </row>
    <row r="44" spans="1:17" s="19" customFormat="1" ht="12.75" customHeight="1" x14ac:dyDescent="0.2">
      <c r="A44" s="20" t="s">
        <v>8</v>
      </c>
      <c r="B44" s="40">
        <v>1222</v>
      </c>
      <c r="C44" s="41">
        <v>6</v>
      </c>
      <c r="D44" s="40">
        <v>1226</v>
      </c>
      <c r="E44" s="41">
        <v>33</v>
      </c>
      <c r="F44" s="40">
        <v>1242</v>
      </c>
      <c r="G44" s="41">
        <v>8</v>
      </c>
      <c r="H44" s="40">
        <v>1146</v>
      </c>
      <c r="I44" s="41">
        <v>13</v>
      </c>
      <c r="J44" s="40">
        <v>1249</v>
      </c>
      <c r="K44" s="41">
        <v>12</v>
      </c>
      <c r="L44" s="44">
        <v>1167</v>
      </c>
      <c r="M44" s="45">
        <v>191</v>
      </c>
      <c r="N44" s="40">
        <v>1201</v>
      </c>
      <c r="O44" s="41">
        <v>32</v>
      </c>
      <c r="P44" s="44">
        <v>1104</v>
      </c>
      <c r="Q44" s="45">
        <v>103</v>
      </c>
    </row>
    <row r="45" spans="1:17" s="22" customFormat="1" ht="12.75" customHeight="1" x14ac:dyDescent="0.2">
      <c r="A45" s="20" t="s">
        <v>7</v>
      </c>
      <c r="B45" s="40">
        <v>1417</v>
      </c>
      <c r="C45" s="41">
        <v>7</v>
      </c>
      <c r="D45" s="40">
        <v>1414</v>
      </c>
      <c r="E45" s="41">
        <v>60</v>
      </c>
      <c r="F45" s="40">
        <v>1455</v>
      </c>
      <c r="G45" s="41">
        <v>13</v>
      </c>
      <c r="H45" s="40">
        <v>1263</v>
      </c>
      <c r="I45" s="41">
        <v>19</v>
      </c>
      <c r="J45" s="40">
        <v>1446</v>
      </c>
      <c r="K45" s="41">
        <v>9</v>
      </c>
      <c r="L45" s="44">
        <v>1324</v>
      </c>
      <c r="M45" s="45">
        <v>235</v>
      </c>
      <c r="N45" s="40">
        <v>1356</v>
      </c>
      <c r="O45" s="41">
        <v>27</v>
      </c>
      <c r="P45" s="40">
        <v>1396</v>
      </c>
      <c r="Q45" s="41">
        <v>55</v>
      </c>
    </row>
    <row r="46" spans="1:17" s="22" customFormat="1" ht="12.75" customHeight="1" x14ac:dyDescent="0.2">
      <c r="A46" s="20" t="s">
        <v>6</v>
      </c>
      <c r="B46" s="40">
        <v>1672</v>
      </c>
      <c r="C46" s="41">
        <v>15</v>
      </c>
      <c r="D46" s="44">
        <v>1763</v>
      </c>
      <c r="E46" s="45">
        <v>202</v>
      </c>
      <c r="F46" s="40">
        <v>1687</v>
      </c>
      <c r="G46" s="41">
        <v>32</v>
      </c>
      <c r="H46" s="40">
        <v>1436</v>
      </c>
      <c r="I46" s="41">
        <v>49</v>
      </c>
      <c r="J46" s="40">
        <v>1713</v>
      </c>
      <c r="K46" s="41">
        <v>18</v>
      </c>
      <c r="L46" s="42" t="str">
        <f>"X   "</f>
        <v xml:space="preserve">X   </v>
      </c>
      <c r="M46" s="43" t="str">
        <f>"*   "</f>
        <v xml:space="preserve">*   </v>
      </c>
      <c r="N46" s="40">
        <v>1623</v>
      </c>
      <c r="O46" s="41">
        <v>78</v>
      </c>
      <c r="P46" s="40">
        <v>1642</v>
      </c>
      <c r="Q46" s="41">
        <v>88</v>
      </c>
    </row>
    <row r="47" spans="1:17" s="22" customFormat="1" ht="12.75" customHeight="1" x14ac:dyDescent="0.2">
      <c r="A47" s="20" t="s">
        <v>5</v>
      </c>
      <c r="B47" s="40">
        <v>1968</v>
      </c>
      <c r="C47" s="41">
        <v>35</v>
      </c>
      <c r="D47" s="44">
        <v>1540</v>
      </c>
      <c r="E47" s="45">
        <v>319</v>
      </c>
      <c r="F47" s="40">
        <v>1962</v>
      </c>
      <c r="G47" s="41">
        <v>79</v>
      </c>
      <c r="H47" s="40">
        <v>1831</v>
      </c>
      <c r="I47" s="41">
        <v>166</v>
      </c>
      <c r="J47" s="40">
        <v>1987</v>
      </c>
      <c r="K47" s="41">
        <v>40</v>
      </c>
      <c r="L47" s="42" t="str">
        <f>"X   "</f>
        <v xml:space="preserve">X   </v>
      </c>
      <c r="M47" s="43" t="str">
        <f>"*   "</f>
        <v xml:space="preserve">*   </v>
      </c>
      <c r="N47" s="40">
        <v>1906</v>
      </c>
      <c r="O47" s="41">
        <v>149</v>
      </c>
      <c r="P47" s="44">
        <v>2242</v>
      </c>
      <c r="Q47" s="45">
        <v>250</v>
      </c>
    </row>
    <row r="48" spans="1:17" s="19" customFormat="1" ht="12.75" customHeight="1" x14ac:dyDescent="0.2">
      <c r="A48" s="19" t="s">
        <v>12</v>
      </c>
      <c r="B48" s="40">
        <v>1499</v>
      </c>
      <c r="C48" s="41">
        <v>5</v>
      </c>
      <c r="D48" s="40">
        <v>1249</v>
      </c>
      <c r="E48" s="41">
        <v>31</v>
      </c>
      <c r="F48" s="40">
        <v>1444</v>
      </c>
      <c r="G48" s="41">
        <v>8</v>
      </c>
      <c r="H48" s="40">
        <v>1276</v>
      </c>
      <c r="I48" s="41">
        <v>11</v>
      </c>
      <c r="J48" s="40">
        <v>1758</v>
      </c>
      <c r="K48" s="41">
        <v>9</v>
      </c>
      <c r="L48" s="44">
        <v>1614</v>
      </c>
      <c r="M48" s="45">
        <v>169</v>
      </c>
      <c r="N48" s="40">
        <v>1506</v>
      </c>
      <c r="O48" s="41">
        <v>25</v>
      </c>
      <c r="P48" s="40">
        <v>1762</v>
      </c>
      <c r="Q48" s="41">
        <v>67</v>
      </c>
    </row>
    <row r="49" spans="1:17" s="21" customFormat="1" ht="12.75" customHeight="1" x14ac:dyDescent="0.2">
      <c r="A49" s="20" t="s">
        <v>10</v>
      </c>
      <c r="B49" s="40">
        <v>806</v>
      </c>
      <c r="C49" s="41">
        <v>14</v>
      </c>
      <c r="D49" s="40">
        <v>891</v>
      </c>
      <c r="E49" s="41">
        <v>58</v>
      </c>
      <c r="F49" s="40">
        <v>809</v>
      </c>
      <c r="G49" s="41">
        <v>16</v>
      </c>
      <c r="H49" s="40">
        <v>766</v>
      </c>
      <c r="I49" s="41">
        <v>34</v>
      </c>
      <c r="J49" s="44">
        <v>833</v>
      </c>
      <c r="K49" s="45">
        <v>94</v>
      </c>
      <c r="L49" s="42" t="str">
        <f>"X   "</f>
        <v xml:space="preserve">X   </v>
      </c>
      <c r="M49" s="43" t="str">
        <f>"*   "</f>
        <v xml:space="preserve">*   </v>
      </c>
      <c r="N49" s="44">
        <v>622</v>
      </c>
      <c r="O49" s="45">
        <v>95</v>
      </c>
      <c r="P49" s="42" t="str">
        <f>"X   "</f>
        <v xml:space="preserve">X   </v>
      </c>
      <c r="Q49" s="43" t="str">
        <f>"*   "</f>
        <v xml:space="preserve">*   </v>
      </c>
    </row>
    <row r="50" spans="1:17" s="21" customFormat="1" ht="12.75" customHeight="1" x14ac:dyDescent="0.2">
      <c r="A50" s="20" t="s">
        <v>9</v>
      </c>
      <c r="B50" s="40">
        <v>1155</v>
      </c>
      <c r="C50" s="41">
        <v>9</v>
      </c>
      <c r="D50" s="40">
        <v>1140</v>
      </c>
      <c r="E50" s="41">
        <v>41</v>
      </c>
      <c r="F50" s="40">
        <v>1186</v>
      </c>
      <c r="G50" s="41">
        <v>11</v>
      </c>
      <c r="H50" s="40">
        <v>1053</v>
      </c>
      <c r="I50" s="41">
        <v>17</v>
      </c>
      <c r="J50" s="40">
        <v>1210</v>
      </c>
      <c r="K50" s="41">
        <v>52</v>
      </c>
      <c r="L50" s="42" t="str">
        <f>"X   "</f>
        <v xml:space="preserve">X   </v>
      </c>
      <c r="M50" s="43" t="str">
        <f>"*   "</f>
        <v xml:space="preserve">*   </v>
      </c>
      <c r="N50" s="40">
        <v>1071</v>
      </c>
      <c r="O50" s="41">
        <v>68</v>
      </c>
      <c r="P50" s="44">
        <v>1001</v>
      </c>
      <c r="Q50" s="45">
        <v>316</v>
      </c>
    </row>
    <row r="51" spans="1:17" s="19" customFormat="1" ht="12.75" customHeight="1" x14ac:dyDescent="0.2">
      <c r="A51" s="20" t="s">
        <v>8</v>
      </c>
      <c r="B51" s="40">
        <v>1426</v>
      </c>
      <c r="C51" s="41">
        <v>7</v>
      </c>
      <c r="D51" s="40">
        <v>1388</v>
      </c>
      <c r="E51" s="41">
        <v>46</v>
      </c>
      <c r="F51" s="40">
        <v>1472</v>
      </c>
      <c r="G51" s="41">
        <v>10</v>
      </c>
      <c r="H51" s="40">
        <v>1281</v>
      </c>
      <c r="I51" s="41">
        <v>16</v>
      </c>
      <c r="J51" s="40">
        <v>1467</v>
      </c>
      <c r="K51" s="41">
        <v>15</v>
      </c>
      <c r="L51" s="44">
        <v>1346</v>
      </c>
      <c r="M51" s="45">
        <v>121</v>
      </c>
      <c r="N51" s="40">
        <v>1362</v>
      </c>
      <c r="O51" s="41">
        <v>36</v>
      </c>
      <c r="P51" s="44">
        <v>1336</v>
      </c>
      <c r="Q51" s="45">
        <v>120</v>
      </c>
    </row>
    <row r="52" spans="1:17" s="22" customFormat="1" ht="12.75" customHeight="1" x14ac:dyDescent="0.2">
      <c r="A52" s="20" t="s">
        <v>7</v>
      </c>
      <c r="B52" s="40">
        <v>1662</v>
      </c>
      <c r="C52" s="41">
        <v>8</v>
      </c>
      <c r="D52" s="40">
        <v>1498</v>
      </c>
      <c r="E52" s="41">
        <v>73</v>
      </c>
      <c r="F52" s="40">
        <v>1714</v>
      </c>
      <c r="G52" s="41">
        <v>14</v>
      </c>
      <c r="H52" s="40">
        <v>1413</v>
      </c>
      <c r="I52" s="41">
        <v>21</v>
      </c>
      <c r="J52" s="40">
        <v>1728</v>
      </c>
      <c r="K52" s="41">
        <v>10</v>
      </c>
      <c r="L52" s="44">
        <v>1557</v>
      </c>
      <c r="M52" s="45">
        <v>165</v>
      </c>
      <c r="N52" s="40">
        <v>1523</v>
      </c>
      <c r="O52" s="41">
        <v>30</v>
      </c>
      <c r="P52" s="40">
        <v>1630</v>
      </c>
      <c r="Q52" s="41">
        <v>78</v>
      </c>
    </row>
    <row r="53" spans="1:17" s="22" customFormat="1" ht="12.75" customHeight="1" x14ac:dyDescent="0.2">
      <c r="A53" s="20" t="s">
        <v>6</v>
      </c>
      <c r="B53" s="40">
        <v>2042</v>
      </c>
      <c r="C53" s="41">
        <v>20</v>
      </c>
      <c r="D53" s="44">
        <v>1924</v>
      </c>
      <c r="E53" s="45">
        <v>214</v>
      </c>
      <c r="F53" s="40">
        <v>2065</v>
      </c>
      <c r="G53" s="41">
        <v>45</v>
      </c>
      <c r="H53" s="40">
        <v>1711</v>
      </c>
      <c r="I53" s="41">
        <v>66</v>
      </c>
      <c r="J53" s="40">
        <v>2099</v>
      </c>
      <c r="K53" s="41">
        <v>23</v>
      </c>
      <c r="L53" s="42" t="str">
        <f>"X   "</f>
        <v xml:space="preserve">X   </v>
      </c>
      <c r="M53" s="43" t="str">
        <f>"*   "</f>
        <v xml:space="preserve">*   </v>
      </c>
      <c r="N53" s="40">
        <v>1897</v>
      </c>
      <c r="O53" s="41">
        <v>79</v>
      </c>
      <c r="P53" s="40">
        <v>2046</v>
      </c>
      <c r="Q53" s="41">
        <v>121</v>
      </c>
    </row>
    <row r="54" spans="1:17" s="22" customFormat="1" ht="12.75" customHeight="1" x14ac:dyDescent="0.2">
      <c r="A54" s="20" t="s">
        <v>5</v>
      </c>
      <c r="B54" s="40">
        <v>2432</v>
      </c>
      <c r="C54" s="41">
        <v>60</v>
      </c>
      <c r="D54" s="44">
        <v>1727</v>
      </c>
      <c r="E54" s="45">
        <v>331</v>
      </c>
      <c r="F54" s="40">
        <v>2384</v>
      </c>
      <c r="G54" s="41">
        <v>150</v>
      </c>
      <c r="H54" s="40">
        <v>2310</v>
      </c>
      <c r="I54" s="41">
        <v>206</v>
      </c>
      <c r="J54" s="40">
        <v>2479</v>
      </c>
      <c r="K54" s="41">
        <v>69</v>
      </c>
      <c r="L54" s="42" t="str">
        <f>"X   "</f>
        <v xml:space="preserve">X   </v>
      </c>
      <c r="M54" s="43" t="str">
        <f>"*   "</f>
        <v xml:space="preserve">*   </v>
      </c>
      <c r="N54" s="40">
        <v>2290</v>
      </c>
      <c r="O54" s="41">
        <v>297</v>
      </c>
      <c r="P54" s="44">
        <v>2451</v>
      </c>
      <c r="Q54" s="45">
        <v>386</v>
      </c>
    </row>
    <row r="55" spans="1:17" s="21" customFormat="1" ht="12.75" customHeight="1" x14ac:dyDescent="0.2">
      <c r="A55" s="19" t="s">
        <v>11</v>
      </c>
      <c r="B55" s="40">
        <v>1200</v>
      </c>
      <c r="C55" s="41">
        <v>6</v>
      </c>
      <c r="D55" s="40">
        <v>985</v>
      </c>
      <c r="E55" s="41">
        <v>36</v>
      </c>
      <c r="F55" s="40">
        <v>1120</v>
      </c>
      <c r="G55" s="41">
        <v>8</v>
      </c>
      <c r="H55" s="40">
        <v>1098</v>
      </c>
      <c r="I55" s="41">
        <v>12</v>
      </c>
      <c r="J55" s="40">
        <v>1442</v>
      </c>
      <c r="K55" s="41">
        <v>10</v>
      </c>
      <c r="L55" s="44">
        <v>1169</v>
      </c>
      <c r="M55" s="45">
        <v>156</v>
      </c>
      <c r="N55" s="40">
        <v>1264</v>
      </c>
      <c r="O55" s="41">
        <v>25</v>
      </c>
      <c r="P55" s="40">
        <v>1479</v>
      </c>
      <c r="Q55" s="41">
        <v>63</v>
      </c>
    </row>
    <row r="56" spans="1:17" s="21" customFormat="1" ht="12.75" customHeight="1" x14ac:dyDescent="0.2">
      <c r="A56" s="20" t="s">
        <v>10</v>
      </c>
      <c r="B56" s="40">
        <v>750</v>
      </c>
      <c r="C56" s="41">
        <v>13</v>
      </c>
      <c r="D56" s="40">
        <v>789</v>
      </c>
      <c r="E56" s="41">
        <v>48</v>
      </c>
      <c r="F56" s="40">
        <v>751</v>
      </c>
      <c r="G56" s="41">
        <v>15</v>
      </c>
      <c r="H56" s="40">
        <v>721</v>
      </c>
      <c r="I56" s="41">
        <v>33</v>
      </c>
      <c r="J56" s="44">
        <v>740</v>
      </c>
      <c r="K56" s="45">
        <v>83</v>
      </c>
      <c r="L56" s="42" t="str">
        <f>"X   "</f>
        <v xml:space="preserve">X   </v>
      </c>
      <c r="M56" s="43" t="str">
        <f>"*   "</f>
        <v xml:space="preserve">*   </v>
      </c>
      <c r="N56" s="44">
        <v>799</v>
      </c>
      <c r="O56" s="45">
        <v>123</v>
      </c>
      <c r="P56" s="42" t="str">
        <f>"X   "</f>
        <v xml:space="preserve">X   </v>
      </c>
      <c r="Q56" s="43" t="str">
        <f>"*   "</f>
        <v xml:space="preserve">*   </v>
      </c>
    </row>
    <row r="57" spans="1:17" s="14" customFormat="1" ht="12.75" customHeight="1" x14ac:dyDescent="0.2">
      <c r="A57" s="13" t="s">
        <v>9</v>
      </c>
      <c r="B57" s="40">
        <v>991</v>
      </c>
      <c r="C57" s="41">
        <v>8</v>
      </c>
      <c r="D57" s="40">
        <v>967</v>
      </c>
      <c r="E57" s="41">
        <v>34</v>
      </c>
      <c r="F57" s="40">
        <v>1004</v>
      </c>
      <c r="G57" s="41">
        <v>10</v>
      </c>
      <c r="H57" s="40">
        <v>932</v>
      </c>
      <c r="I57" s="41">
        <v>16</v>
      </c>
      <c r="J57" s="40">
        <v>1107</v>
      </c>
      <c r="K57" s="41">
        <v>31</v>
      </c>
      <c r="L57" s="44">
        <v>1032</v>
      </c>
      <c r="M57" s="45">
        <v>156</v>
      </c>
      <c r="N57" s="40">
        <v>989</v>
      </c>
      <c r="O57" s="41">
        <v>52</v>
      </c>
      <c r="P57" s="44">
        <v>1138</v>
      </c>
      <c r="Q57" s="45">
        <v>205</v>
      </c>
    </row>
    <row r="58" spans="1:17" s="14" customFormat="1" ht="12.75" customHeight="1" x14ac:dyDescent="0.2">
      <c r="A58" s="13" t="s">
        <v>8</v>
      </c>
      <c r="B58" s="40">
        <v>1203</v>
      </c>
      <c r="C58" s="41">
        <v>7</v>
      </c>
      <c r="D58" s="40">
        <v>1122</v>
      </c>
      <c r="E58" s="41">
        <v>81</v>
      </c>
      <c r="F58" s="40">
        <v>1219</v>
      </c>
      <c r="G58" s="41">
        <v>11</v>
      </c>
      <c r="H58" s="40">
        <v>1107</v>
      </c>
      <c r="I58" s="41">
        <v>15</v>
      </c>
      <c r="J58" s="40">
        <v>1279</v>
      </c>
      <c r="K58" s="41">
        <v>13</v>
      </c>
      <c r="L58" s="44">
        <v>1049</v>
      </c>
      <c r="M58" s="45">
        <v>110</v>
      </c>
      <c r="N58" s="40">
        <v>1177</v>
      </c>
      <c r="O58" s="41">
        <v>27</v>
      </c>
      <c r="P58" s="40">
        <v>1301</v>
      </c>
      <c r="Q58" s="41">
        <v>79</v>
      </c>
    </row>
    <row r="59" spans="1:17" s="14" customFormat="1" ht="12.75" customHeight="1" x14ac:dyDescent="0.2">
      <c r="A59" s="13" t="s">
        <v>7</v>
      </c>
      <c r="B59" s="40">
        <v>1436</v>
      </c>
      <c r="C59" s="41">
        <v>11</v>
      </c>
      <c r="D59" s="44">
        <v>1388</v>
      </c>
      <c r="E59" s="45">
        <v>205</v>
      </c>
      <c r="F59" s="40">
        <v>1412</v>
      </c>
      <c r="G59" s="41">
        <v>22</v>
      </c>
      <c r="H59" s="40">
        <v>1297</v>
      </c>
      <c r="I59" s="41">
        <v>30</v>
      </c>
      <c r="J59" s="40">
        <v>1510</v>
      </c>
      <c r="K59" s="41">
        <v>13</v>
      </c>
      <c r="L59" s="42" t="str">
        <f>"X   "</f>
        <v xml:space="preserve">X   </v>
      </c>
      <c r="M59" s="43" t="str">
        <f>"*   "</f>
        <v xml:space="preserve">*   </v>
      </c>
      <c r="N59" s="40">
        <v>1355</v>
      </c>
      <c r="O59" s="41">
        <v>38</v>
      </c>
      <c r="P59" s="40">
        <v>1514</v>
      </c>
      <c r="Q59" s="41">
        <v>92</v>
      </c>
    </row>
    <row r="60" spans="1:17" s="14" customFormat="1" ht="12.75" customHeight="1" x14ac:dyDescent="0.2">
      <c r="A60" s="13" t="s">
        <v>6</v>
      </c>
      <c r="B60" s="40">
        <v>1748</v>
      </c>
      <c r="C60" s="41">
        <v>35</v>
      </c>
      <c r="D60" s="44">
        <v>2020</v>
      </c>
      <c r="E60" s="45">
        <v>202</v>
      </c>
      <c r="F60" s="40">
        <v>1663</v>
      </c>
      <c r="G60" s="41">
        <v>82</v>
      </c>
      <c r="H60" s="40">
        <v>1598</v>
      </c>
      <c r="I60" s="41">
        <v>121</v>
      </c>
      <c r="J60" s="40">
        <v>1818</v>
      </c>
      <c r="K60" s="41">
        <v>39</v>
      </c>
      <c r="L60" s="42" t="str">
        <f>"X   "</f>
        <v xml:space="preserve">X   </v>
      </c>
      <c r="M60" s="43" t="str">
        <f>"*   "</f>
        <v xml:space="preserve">*   </v>
      </c>
      <c r="N60" s="40">
        <v>1755</v>
      </c>
      <c r="O60" s="41">
        <v>174</v>
      </c>
      <c r="P60" s="44">
        <v>1733</v>
      </c>
      <c r="Q60" s="45">
        <v>176</v>
      </c>
    </row>
    <row r="61" spans="1:17" s="14" customFormat="1" ht="12.75" customHeight="1" x14ac:dyDescent="0.2">
      <c r="A61" s="28" t="s">
        <v>5</v>
      </c>
      <c r="B61" s="34">
        <v>2182</v>
      </c>
      <c r="C61" s="35">
        <v>101</v>
      </c>
      <c r="D61" s="36" t="str">
        <f>"X   "</f>
        <v xml:space="preserve">X   </v>
      </c>
      <c r="E61" s="37" t="str">
        <f>"*   "</f>
        <v xml:space="preserve">*   </v>
      </c>
      <c r="F61" s="38">
        <v>1893</v>
      </c>
      <c r="G61" s="39">
        <v>182</v>
      </c>
      <c r="H61" s="38">
        <v>2476</v>
      </c>
      <c r="I61" s="39">
        <v>358</v>
      </c>
      <c r="J61" s="34">
        <v>2192</v>
      </c>
      <c r="K61" s="35">
        <v>124</v>
      </c>
      <c r="L61" s="36" t="str">
        <f>"X   "</f>
        <v xml:space="preserve">X   </v>
      </c>
      <c r="M61" s="37" t="str">
        <f>"*   "</f>
        <v xml:space="preserve">*   </v>
      </c>
      <c r="N61" s="38">
        <v>2368</v>
      </c>
      <c r="O61" s="39">
        <v>421</v>
      </c>
      <c r="P61" s="38">
        <v>2068</v>
      </c>
      <c r="Q61" s="39">
        <v>409</v>
      </c>
    </row>
    <row r="62" spans="1:17" ht="12.75" customHeight="1" x14ac:dyDescent="0.2">
      <c r="A62" s="4" t="s">
        <v>31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17" ht="12.75" customHeight="1" x14ac:dyDescent="0.2">
      <c r="A63" s="16" t="s">
        <v>36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pans="1:17" ht="12.75" customHeight="1" x14ac:dyDescent="0.2">
      <c r="A64" s="16" t="s">
        <v>25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spans="1:17" ht="12.75" customHeight="1" x14ac:dyDescent="0.2">
      <c r="A65" s="17" t="s">
        <v>35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spans="1:17" ht="12.75" customHeight="1" x14ac:dyDescent="0.2">
      <c r="A66" s="17" t="s">
        <v>4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spans="1:17" ht="12.75" customHeight="1" x14ac:dyDescent="0.2">
      <c r="A67" s="17" t="s">
        <v>3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7" ht="12.75" customHeight="1" x14ac:dyDescent="0.2">
      <c r="A68" s="18" t="s">
        <v>2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ht="12.75" customHeight="1" x14ac:dyDescent="0.2">
      <c r="A69" s="17" t="s">
        <v>1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ht="12.75" customHeight="1" x14ac:dyDescent="0.2">
      <c r="A70" s="17" t="s">
        <v>0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spans="1:17" ht="12.75" customHeight="1" x14ac:dyDescent="0.2">
      <c r="A71" s="29" t="s">
        <v>33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12.75" customHeight="1" x14ac:dyDescent="0.2">
      <c r="A72" s="17" t="s">
        <v>39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spans="1:17" ht="12.75" customHeight="1" x14ac:dyDescent="0.2"/>
    <row r="74" spans="1:17" ht="12.75" customHeight="1" x14ac:dyDescent="0.2">
      <c r="A74" s="30" t="s">
        <v>34</v>
      </c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5" fitToHeight="2" orientation="landscape" r:id="rId1"/>
  <rowBreaks count="1" manualBreakCount="1">
    <brk id="4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2020-2022</vt:lpstr>
      <vt:lpstr>'2020-2022'!Impression_des_titres</vt:lpstr>
      <vt:lpstr>'2020-2022'!Zone_d_impression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2016-03-15T09:03:00Z</cp:lastPrinted>
  <dcterms:created xsi:type="dcterms:W3CDTF">2015-05-11T11:51:25Z</dcterms:created>
  <dcterms:modified xsi:type="dcterms:W3CDTF">2024-03-04T11:04:05Z</dcterms:modified>
</cp:coreProperties>
</file>